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280" yWindow="2490" windowWidth="29040" windowHeight="15840" tabRatio="600" firstSheet="1" activeTab="1" autoFilterDateGrouping="1"/>
  </bookViews>
  <sheets>
    <sheet name="ManualSection" sheetId="1" state="visible" r:id="rId1"/>
    <sheet name="AutoSectio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N230"/>
  <sheetViews>
    <sheetView showGridLines="0" zoomScaleNormal="100" workbookViewId="0">
      <selection activeCell="M56" sqref="M56"/>
    </sheetView>
  </sheetViews>
  <sheetFormatPr baseColWidth="8" defaultRowHeight="15"/>
  <cols>
    <col width="8.7109375" customWidth="1" min="1" max="1"/>
    <col hidden="1" width="8.7109375" customWidth="1" min="14" max="14"/>
  </cols>
  <sheetData>
    <row r="1">
      <c r="A1" s="7" t="n"/>
      <c r="B1" s="14" t="n"/>
      <c r="C1" s="14" t="n"/>
      <c r="D1" s="14" t="n"/>
      <c r="E1" s="15" t="n"/>
      <c r="F1" s="9" t="inlineStr">
        <is>
          <t>Date Cailbrated:</t>
        </is>
      </c>
      <c r="G1" s="16" t="n"/>
      <c r="H1" s="7" t="n"/>
      <c r="I1" s="17" t="n"/>
      <c r="J1" s="17" t="n"/>
      <c r="K1" s="17" t="n"/>
      <c r="L1" s="17" t="n"/>
      <c r="M1" s="16" t="n"/>
    </row>
    <row r="2">
      <c r="A2" s="18" t="n"/>
      <c r="B2" s="19" t="n"/>
      <c r="C2" s="19" t="n"/>
      <c r="D2" s="19" t="n"/>
      <c r="E2" s="20" t="n"/>
      <c r="F2" s="9" t="inlineStr">
        <is>
          <t>Date Due:</t>
        </is>
      </c>
      <c r="G2" s="16" t="n"/>
      <c r="H2" s="7" t="n"/>
      <c r="I2" s="17" t="n"/>
      <c r="J2" s="17" t="n"/>
      <c r="K2" s="17" t="n"/>
      <c r="L2" s="17" t="n"/>
      <c r="M2" s="16" t="n"/>
    </row>
    <row r="3">
      <c r="A3" s="7" t="n"/>
      <c r="B3" s="14" t="n"/>
      <c r="C3" s="14" t="n"/>
      <c r="D3" s="14" t="n"/>
      <c r="E3" s="15" t="n"/>
      <c r="F3" s="9" t="inlineStr">
        <is>
          <t>Technician:</t>
        </is>
      </c>
      <c r="G3" s="16" t="n"/>
      <c r="H3" s="7" t="n"/>
      <c r="I3" s="17" t="n"/>
      <c r="J3" s="17" t="n"/>
      <c r="K3" s="17" t="n"/>
      <c r="L3" s="17" t="n"/>
      <c r="M3" s="16" t="n"/>
    </row>
    <row r="4">
      <c r="A4" s="18" t="n"/>
      <c r="B4" s="19" t="n"/>
      <c r="C4" s="19" t="n"/>
      <c r="D4" s="19" t="n"/>
      <c r="E4" s="20" t="n"/>
      <c r="F4" s="9" t="inlineStr">
        <is>
          <t>Temperature:</t>
        </is>
      </c>
      <c r="G4" s="16" t="n"/>
      <c r="H4" s="7" t="n"/>
      <c r="I4" s="16" t="n"/>
      <c r="J4" s="9" t="inlineStr">
        <is>
          <t>Humidity:</t>
        </is>
      </c>
      <c r="K4" s="16" t="n"/>
      <c r="L4" s="7" t="n"/>
      <c r="M4" s="16" t="n"/>
    </row>
    <row r="5">
      <c r="A5" s="9" t="inlineStr">
        <is>
          <t>Instrument:</t>
        </is>
      </c>
      <c r="B5" s="16" t="n"/>
      <c r="C5" s="7" t="n"/>
      <c r="D5" s="17" t="n"/>
      <c r="E5" s="16" t="n"/>
      <c r="F5" s="9" t="inlineStr">
        <is>
          <t>Procedure:</t>
        </is>
      </c>
      <c r="G5" s="16" t="n"/>
      <c r="H5" s="3" t="n"/>
      <c r="I5" s="3" t="n"/>
      <c r="J5" s="9" t="inlineStr">
        <is>
          <t>Rev:</t>
        </is>
      </c>
      <c r="K5" s="7" t="n"/>
      <c r="L5" s="17" t="n"/>
      <c r="M5" s="16" t="n"/>
    </row>
    <row r="6">
      <c r="A6" s="9" t="inlineStr">
        <is>
          <t>Model Number:</t>
        </is>
      </c>
      <c r="B6" s="16" t="n"/>
      <c r="C6" s="7" t="n"/>
      <c r="D6" s="17" t="n"/>
      <c r="E6" s="16" t="n"/>
      <c r="F6" s="9" t="inlineStr">
        <is>
          <t>Condition:</t>
        </is>
      </c>
      <c r="G6" s="16" t="n"/>
      <c r="H6" s="7" t="n"/>
      <c r="I6" s="17" t="n"/>
      <c r="J6" s="17" t="n"/>
      <c r="K6" s="17" t="n"/>
      <c r="L6" s="17" t="n"/>
      <c r="M6" s="16" t="n"/>
    </row>
    <row r="7" ht="20.25" customHeight="1">
      <c r="A7" s="9" t="inlineStr">
        <is>
          <t>Manufacturer:</t>
        </is>
      </c>
      <c r="B7" s="16" t="n"/>
      <c r="C7" s="7" t="n"/>
      <c r="D7" s="17" t="n"/>
      <c r="E7" s="16" t="n"/>
      <c r="F7" s="9" t="inlineStr">
        <is>
          <t>Received:</t>
        </is>
      </c>
      <c r="G7" s="16" t="n"/>
      <c r="H7" s="7" t="n"/>
      <c r="I7" s="17" t="n"/>
      <c r="J7" s="17" t="n"/>
      <c r="K7" s="17" t="n"/>
      <c r="L7" s="17" t="n"/>
      <c r="M7" s="16" t="n"/>
    </row>
    <row r="8" ht="20.25" customHeight="1">
      <c r="A8" s="9" t="inlineStr">
        <is>
          <t>Serial Number:</t>
        </is>
      </c>
      <c r="B8" s="16" t="n"/>
      <c r="C8" s="7" t="n"/>
      <c r="D8" s="17" t="n"/>
      <c r="E8" s="16" t="n"/>
      <c r="F8" s="9" t="inlineStr">
        <is>
          <t>Returned:</t>
        </is>
      </c>
      <c r="G8" s="16" t="n"/>
      <c r="H8" s="7" t="n"/>
      <c r="I8" s="17" t="n"/>
      <c r="J8" s="17" t="n"/>
      <c r="K8" s="17" t="n"/>
      <c r="L8" s="17" t="n"/>
      <c r="M8" s="16" t="n"/>
    </row>
    <row r="9">
      <c r="A9" s="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6" t="n"/>
    </row>
    <row r="10">
      <c r="A10" s="11" t="inlineStr">
        <is>
          <t>UUT Stated Accuracy: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6" t="n"/>
    </row>
    <row r="11">
      <c r="A11" s="7" t="inlineStr">
        <is>
          <t xml:space="preserve">Volts Output ± 0.3% range, 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6" t="n"/>
    </row>
    <row r="12">
      <c r="A12" s="7" t="inlineStr">
        <is>
          <t xml:space="preserve"> Amps ± 0.3% range,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6" t="n"/>
    </row>
    <row r="13">
      <c r="A13" s="7" t="inlineStr">
        <is>
          <t xml:space="preserve">Phase angle ± 0.25°, </t>
        </is>
      </c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6" t="n"/>
    </row>
    <row r="14">
      <c r="A14" s="7" t="inlineStr">
        <is>
          <t>Timer Test : Short Expected: 5ms, Long Expected: 10ms.</t>
        </is>
      </c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6" t="n"/>
    </row>
    <row r="15">
      <c r="A15" s="8" t="inlineStr">
        <is>
          <t>Equipment Used</t>
        </is>
      </c>
      <c r="B15" s="17" t="n"/>
      <c r="C15" s="16" t="n"/>
      <c r="D15" s="8" t="inlineStr">
        <is>
          <t>Serial Number</t>
        </is>
      </c>
      <c r="E15" s="17" t="n"/>
      <c r="F15" s="16" t="n"/>
      <c r="G15" s="8" t="inlineStr">
        <is>
          <t>Date Cal</t>
        </is>
      </c>
      <c r="H15" s="16" t="n"/>
      <c r="I15" s="8" t="inlineStr">
        <is>
          <t>Date Due</t>
        </is>
      </c>
      <c r="J15" s="16" t="n"/>
      <c r="K15" s="8" t="inlineStr">
        <is>
          <t>Accuracy/Comments</t>
        </is>
      </c>
      <c r="L15" s="17" t="n"/>
      <c r="M15" s="16" t="n"/>
    </row>
    <row r="16">
      <c r="A16" s="7" t="n"/>
      <c r="B16" s="17" t="n"/>
      <c r="C16" s="16" t="n"/>
      <c r="D16" s="7" t="n"/>
      <c r="E16" s="17" t="n"/>
      <c r="F16" s="16" t="n"/>
      <c r="G16" s="7" t="n"/>
      <c r="H16" s="16" t="n"/>
      <c r="I16" s="7" t="n"/>
      <c r="J16" s="16" t="n"/>
      <c r="K16" s="7" t="n"/>
      <c r="L16" s="17" t="n"/>
      <c r="M16" s="16" t="n"/>
    </row>
    <row r="17">
      <c r="A17" s="7" t="n"/>
      <c r="B17" s="17" t="n"/>
      <c r="C17" s="16" t="n"/>
      <c r="D17" s="7" t="n"/>
      <c r="E17" s="17" t="n"/>
      <c r="F17" s="16" t="n"/>
      <c r="G17" s="7" t="n"/>
      <c r="H17" s="16" t="n"/>
      <c r="I17" s="7" t="n"/>
      <c r="J17" s="16" t="n"/>
      <c r="K17" s="7" t="n"/>
      <c r="L17" s="17" t="n"/>
      <c r="M17" s="16" t="n"/>
    </row>
    <row r="18">
      <c r="A18" s="7" t="n"/>
      <c r="B18" s="17" t="n"/>
      <c r="C18" s="16" t="n"/>
      <c r="D18" s="7" t="n"/>
      <c r="E18" s="17" t="n"/>
      <c r="F18" s="16" t="n"/>
      <c r="G18" s="7" t="n"/>
      <c r="H18" s="16" t="n"/>
      <c r="I18" s="7" t="n"/>
      <c r="J18" s="16" t="n"/>
      <c r="K18" s="7" t="n"/>
      <c r="L18" s="17" t="n"/>
      <c r="M18" s="16" t="n"/>
    </row>
    <row r="19">
      <c r="A19" s="7" t="n"/>
      <c r="B19" s="17" t="n"/>
      <c r="C19" s="16" t="n"/>
      <c r="D19" s="7" t="n"/>
      <c r="E19" s="17" t="n"/>
      <c r="F19" s="16" t="n"/>
      <c r="G19" s="7" t="n"/>
      <c r="H19" s="16" t="n"/>
      <c r="I19" s="7" t="n"/>
      <c r="J19" s="16" t="n"/>
      <c r="K19" s="7" t="n"/>
      <c r="L19" s="17" t="n"/>
      <c r="M19" s="16" t="n"/>
    </row>
    <row r="20">
      <c r="A20" s="7" t="n"/>
      <c r="B20" s="17" t="n"/>
      <c r="C20" s="16" t="n"/>
      <c r="D20" s="7" t="n"/>
      <c r="E20" s="17" t="n"/>
      <c r="F20" s="16" t="n"/>
      <c r="G20" s="7" t="n"/>
      <c r="H20" s="16" t="n"/>
      <c r="I20" s="7" t="n"/>
      <c r="J20" s="16" t="n"/>
      <c r="K20" s="7" t="n"/>
      <c r="L20" s="17" t="n"/>
      <c r="M20" s="16" t="n"/>
    </row>
    <row r="21">
      <c r="A21" s="7" t="n"/>
      <c r="B21" s="17" t="n"/>
      <c r="C21" s="16" t="n"/>
      <c r="D21" s="7" t="n"/>
      <c r="E21" s="17" t="n"/>
      <c r="F21" s="16" t="n"/>
      <c r="G21" s="7" t="n"/>
      <c r="H21" s="16" t="n"/>
      <c r="I21" s="7" t="n"/>
      <c r="J21" s="16" t="n"/>
      <c r="K21" s="7" t="n"/>
      <c r="L21" s="17" t="n"/>
      <c r="M21" s="16" t="n"/>
    </row>
    <row r="22">
      <c r="A22" s="7" t="n"/>
      <c r="B22" s="17" t="n"/>
      <c r="C22" s="16" t="n"/>
      <c r="D22" s="7" t="n"/>
      <c r="E22" s="17" t="n"/>
      <c r="F22" s="16" t="n"/>
      <c r="G22" s="7" t="n"/>
      <c r="H22" s="16" t="n"/>
      <c r="I22" s="7" t="n"/>
      <c r="J22" s="16" t="n"/>
      <c r="K22" s="7" t="n"/>
      <c r="L22" s="17" t="n"/>
      <c r="M22" s="16" t="n"/>
    </row>
    <row r="23">
      <c r="A23" s="8" t="n"/>
      <c r="B23" s="16" t="n"/>
      <c r="C23" s="8" t="inlineStr">
        <is>
          <t>Level</t>
        </is>
      </c>
      <c r="D23" s="8" t="inlineStr">
        <is>
          <t>Pass/Fail</t>
        </is>
      </c>
      <c r="E23" s="17" t="n"/>
      <c r="F23" s="17" t="n"/>
      <c r="G23" s="17" t="n"/>
      <c r="H23" s="17" t="n"/>
      <c r="I23" s="17" t="n"/>
      <c r="J23" s="16" t="n"/>
      <c r="K23" s="8" t="inlineStr">
        <is>
          <t>Result</t>
        </is>
      </c>
      <c r="L23" s="17" t="n"/>
      <c r="M23" s="16" t="n"/>
    </row>
    <row r="24">
      <c r="A24" s="8" t="inlineStr">
        <is>
          <t>Logic Input</t>
        </is>
      </c>
      <c r="B24" s="16" t="n"/>
      <c r="C24" s="7" t="n">
        <v>1</v>
      </c>
      <c r="D24" s="7" t="n"/>
      <c r="E24" s="17" t="n"/>
      <c r="F24" s="17" t="n"/>
      <c r="G24" s="17" t="n"/>
      <c r="H24" s="17" t="n"/>
      <c r="I24" s="17" t="n"/>
      <c r="J24" s="16" t="n"/>
      <c r="K24" s="7">
        <f>IF(EXACT(N24,"TRUE"), "PASS", "FAIL")</f>
        <v/>
      </c>
      <c r="L24" s="17" t="n"/>
      <c r="M24" s="16" t="n"/>
      <c r="N24" t="b">
        <v>0</v>
      </c>
    </row>
    <row r="25">
      <c r="A25" s="7" t="n"/>
      <c r="B25" s="16" t="n"/>
      <c r="C25" s="7" t="n">
        <v>2</v>
      </c>
      <c r="D25" s="7" t="n"/>
      <c r="E25" s="17" t="n"/>
      <c r="F25" s="17" t="n"/>
      <c r="G25" s="17" t="n"/>
      <c r="H25" s="17" t="n"/>
      <c r="I25" s="17" t="n"/>
      <c r="J25" s="16" t="n"/>
      <c r="K25" s="7">
        <f>IF(EXACT(N25,"TRUE"), "PASS", "FAIL")</f>
        <v/>
      </c>
      <c r="L25" s="17" t="n"/>
      <c r="M25" s="16" t="n"/>
      <c r="N25" t="b">
        <v>0</v>
      </c>
    </row>
    <row r="26">
      <c r="A26" s="7" t="n"/>
      <c r="B26" s="16" t="n"/>
      <c r="C26" s="7" t="n">
        <v>3</v>
      </c>
      <c r="D26" s="7" t="n"/>
      <c r="E26" s="17" t="n"/>
      <c r="F26" s="17" t="n"/>
      <c r="G26" s="17" t="n"/>
      <c r="H26" s="17" t="n"/>
      <c r="I26" s="17" t="n"/>
      <c r="J26" s="16" t="n"/>
      <c r="K26" s="7">
        <f>IF(EXACT(N26,"TRUE"), "PASS", "FAIL")</f>
        <v/>
      </c>
      <c r="L26" s="17" t="n"/>
      <c r="M26" s="16" t="n"/>
      <c r="N26" t="b">
        <v>0</v>
      </c>
    </row>
    <row r="27">
      <c r="A27" s="7" t="n"/>
      <c r="B27" s="16" t="n"/>
      <c r="C27" s="7" t="n">
        <v>4</v>
      </c>
      <c r="D27" s="7" t="n"/>
      <c r="E27" s="17" t="n"/>
      <c r="F27" s="17" t="n"/>
      <c r="G27" s="17" t="n"/>
      <c r="H27" s="17" t="n"/>
      <c r="I27" s="17" t="n"/>
      <c r="J27" s="16" t="n"/>
      <c r="K27" s="7">
        <f>IF(EXACT(N27,"TRUE"), "PASS", "FAIL")</f>
        <v/>
      </c>
      <c r="L27" s="17" t="n"/>
      <c r="M27" s="16" t="n"/>
      <c r="N27" t="b">
        <v>0</v>
      </c>
    </row>
    <row r="28">
      <c r="A28" s="7" t="n"/>
      <c r="B28" s="16" t="n"/>
      <c r="C28" s="7" t="n">
        <v>5</v>
      </c>
      <c r="D28" s="7" t="n"/>
      <c r="E28" s="17" t="n"/>
      <c r="F28" s="17" t="n"/>
      <c r="G28" s="17" t="n"/>
      <c r="H28" s="17" t="n"/>
      <c r="I28" s="17" t="n"/>
      <c r="J28" s="16" t="n"/>
      <c r="K28" s="7">
        <f>IF(EXACT(N28,"TRUE"), "PASS", "FAIL")</f>
        <v/>
      </c>
      <c r="L28" s="17" t="n"/>
      <c r="M28" s="16" t="n"/>
      <c r="N28" t="b">
        <v>0</v>
      </c>
    </row>
    <row r="29">
      <c r="A29" s="7" t="n"/>
      <c r="B29" s="16" t="n"/>
      <c r="C29" s="7" t="n">
        <v>6</v>
      </c>
      <c r="D29" s="7" t="n"/>
      <c r="E29" s="17" t="n"/>
      <c r="F29" s="17" t="n"/>
      <c r="G29" s="17" t="n"/>
      <c r="H29" s="17" t="n"/>
      <c r="I29" s="17" t="n"/>
      <c r="J29" s="16" t="n"/>
      <c r="K29" s="7">
        <f>IF(EXACT(N29,"TRUE"), "PASS", "FAIL")</f>
        <v/>
      </c>
      <c r="L29" s="17" t="n"/>
      <c r="M29" s="16" t="n"/>
      <c r="N29" t="b">
        <v>0</v>
      </c>
    </row>
    <row r="30">
      <c r="A30" s="7" t="n"/>
      <c r="B30" s="16" t="n"/>
      <c r="C30" s="7" t="n">
        <v>7</v>
      </c>
      <c r="D30" s="7" t="n"/>
      <c r="E30" s="17" t="n"/>
      <c r="F30" s="17" t="n"/>
      <c r="G30" s="17" t="n"/>
      <c r="H30" s="17" t="n"/>
      <c r="I30" s="17" t="n"/>
      <c r="J30" s="16" t="n"/>
      <c r="K30" s="7">
        <f>IF(EXACT(N30,"TRUE"), "PASS", "FAIL")</f>
        <v/>
      </c>
      <c r="L30" s="17" t="n"/>
      <c r="M30" s="16" t="n"/>
      <c r="N30" t="b">
        <v>0</v>
      </c>
    </row>
    <row r="31">
      <c r="A31" s="7" t="n"/>
      <c r="B31" s="16" t="n"/>
      <c r="C31" s="7" t="n">
        <v>8</v>
      </c>
      <c r="D31" s="7" t="n"/>
      <c r="E31" s="17" t="n"/>
      <c r="F31" s="17" t="n"/>
      <c r="G31" s="17" t="n"/>
      <c r="H31" s="17" t="n"/>
      <c r="I31" s="17" t="n"/>
      <c r="J31" s="16" t="n"/>
      <c r="K31" s="7">
        <f>IF(EXACT(N31,"TRUE"), "PASS", "FAIL")</f>
        <v/>
      </c>
      <c r="L31" s="17" t="n"/>
      <c r="M31" s="16" t="n"/>
      <c r="N31" t="b">
        <v>0</v>
      </c>
    </row>
    <row r="32">
      <c r="A32" s="8" t="inlineStr">
        <is>
          <t>Logic Output</t>
        </is>
      </c>
      <c r="B32" s="16" t="n"/>
      <c r="C32" s="7" t="n">
        <v>1</v>
      </c>
      <c r="D32" s="7" t="n"/>
      <c r="E32" s="17" t="n"/>
      <c r="F32" s="17" t="n"/>
      <c r="G32" s="17" t="n"/>
      <c r="H32" s="17" t="n"/>
      <c r="I32" s="17" t="n"/>
      <c r="J32" s="16" t="n"/>
      <c r="K32" s="7">
        <f>IF(EXACT(N32,"TRUE"), "PASS", "FAIL")</f>
        <v/>
      </c>
      <c r="L32" s="17" t="n"/>
      <c r="M32" s="16" t="n"/>
      <c r="N32" t="b">
        <v>0</v>
      </c>
    </row>
    <row r="33">
      <c r="A33" s="7" t="n"/>
      <c r="B33" s="16" t="n"/>
      <c r="C33" s="7" t="n">
        <v>2</v>
      </c>
      <c r="D33" s="7" t="n"/>
      <c r="E33" s="17" t="n"/>
      <c r="F33" s="17" t="n"/>
      <c r="G33" s="17" t="n"/>
      <c r="H33" s="17" t="n"/>
      <c r="I33" s="17" t="n"/>
      <c r="J33" s="16" t="n"/>
      <c r="K33" s="7">
        <f>IF(EXACT(N33,"TRUE"), "PASS", "FAIL")</f>
        <v/>
      </c>
      <c r="L33" s="17" t="n"/>
      <c r="M33" s="16" t="n"/>
      <c r="N33" t="b">
        <v>0</v>
      </c>
    </row>
    <row r="34">
      <c r="A34" s="7" t="n"/>
      <c r="B34" s="16" t="n"/>
      <c r="C34" s="7" t="n">
        <v>3</v>
      </c>
      <c r="D34" s="7" t="n"/>
      <c r="E34" s="17" t="n"/>
      <c r="F34" s="17" t="n"/>
      <c r="G34" s="17" t="n"/>
      <c r="H34" s="17" t="n"/>
      <c r="I34" s="17" t="n"/>
      <c r="J34" s="16" t="n"/>
      <c r="K34" s="7">
        <f>IF(EXACT(N34,"TRUE"), "PASS", "FAIL")</f>
        <v/>
      </c>
      <c r="L34" s="17" t="n"/>
      <c r="M34" s="16" t="n"/>
      <c r="N34" t="b">
        <v>0</v>
      </c>
    </row>
    <row r="35">
      <c r="A35" s="7" t="n"/>
      <c r="B35" s="16" t="n"/>
      <c r="C35" s="7" t="n">
        <v>4</v>
      </c>
      <c r="D35" s="7" t="n"/>
      <c r="E35" s="17" t="n"/>
      <c r="F35" s="17" t="n"/>
      <c r="G35" s="17" t="n"/>
      <c r="H35" s="17" t="n"/>
      <c r="I35" s="17" t="n"/>
      <c r="J35" s="16" t="n"/>
      <c r="K35" s="7">
        <f>IF(EXACT(N35,"TRUE"), "PASS", "FAIL")</f>
        <v/>
      </c>
      <c r="L35" s="17" t="n"/>
      <c r="M35" s="16" t="n"/>
      <c r="N35" t="b">
        <v>0</v>
      </c>
    </row>
    <row r="36">
      <c r="A36" s="7" t="n"/>
      <c r="B36" s="16" t="n"/>
      <c r="C36" s="7" t="n">
        <v>5</v>
      </c>
      <c r="D36" s="7" t="n"/>
      <c r="E36" s="17" t="n"/>
      <c r="F36" s="17" t="n"/>
      <c r="G36" s="17" t="n"/>
      <c r="H36" s="17" t="n"/>
      <c r="I36" s="17" t="n"/>
      <c r="J36" s="16" t="n"/>
      <c r="K36" s="7">
        <f>IF(EXACT(N36,"TRUE"), "PASS", "FAIL")</f>
        <v/>
      </c>
      <c r="L36" s="17" t="n"/>
      <c r="M36" s="16" t="n"/>
      <c r="N36" t="b">
        <v>0</v>
      </c>
    </row>
    <row r="37">
      <c r="A37" s="7" t="n"/>
      <c r="B37" s="16" t="n"/>
      <c r="C37" s="7" t="n">
        <v>6</v>
      </c>
      <c r="D37" s="7" t="n"/>
      <c r="E37" s="17" t="n"/>
      <c r="F37" s="17" t="n"/>
      <c r="G37" s="17" t="n"/>
      <c r="H37" s="17" t="n"/>
      <c r="I37" s="17" t="n"/>
      <c r="J37" s="16" t="n"/>
      <c r="K37" s="7">
        <f>IF(EXACT(N37,"TRUE"), "PASS", "FAIL")</f>
        <v/>
      </c>
      <c r="L37" s="17" t="n"/>
      <c r="M37" s="16" t="n"/>
      <c r="N37" t="b">
        <v>0</v>
      </c>
    </row>
    <row r="38">
      <c r="A38" s="7" t="n"/>
      <c r="B38" s="16" t="n"/>
      <c r="C38" s="7" t="n">
        <v>7</v>
      </c>
      <c r="D38" s="7" t="n"/>
      <c r="E38" s="17" t="n"/>
      <c r="F38" s="17" t="n"/>
      <c r="G38" s="17" t="n"/>
      <c r="H38" s="17" t="n"/>
      <c r="I38" s="17" t="n"/>
      <c r="J38" s="16" t="n"/>
      <c r="K38" s="7">
        <f>IF(EXACT(N38,"TRUE"), "PASS", "FAIL")</f>
        <v/>
      </c>
      <c r="L38" s="17" t="n"/>
      <c r="M38" s="16" t="n"/>
      <c r="N38" t="b">
        <v>0</v>
      </c>
    </row>
    <row r="39">
      <c r="A39" s="7" t="n"/>
      <c r="B39" s="16" t="n"/>
      <c r="C39" s="7" t="n">
        <v>8</v>
      </c>
      <c r="D39" s="7" t="n"/>
      <c r="E39" s="17" t="n"/>
      <c r="F39" s="17" t="n"/>
      <c r="G39" s="17" t="n"/>
      <c r="H39" s="17" t="n"/>
      <c r="I39" s="17" t="n"/>
      <c r="J39" s="16" t="n"/>
      <c r="K39" s="7">
        <f>IF(EXACT(N39,"TRUE"), "PASS", "FAIL")</f>
        <v/>
      </c>
      <c r="L39" s="17" t="n"/>
      <c r="M39" s="16" t="n"/>
      <c r="N39" t="b">
        <v>0</v>
      </c>
    </row>
    <row r="40">
      <c r="A40" s="8" t="inlineStr">
        <is>
          <t>Frequency</t>
        </is>
      </c>
      <c r="B40" s="16" t="n"/>
      <c r="C40" s="7" t="inlineStr">
        <is>
          <t>V1</t>
        </is>
      </c>
      <c r="D40" s="7" t="n"/>
      <c r="E40" s="17" t="n"/>
      <c r="F40" s="17" t="n"/>
      <c r="G40" s="17" t="n"/>
      <c r="H40" s="17" t="n"/>
      <c r="I40" s="17" t="n"/>
      <c r="J40" s="16" t="n"/>
      <c r="K40" s="7">
        <f>IF(EXACT(N40,"TRUE"), "PASS", "FAIL")</f>
        <v/>
      </c>
      <c r="L40" s="17" t="n"/>
      <c r="M40" s="16" t="n"/>
      <c r="N40" t="b">
        <v>0</v>
      </c>
    </row>
    <row r="41">
      <c r="A41" s="7" t="n"/>
      <c r="B41" s="16" t="n"/>
      <c r="C41" s="7" t="inlineStr">
        <is>
          <t>V2</t>
        </is>
      </c>
      <c r="D41" s="7" t="n"/>
      <c r="E41" s="17" t="n"/>
      <c r="F41" s="17" t="n"/>
      <c r="G41" s="17" t="n"/>
      <c r="H41" s="17" t="n"/>
      <c r="I41" s="17" t="n"/>
      <c r="J41" s="16" t="n"/>
      <c r="K41" s="7">
        <f>IF(EXACT(N41,"TRUE"), "PASS", "FAIL")</f>
        <v/>
      </c>
      <c r="L41" s="17" t="n"/>
      <c r="M41" s="16" t="n"/>
      <c r="N41" t="b">
        <v>0</v>
      </c>
    </row>
    <row r="42">
      <c r="A42" s="7" t="n"/>
      <c r="B42" s="16" t="n"/>
      <c r="C42" s="7" t="inlineStr">
        <is>
          <t>V3</t>
        </is>
      </c>
      <c r="D42" s="7" t="n"/>
      <c r="E42" s="17" t="n"/>
      <c r="F42" s="17" t="n"/>
      <c r="G42" s="17" t="n"/>
      <c r="H42" s="17" t="n"/>
      <c r="I42" s="17" t="n"/>
      <c r="J42" s="16" t="n"/>
      <c r="K42" s="7">
        <f>IF(EXACT(N42,"TRUE"), "PASS", "FAIL")</f>
        <v/>
      </c>
      <c r="L42" s="17" t="n"/>
      <c r="M42" s="16" t="n"/>
      <c r="N42" t="b">
        <v>0</v>
      </c>
    </row>
    <row r="43">
      <c r="A43" s="7" t="n"/>
      <c r="B43" s="16" t="n"/>
      <c r="C43" s="7" t="inlineStr">
        <is>
          <t>I1</t>
        </is>
      </c>
      <c r="D43" s="7" t="n"/>
      <c r="E43" s="17" t="n"/>
      <c r="F43" s="17" t="n"/>
      <c r="G43" s="17" t="n"/>
      <c r="H43" s="17" t="n"/>
      <c r="I43" s="17" t="n"/>
      <c r="J43" s="16" t="n"/>
      <c r="K43" s="7">
        <f>IF(EXACT(N43,"TRUE"), "PASS", "FAIL")</f>
        <v/>
      </c>
      <c r="L43" s="17" t="n"/>
      <c r="M43" s="16" t="n"/>
      <c r="N43" t="b">
        <v>0</v>
      </c>
    </row>
    <row r="44">
      <c r="A44" s="7" t="n"/>
      <c r="B44" s="16" t="n"/>
      <c r="C44" s="7" t="inlineStr">
        <is>
          <t>I2</t>
        </is>
      </c>
      <c r="D44" s="7" t="n"/>
      <c r="E44" s="17" t="n"/>
      <c r="F44" s="17" t="n"/>
      <c r="G44" s="17" t="n"/>
      <c r="H44" s="17" t="n"/>
      <c r="I44" s="17" t="n"/>
      <c r="J44" s="16" t="n"/>
      <c r="K44" s="7">
        <f>IF(EXACT(N44,"TRUE"), "PASS", "FAIL")</f>
        <v/>
      </c>
      <c r="L44" s="17" t="n"/>
      <c r="M44" s="16" t="n"/>
      <c r="N44" t="b">
        <v>0</v>
      </c>
    </row>
    <row r="45">
      <c r="A45" s="7" t="n"/>
      <c r="B45" s="16" t="n"/>
      <c r="C45" s="7" t="inlineStr">
        <is>
          <t>I3</t>
        </is>
      </c>
      <c r="D45" s="7" t="n"/>
      <c r="E45" s="17" t="n"/>
      <c r="F45" s="17" t="n"/>
      <c r="G45" s="17" t="n"/>
      <c r="H45" s="17" t="n"/>
      <c r="I45" s="17" t="n"/>
      <c r="J45" s="16" t="n"/>
      <c r="K45" s="7">
        <f>IF(EXACT(N45,"TRUE"), "PASS", "FAIL")</f>
        <v/>
      </c>
      <c r="L45" s="17" t="n"/>
      <c r="M45" s="16" t="n"/>
      <c r="N45" t="b">
        <v>0</v>
      </c>
    </row>
    <row r="46">
      <c r="A46" s="8" t="inlineStr">
        <is>
          <t>Battery Simulator</t>
        </is>
      </c>
      <c r="B46" s="16" t="n"/>
      <c r="C46" s="7" t="inlineStr">
        <is>
          <t>24V</t>
        </is>
      </c>
      <c r="D46" s="7" t="n"/>
      <c r="E46" s="17" t="n"/>
      <c r="F46" s="17" t="n"/>
      <c r="G46" s="17" t="n"/>
      <c r="H46" s="17" t="n"/>
      <c r="I46" s="17" t="n"/>
      <c r="J46" s="16" t="n"/>
      <c r="K46" s="7">
        <f>IF(EXACT(N46,"TRUE"), "PASS", "FAIL")</f>
        <v/>
      </c>
      <c r="L46" s="17" t="n"/>
      <c r="M46" s="16" t="n"/>
      <c r="N46" t="b">
        <v>0</v>
      </c>
    </row>
    <row r="47">
      <c r="A47" s="7" t="n"/>
      <c r="B47" s="16" t="n"/>
      <c r="C47" s="7" t="inlineStr">
        <is>
          <t>48V</t>
        </is>
      </c>
      <c r="D47" s="7" t="n"/>
      <c r="E47" s="17" t="n"/>
      <c r="F47" s="17" t="n"/>
      <c r="G47" s="17" t="n"/>
      <c r="H47" s="17" t="n"/>
      <c r="I47" s="17" t="n"/>
      <c r="J47" s="16" t="n"/>
      <c r="K47" s="7">
        <f>IF(EXACT(N47,"TRUE"), "PASS", "FAIL")</f>
        <v/>
      </c>
      <c r="L47" s="17" t="n"/>
      <c r="M47" s="16" t="n"/>
      <c r="N47" t="b">
        <v>0</v>
      </c>
    </row>
    <row r="48">
      <c r="A48" s="7" t="n"/>
      <c r="B48" s="16" t="n"/>
      <c r="C48" s="7" t="inlineStr">
        <is>
          <t>125V</t>
        </is>
      </c>
      <c r="D48" s="7" t="n"/>
      <c r="E48" s="17" t="n"/>
      <c r="F48" s="17" t="n"/>
      <c r="G48" s="17" t="n"/>
      <c r="H48" s="17" t="n"/>
      <c r="I48" s="17" t="n"/>
      <c r="J48" s="16" t="n"/>
      <c r="K48" s="7">
        <f>IF(EXACT(N48,"TRUE"), "PASS", "FAIL")</f>
        <v/>
      </c>
      <c r="L48" s="17" t="n"/>
      <c r="M48" s="16" t="n"/>
      <c r="N48" t="b">
        <v>0</v>
      </c>
    </row>
    <row r="49">
      <c r="A49" s="7" t="n"/>
      <c r="B49" s="16" t="n"/>
      <c r="C49" s="7" t="inlineStr">
        <is>
          <t>250V</t>
        </is>
      </c>
      <c r="D49" s="7" t="n"/>
      <c r="E49" s="17" t="n"/>
      <c r="F49" s="17" t="n"/>
      <c r="G49" s="17" t="n"/>
      <c r="H49" s="17" t="n"/>
      <c r="I49" s="17" t="n"/>
      <c r="J49" s="16" t="n"/>
      <c r="K49" s="7">
        <f>IF(EXACT(N49,"TRUE"), "PASS", "FAIL")</f>
        <v/>
      </c>
      <c r="L49" s="17" t="n"/>
      <c r="M49" s="16" t="n"/>
      <c r="N49" t="b">
        <v>0</v>
      </c>
    </row>
    <row r="50">
      <c r="A50" s="8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6" t="n"/>
    </row>
    <row r="51">
      <c r="A51" s="8" t="inlineStr">
        <is>
          <t>Timer Test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6" t="n"/>
    </row>
    <row r="52" hidden="1">
      <c r="A52" s="8" t="n"/>
      <c r="B52" s="16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</row>
    <row r="53">
      <c r="A53" s="8" t="inlineStr">
        <is>
          <t>Level</t>
        </is>
      </c>
      <c r="B53" s="16" t="n"/>
      <c r="C53" s="8" t="inlineStr">
        <is>
          <t>Direct Connection</t>
        </is>
      </c>
      <c r="D53" s="16" t="n"/>
      <c r="E53" s="8" t="inlineStr">
        <is>
          <t>Short Delay</t>
        </is>
      </c>
      <c r="F53" s="16" t="n"/>
      <c r="G53" s="8" t="inlineStr">
        <is>
          <t>Long Delay</t>
        </is>
      </c>
      <c r="H53" s="16" t="n"/>
      <c r="I53" s="8" t="inlineStr">
        <is>
          <t>Short Actual</t>
        </is>
      </c>
      <c r="J53" s="16" t="n"/>
      <c r="K53" s="8" t="inlineStr">
        <is>
          <t>Long Actual</t>
        </is>
      </c>
      <c r="L53" s="16" t="n"/>
      <c r="M53" s="8" t="inlineStr">
        <is>
          <t>Result</t>
        </is>
      </c>
    </row>
    <row r="54">
      <c r="A54" s="8" t="n">
        <v>1</v>
      </c>
      <c r="B54" s="16" t="n"/>
      <c r="C54" s="7" t="n"/>
      <c r="D54" s="16" t="n"/>
      <c r="E54" s="7" t="n"/>
      <c r="F54" s="16" t="n"/>
      <c r="G54" s="7" t="n"/>
      <c r="H54" s="16" t="n"/>
      <c r="I54" s="7">
        <f>E54-C54</f>
        <v/>
      </c>
      <c r="J54" s="16" t="n"/>
      <c r="K54" s="7">
        <f>G54-C54</f>
        <v/>
      </c>
      <c r="L54" s="16" t="n"/>
      <c r="M54" s="7">
        <f>IF(AND(I54=0.005,K54=10),"PASS","FAIL")</f>
        <v/>
      </c>
    </row>
    <row r="55">
      <c r="A55" s="8" t="n">
        <v>2</v>
      </c>
      <c r="B55" s="16" t="n"/>
      <c r="C55" s="7" t="n"/>
      <c r="D55" s="16" t="n"/>
      <c r="E55" s="7" t="n"/>
      <c r="F55" s="16" t="n"/>
      <c r="G55" s="7" t="n"/>
      <c r="H55" s="16" t="n"/>
      <c r="I55" s="7">
        <f>E55-C55</f>
        <v/>
      </c>
      <c r="J55" s="16" t="n"/>
      <c r="K55" s="7">
        <f>G55-C55</f>
        <v/>
      </c>
      <c r="L55" s="16" t="n"/>
      <c r="M55" s="7">
        <f>IF(AND(I55=0.005,K55=10),"PASS","FAIL")</f>
        <v/>
      </c>
    </row>
    <row r="56">
      <c r="A56" s="8" t="n">
        <v>3</v>
      </c>
      <c r="B56" s="16" t="n"/>
      <c r="C56" s="7" t="n"/>
      <c r="D56" s="16" t="n"/>
      <c r="E56" s="7" t="n"/>
      <c r="F56" s="16" t="n"/>
      <c r="G56" s="7" t="n"/>
      <c r="H56" s="16" t="n"/>
      <c r="I56" s="7">
        <f>E56-C56</f>
        <v/>
      </c>
      <c r="J56" s="16" t="n"/>
      <c r="K56" s="7">
        <f>G56-C56</f>
        <v/>
      </c>
      <c r="L56" s="16" t="n"/>
      <c r="M56" s="7">
        <f>IF(AND(I56=0.005,K56=10),"PASS","FAIL")</f>
        <v/>
      </c>
    </row>
    <row r="57">
      <c r="A57" s="8" t="n">
        <v>4</v>
      </c>
      <c r="B57" s="16" t="n"/>
      <c r="C57" s="7" t="n"/>
      <c r="D57" s="16" t="n"/>
      <c r="E57" s="7" t="n"/>
      <c r="F57" s="16" t="n"/>
      <c r="G57" s="7" t="n"/>
      <c r="H57" s="16" t="n"/>
      <c r="I57" s="7">
        <f>E57-C57</f>
        <v/>
      </c>
      <c r="J57" s="16" t="n"/>
      <c r="K57" s="7">
        <f>G57-C57</f>
        <v/>
      </c>
      <c r="L57" s="16" t="n"/>
      <c r="M57" s="7">
        <f>IF(AND(I57=0.005,K57=10),"PASS","FAIL")</f>
        <v/>
      </c>
    </row>
    <row r="58">
      <c r="A58" s="8" t="n">
        <v>5</v>
      </c>
      <c r="B58" s="16" t="n"/>
      <c r="C58" s="7" t="n"/>
      <c r="D58" s="16" t="n"/>
      <c r="E58" s="7" t="n"/>
      <c r="F58" s="16" t="n"/>
      <c r="G58" s="7" t="n"/>
      <c r="H58" s="16" t="n"/>
      <c r="I58" s="7">
        <f>E58-C58</f>
        <v/>
      </c>
      <c r="J58" s="16" t="n"/>
      <c r="K58" s="7">
        <f>G58-C58</f>
        <v/>
      </c>
      <c r="L58" s="16" t="n"/>
      <c r="M58" s="7">
        <f>IF(AND(I58=0.005,K58=10),"PASS","FAIL")</f>
        <v/>
      </c>
    </row>
    <row r="59">
      <c r="A59" s="8" t="n">
        <v>6</v>
      </c>
      <c r="B59" s="16" t="n"/>
      <c r="C59" s="7" t="n"/>
      <c r="D59" s="16" t="n"/>
      <c r="E59" s="7" t="n"/>
      <c r="F59" s="16" t="n"/>
      <c r="G59" s="7" t="n"/>
      <c r="H59" s="16" t="n"/>
      <c r="I59" s="7">
        <f>E59-C59</f>
        <v/>
      </c>
      <c r="J59" s="16" t="n"/>
      <c r="K59" s="7">
        <f>G59-C59</f>
        <v/>
      </c>
      <c r="L59" s="16" t="n"/>
      <c r="M59" s="7">
        <f>IF(AND(I59=0.005,K59=10),"PASS","FAIL")</f>
        <v/>
      </c>
    </row>
    <row r="60">
      <c r="A60" s="8" t="n">
        <v>7</v>
      </c>
      <c r="B60" s="16" t="n"/>
      <c r="C60" s="7" t="n"/>
      <c r="D60" s="16" t="n"/>
      <c r="E60" s="7" t="n"/>
      <c r="F60" s="16" t="n"/>
      <c r="G60" s="7" t="n"/>
      <c r="H60" s="16" t="n"/>
      <c r="I60" s="7">
        <f>E60-C60</f>
        <v/>
      </c>
      <c r="J60" s="16" t="n"/>
      <c r="K60" s="7">
        <f>G60-C60</f>
        <v/>
      </c>
      <c r="L60" s="16" t="n"/>
      <c r="M60" s="7">
        <f>IF(AND(I60=0.005,K60=10),"PASS","FAIL")</f>
        <v/>
      </c>
    </row>
    <row r="61">
      <c r="A61" s="8" t="n">
        <v>8</v>
      </c>
      <c r="B61" s="16" t="n"/>
      <c r="C61" s="7" t="n"/>
      <c r="D61" s="16" t="n"/>
      <c r="E61" s="7" t="n"/>
      <c r="F61" s="16" t="n"/>
      <c r="G61" s="7" t="n"/>
      <c r="H61" s="16" t="n"/>
      <c r="I61" s="7">
        <f>E61-C61</f>
        <v/>
      </c>
      <c r="J61" s="16" t="n"/>
      <c r="K61" s="7">
        <f>G61-C61</f>
        <v/>
      </c>
      <c r="L61" s="16" t="n"/>
      <c r="M61" s="7">
        <f>IF(AND(I61=0.005,K61=10),"PASS","FAIL")</f>
        <v/>
      </c>
    </row>
    <row r="62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</row>
    <row r="63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</row>
    <row r="64">
      <c r="A64" s="2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</row>
    <row r="65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</row>
    <row r="66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</row>
    <row r="67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</row>
    <row r="68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</row>
    <row r="69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</row>
    <row r="70">
      <c r="A70" s="2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</row>
    <row r="71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</row>
    <row r="72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</row>
    <row r="73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</row>
    <row r="74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</row>
    <row r="75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</row>
    <row r="76">
      <c r="A76" s="2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</row>
    <row r="77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</row>
    <row r="78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</row>
    <row r="79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</row>
    <row r="8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</row>
    <row r="81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</row>
    <row r="82">
      <c r="A82" s="2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</row>
    <row r="83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</row>
    <row r="84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</row>
    <row r="85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</row>
    <row r="86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</row>
    <row r="87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</row>
    <row r="88">
      <c r="A88" s="2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</row>
    <row r="89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</row>
    <row r="9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</row>
    <row r="91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</row>
    <row r="92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</row>
    <row r="93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</row>
    <row r="94">
      <c r="A94" s="2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</row>
    <row r="95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</row>
    <row r="96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</row>
    <row r="97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</row>
    <row r="98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</row>
    <row r="99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</row>
    <row r="100">
      <c r="A100" s="2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</row>
    <row r="106">
      <c r="A106" s="2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</row>
    <row r="112">
      <c r="A112" s="2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</row>
    <row r="118">
      <c r="A118" s="2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</row>
    <row r="121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</row>
    <row r="122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</row>
    <row r="123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</row>
    <row r="124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</row>
    <row r="125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</row>
    <row r="126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</row>
    <row r="127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</row>
    <row r="128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</row>
    <row r="129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</row>
    <row r="1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</row>
    <row r="131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</row>
    <row r="132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</row>
    <row r="133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</row>
    <row r="134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</row>
    <row r="135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</row>
    <row r="136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</row>
    <row r="137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</row>
    <row r="138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</row>
    <row r="139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</row>
    <row r="14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</row>
    <row r="141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</row>
    <row r="142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</row>
    <row r="143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</row>
    <row r="144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</row>
    <row r="145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</row>
    <row r="146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</row>
    <row r="147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</row>
    <row r="148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</row>
    <row r="149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</row>
    <row r="15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</row>
    <row r="151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</row>
    <row r="152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</row>
    <row r="153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</row>
    <row r="154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</row>
    <row r="155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</row>
    <row r="156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</row>
    <row r="157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</row>
    <row r="158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</row>
    <row r="159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</row>
    <row r="16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</row>
    <row r="161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</row>
    <row r="162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</row>
    <row r="163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</row>
    <row r="164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</row>
    <row r="165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</row>
    <row r="166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</row>
    <row r="167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</row>
    <row r="168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</row>
    <row r="169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</row>
    <row r="17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</row>
    <row r="171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</row>
    <row r="172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</row>
    <row r="173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</row>
    <row r="174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</row>
    <row r="175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</row>
    <row r="176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</row>
    <row r="177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</row>
    <row r="178">
      <c r="A178" s="2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</row>
    <row r="179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</row>
    <row r="18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</row>
    <row r="181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</row>
    <row r="182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</row>
    <row r="183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</row>
    <row r="184">
      <c r="A184" s="2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</row>
    <row r="185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</row>
    <row r="186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</row>
    <row r="187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</row>
    <row r="188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</row>
    <row r="189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</row>
    <row r="190">
      <c r="A190" s="2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</row>
    <row r="191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</row>
    <row r="192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</row>
    <row r="193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</row>
    <row r="194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</row>
    <row r="195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</row>
    <row r="196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</row>
    <row r="197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</row>
    <row r="198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</row>
    <row r="199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</row>
    <row r="20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</row>
    <row r="201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</row>
    <row r="202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</row>
    <row r="203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</row>
    <row r="204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</row>
    <row r="205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</row>
    <row r="206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</row>
    <row r="207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</row>
    <row r="208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</row>
    <row r="209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</row>
    <row r="21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</row>
    <row r="211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</row>
    <row r="212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</row>
    <row r="213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</row>
    <row r="214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</row>
    <row r="215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</row>
    <row r="216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</row>
    <row r="217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</row>
    <row r="218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</row>
    <row r="219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</row>
    <row r="22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</row>
    <row r="221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</row>
    <row r="222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</row>
    <row r="223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</row>
    <row r="224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</row>
    <row r="225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</row>
    <row r="226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</row>
    <row r="227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</row>
    <row r="228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</row>
    <row r="229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</row>
    <row r="2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</row>
  </sheetData>
  <mergeCells count="212">
    <mergeCell ref="A11:M11"/>
    <mergeCell ref="A12:M12"/>
    <mergeCell ref="A13:M13"/>
    <mergeCell ref="K17:M17"/>
    <mergeCell ref="K20:M20"/>
    <mergeCell ref="K19:M19"/>
    <mergeCell ref="K22:M22"/>
    <mergeCell ref="G21:H21"/>
    <mergeCell ref="I21:J21"/>
    <mergeCell ref="K21:M21"/>
    <mergeCell ref="C7:E7"/>
    <mergeCell ref="C8:E8"/>
    <mergeCell ref="A18:C18"/>
    <mergeCell ref="D18:F18"/>
    <mergeCell ref="A52:B52"/>
    <mergeCell ref="A26:B26"/>
    <mergeCell ref="A27:B27"/>
    <mergeCell ref="A28:B28"/>
    <mergeCell ref="D29:J29"/>
    <mergeCell ref="D30:J30"/>
    <mergeCell ref="D31:J31"/>
    <mergeCell ref="D32:J32"/>
    <mergeCell ref="G20:H20"/>
    <mergeCell ref="I20:J20"/>
    <mergeCell ref="A19:C19"/>
    <mergeCell ref="D19:F19"/>
    <mergeCell ref="G19:H19"/>
    <mergeCell ref="I19:J19"/>
    <mergeCell ref="A22:C22"/>
    <mergeCell ref="D22:F22"/>
    <mergeCell ref="G22:H22"/>
    <mergeCell ref="I22:J22"/>
    <mergeCell ref="A21:C21"/>
    <mergeCell ref="D21:F21"/>
    <mergeCell ref="A3:E4"/>
    <mergeCell ref="A5:B5"/>
    <mergeCell ref="A6:B6"/>
    <mergeCell ref="A7:B7"/>
    <mergeCell ref="A8:B8"/>
    <mergeCell ref="A16:C16"/>
    <mergeCell ref="D16:F16"/>
    <mergeCell ref="A20:C20"/>
    <mergeCell ref="D20:F20"/>
    <mergeCell ref="F4:G4"/>
    <mergeCell ref="F5:G5"/>
    <mergeCell ref="F6:G6"/>
    <mergeCell ref="C5:E5"/>
    <mergeCell ref="C6:E6"/>
    <mergeCell ref="A14:M14"/>
    <mergeCell ref="A9:M9"/>
    <mergeCell ref="A10:M10"/>
    <mergeCell ref="G18:H18"/>
    <mergeCell ref="I18:J18"/>
    <mergeCell ref="K18:M18"/>
    <mergeCell ref="A17:C17"/>
    <mergeCell ref="D17:F17"/>
    <mergeCell ref="G17:H17"/>
    <mergeCell ref="I17:J17"/>
    <mergeCell ref="A1:E2"/>
    <mergeCell ref="G16:H16"/>
    <mergeCell ref="I16:J16"/>
    <mergeCell ref="K16:M16"/>
    <mergeCell ref="A15:C15"/>
    <mergeCell ref="D15:F15"/>
    <mergeCell ref="G15:H15"/>
    <mergeCell ref="I15:J15"/>
    <mergeCell ref="K15:M15"/>
    <mergeCell ref="H1:M1"/>
    <mergeCell ref="H2:M2"/>
    <mergeCell ref="H3:M3"/>
    <mergeCell ref="H6:M6"/>
    <mergeCell ref="H7:M7"/>
    <mergeCell ref="H8:M8"/>
    <mergeCell ref="F7:G7"/>
    <mergeCell ref="F8:G8"/>
    <mergeCell ref="H4:I4"/>
    <mergeCell ref="J4:K4"/>
    <mergeCell ref="L4:M4"/>
    <mergeCell ref="K5:M5"/>
    <mergeCell ref="F1:G1"/>
    <mergeCell ref="F2:G2"/>
    <mergeCell ref="F3:G3"/>
    <mergeCell ref="D27:J27"/>
    <mergeCell ref="D28:J28"/>
    <mergeCell ref="A23:B23"/>
    <mergeCell ref="A24:B24"/>
    <mergeCell ref="A25:B25"/>
    <mergeCell ref="K23:M23"/>
    <mergeCell ref="K24:M24"/>
    <mergeCell ref="K25:M25"/>
    <mergeCell ref="K26:M26"/>
    <mergeCell ref="K27:M27"/>
    <mergeCell ref="K28:M28"/>
    <mergeCell ref="D23:J23"/>
    <mergeCell ref="D24:J24"/>
    <mergeCell ref="D25:J25"/>
    <mergeCell ref="D26:J26"/>
    <mergeCell ref="A48:B48"/>
    <mergeCell ref="A49:B49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K29:M29"/>
    <mergeCell ref="K30:M30"/>
    <mergeCell ref="K31:M31"/>
    <mergeCell ref="K41:M41"/>
    <mergeCell ref="A29:B29"/>
    <mergeCell ref="A30:B30"/>
    <mergeCell ref="A31:B31"/>
    <mergeCell ref="A32:B32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8:M48"/>
    <mergeCell ref="K49:M49"/>
    <mergeCell ref="D42:J42"/>
    <mergeCell ref="D43:J43"/>
    <mergeCell ref="D44:J44"/>
    <mergeCell ref="D45:J45"/>
    <mergeCell ref="D46:J46"/>
    <mergeCell ref="D47:J47"/>
    <mergeCell ref="D48:J48"/>
    <mergeCell ref="D49:J49"/>
    <mergeCell ref="K42:M42"/>
    <mergeCell ref="K43:M43"/>
    <mergeCell ref="K44:M44"/>
    <mergeCell ref="K45:M45"/>
    <mergeCell ref="K46:M46"/>
    <mergeCell ref="K47:M47"/>
    <mergeCell ref="A50:M50"/>
    <mergeCell ref="A51:M51"/>
    <mergeCell ref="A53:B53"/>
    <mergeCell ref="C53:D53"/>
    <mergeCell ref="E53:F53"/>
    <mergeCell ref="G53:H53"/>
    <mergeCell ref="I53:J53"/>
    <mergeCell ref="K53:L53"/>
    <mergeCell ref="A54:B54"/>
    <mergeCell ref="E54:F54"/>
    <mergeCell ref="I54:J54"/>
    <mergeCell ref="A55:B55"/>
    <mergeCell ref="A56:B56"/>
    <mergeCell ref="A57:B57"/>
    <mergeCell ref="A58:B58"/>
    <mergeCell ref="A59:B59"/>
    <mergeCell ref="A60:B60"/>
    <mergeCell ref="A61:B61"/>
    <mergeCell ref="C54:D54"/>
    <mergeCell ref="C55:D55"/>
    <mergeCell ref="C56:D56"/>
    <mergeCell ref="C57:D57"/>
    <mergeCell ref="C58:D58"/>
    <mergeCell ref="C59:D59"/>
    <mergeCell ref="C60:D60"/>
    <mergeCell ref="C61:D61"/>
    <mergeCell ref="E55:F55"/>
    <mergeCell ref="E56:F56"/>
    <mergeCell ref="E57:F57"/>
    <mergeCell ref="E58:F58"/>
    <mergeCell ref="E59:F59"/>
    <mergeCell ref="E60:F60"/>
    <mergeCell ref="E61:F61"/>
    <mergeCell ref="G54:H54"/>
    <mergeCell ref="G55:H55"/>
    <mergeCell ref="G56:H56"/>
    <mergeCell ref="G57:H57"/>
    <mergeCell ref="G58:H58"/>
    <mergeCell ref="G59:H59"/>
    <mergeCell ref="G60:H60"/>
    <mergeCell ref="G61:H61"/>
    <mergeCell ref="I55:J55"/>
    <mergeCell ref="I56:J56"/>
    <mergeCell ref="I57:J57"/>
    <mergeCell ref="I58:J58"/>
    <mergeCell ref="I59:J59"/>
    <mergeCell ref="I60:J60"/>
    <mergeCell ref="I61:J61"/>
    <mergeCell ref="K54:L54"/>
    <mergeCell ref="K55:L55"/>
    <mergeCell ref="K56:L56"/>
    <mergeCell ref="K57:L57"/>
    <mergeCell ref="K58:L58"/>
    <mergeCell ref="K59:L59"/>
    <mergeCell ref="K60:L60"/>
    <mergeCell ref="K61:L61"/>
  </mergeCells>
  <conditionalFormatting sqref="K24:M49">
    <cfRule type="containsText" priority="4" operator="containsText" dxfId="1" text="PASS">
      <formula>NOT(ISERROR(SEARCH("PASS",K24)))</formula>
    </cfRule>
    <cfRule type="containsText" priority="3" operator="containsText" dxfId="0" text="FAIL">
      <formula>NOT(ISERROR(SEARCH("FAIL",K24)))</formula>
    </cfRule>
  </conditionalFormatting>
  <conditionalFormatting sqref="K52:M52 K62:M213 K53:K61 M53:M61">
    <cfRule type="containsText" priority="2" operator="containsText" dxfId="0" text="FAIL">
      <formula>NOT(ISERROR(SEARCH("FAIL",K52)))</formula>
    </cfRule>
    <cfRule type="containsText" priority="1" operator="containsText" dxfId="1" text="PASS">
      <formula>NOT(ISERROR(SEARCH("PASS",K52)))</formula>
    </cfRule>
  </conditionalFormatting>
  <pageMargins left="0.7" right="0.7" top="0.75" bottom="0.75" header="0.3" footer="0.3"/>
  <pageSetup orientation="portrait" scale="76" fitToHeight="0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M200"/>
  <sheetViews>
    <sheetView showGridLines="0" tabSelected="1" topLeftCell="A137" workbookViewId="0">
      <selection activeCell="C154" sqref="C154:D154"/>
    </sheetView>
  </sheetViews>
  <sheetFormatPr baseColWidth="8" defaultRowHeight="15"/>
  <sheetData>
    <row r="1">
      <c r="A1" s="8" t="inlineStr">
        <is>
          <t>Item</t>
        </is>
      </c>
      <c r="B1" s="16" t="n"/>
      <c r="C1" s="8" t="inlineStr">
        <is>
          <t>Level</t>
        </is>
      </c>
      <c r="D1" s="16" t="n"/>
      <c r="E1" s="8" t="inlineStr">
        <is>
          <t>Min</t>
        </is>
      </c>
      <c r="F1" s="16" t="n"/>
      <c r="G1" s="8" t="inlineStr">
        <is>
          <t>Max</t>
        </is>
      </c>
      <c r="H1" s="16" t="n"/>
      <c r="I1" s="8" t="inlineStr">
        <is>
          <t>UUT</t>
        </is>
      </c>
      <c r="J1" s="16" t="n"/>
      <c r="K1" s="8" t="inlineStr">
        <is>
          <t>Result</t>
        </is>
      </c>
      <c r="L1" s="17" t="n"/>
      <c r="M1" s="16" t="n"/>
    </row>
    <row r="2">
      <c r="A2" s="8" t="inlineStr">
        <is>
          <t>V1</t>
        </is>
      </c>
      <c r="B2" s="16" t="n"/>
      <c r="C2" s="7" t="n">
        <v>25</v>
      </c>
      <c r="D2" s="16" t="n"/>
      <c r="E2" s="7" t="n">
        <v>24.925</v>
      </c>
      <c r="F2" s="16" t="n"/>
      <c r="G2" s="7" t="n">
        <v>25.075</v>
      </c>
      <c r="H2" s="16" t="n"/>
      <c r="I2" s="7" t="n">
        <v>24.99662209</v>
      </c>
      <c r="J2" s="16" t="n"/>
      <c r="K2" s="7">
        <f>IF(AND(I2&gt;=E2,I2&lt;=G2), "PASS", "FAIL")</f>
        <v/>
      </c>
      <c r="L2" s="17" t="n"/>
      <c r="M2" s="16" t="n"/>
    </row>
    <row r="3">
      <c r="A3" s="7" t="n"/>
      <c r="B3" s="16" t="n"/>
      <c r="C3" s="7" t="n">
        <v>50</v>
      </c>
      <c r="D3" s="16" t="n"/>
      <c r="E3" s="7" t="n">
        <v>49.85</v>
      </c>
      <c r="F3" s="16" t="n"/>
      <c r="G3" s="7" t="n">
        <v>50.15</v>
      </c>
      <c r="H3" s="16" t="n"/>
      <c r="I3" s="7" t="n">
        <v>49.99562454</v>
      </c>
      <c r="J3" s="16" t="n"/>
      <c r="K3" s="7">
        <f>IF(AND(I3&gt;=E3,I3&lt;=G3), "PASS", "FAIL")</f>
        <v/>
      </c>
      <c r="L3" s="17" t="n"/>
      <c r="M3" s="16" t="n"/>
    </row>
    <row r="4">
      <c r="A4" s="7" t="n"/>
      <c r="B4" s="16" t="n"/>
      <c r="C4" s="7" t="n">
        <v>75</v>
      </c>
      <c r="D4" s="16" t="n"/>
      <c r="E4" s="7" t="n">
        <v>74.77500000000001</v>
      </c>
      <c r="F4" s="16" t="n"/>
      <c r="G4" s="7" t="n">
        <v>75.22499999999999</v>
      </c>
      <c r="H4" s="16" t="n"/>
      <c r="I4" s="7" t="n">
        <v>74.9914093</v>
      </c>
      <c r="J4" s="16" t="n"/>
      <c r="K4" s="7">
        <f>IF(AND(I4&gt;=E4,I4&lt;=G4), "PASS", "FAIL")</f>
        <v/>
      </c>
      <c r="L4" s="17" t="n"/>
      <c r="M4" s="16" t="n"/>
    </row>
    <row r="5">
      <c r="A5" s="7" t="n"/>
      <c r="B5" s="16" t="n"/>
      <c r="C5" s="7" t="n">
        <v>100</v>
      </c>
      <c r="D5" s="16" t="n"/>
      <c r="E5" s="7" t="n">
        <v>99.7</v>
      </c>
      <c r="F5" s="16" t="n"/>
      <c r="G5" s="7" t="n">
        <v>100.3</v>
      </c>
      <c r="H5" s="16" t="n"/>
      <c r="I5" s="7" t="n">
        <v>99.99011993000001</v>
      </c>
      <c r="J5" s="16" t="n"/>
      <c r="K5" s="7">
        <f>IF(AND(I5&gt;=E5,I5&lt;=G5), "PASS", "FAIL")</f>
        <v/>
      </c>
      <c r="L5" s="17" t="n"/>
      <c r="M5" s="16" t="n"/>
    </row>
    <row r="6">
      <c r="A6" s="7" t="n"/>
      <c r="B6" s="16" t="n"/>
      <c r="C6" s="7" t="n">
        <v>125</v>
      </c>
      <c r="D6" s="16" t="n"/>
      <c r="E6" s="7" t="n">
        <v>124.625</v>
      </c>
      <c r="F6" s="16" t="n"/>
      <c r="G6" s="7" t="n">
        <v>125.375</v>
      </c>
      <c r="H6" s="16" t="n"/>
      <c r="I6" s="7" t="n">
        <v>124.9864121</v>
      </c>
      <c r="J6" s="16" t="n"/>
      <c r="K6" s="7">
        <f>IF(AND(I6&gt;=E6,I6&lt;=G6), "PASS", "FAIL")</f>
        <v/>
      </c>
      <c r="L6" s="17" t="n"/>
      <c r="M6" s="16" t="n"/>
    </row>
    <row r="7">
      <c r="A7" s="7" t="n"/>
      <c r="B7" s="16" t="n"/>
      <c r="C7" s="7" t="n">
        <v>150</v>
      </c>
      <c r="D7" s="16" t="n"/>
      <c r="E7" s="7" t="n">
        <v>149.55</v>
      </c>
      <c r="F7" s="16" t="n"/>
      <c r="G7" s="7" t="n">
        <v>150.45</v>
      </c>
      <c r="H7" s="16" t="n"/>
      <c r="I7" s="7" t="n">
        <v>149.982544</v>
      </c>
      <c r="J7" s="16" t="n"/>
      <c r="K7" s="7">
        <f>IF(AND(I7&gt;=E7,I7&lt;=G7), "PASS", "FAIL")</f>
        <v/>
      </c>
      <c r="L7" s="17" t="n"/>
      <c r="M7" s="16" t="n"/>
    </row>
    <row r="8">
      <c r="A8" s="8" t="inlineStr">
        <is>
          <t>V2</t>
        </is>
      </c>
      <c r="B8" s="16" t="n"/>
      <c r="C8" s="7" t="n">
        <v>25</v>
      </c>
      <c r="D8" s="16" t="n"/>
      <c r="E8" s="7" t="n">
        <v>24.925</v>
      </c>
      <c r="F8" s="16" t="n"/>
      <c r="G8" s="7" t="n">
        <v>25.075</v>
      </c>
      <c r="H8" s="16" t="n"/>
      <c r="I8" s="7" t="n">
        <v>25.00961876</v>
      </c>
      <c r="J8" s="16" t="n"/>
      <c r="K8" s="7">
        <f>IF(AND(I8&gt;=E8,I8&lt;=G8), "PASS", "FAIL")</f>
        <v/>
      </c>
      <c r="L8" s="17" t="n"/>
      <c r="M8" s="16" t="n"/>
    </row>
    <row r="9">
      <c r="A9" s="7" t="n"/>
      <c r="B9" s="16" t="n"/>
      <c r="C9" s="7" t="n">
        <v>50</v>
      </c>
      <c r="D9" s="16" t="n"/>
      <c r="E9" s="7" t="n">
        <v>49.85</v>
      </c>
      <c r="F9" s="16" t="n"/>
      <c r="G9" s="7" t="n">
        <v>50.15</v>
      </c>
      <c r="H9" s="16" t="n"/>
      <c r="I9" s="7" t="n">
        <v>50.02079773</v>
      </c>
      <c r="J9" s="16" t="n"/>
      <c r="K9" s="7">
        <f>IF(AND(I9&gt;=E9,I9&lt;=G9), "PASS", "FAIL")</f>
        <v/>
      </c>
      <c r="L9" s="17" t="n"/>
      <c r="M9" s="16" t="n"/>
    </row>
    <row r="10">
      <c r="A10" s="7" t="n"/>
      <c r="B10" s="16" t="n"/>
      <c r="C10" s="7" t="n">
        <v>75</v>
      </c>
      <c r="D10" s="16" t="n"/>
      <c r="E10" s="7" t="n">
        <v>74.77500000000001</v>
      </c>
      <c r="F10" s="16" t="n"/>
      <c r="G10" s="7" t="n">
        <v>75.22499999999999</v>
      </c>
      <c r="H10" s="16" t="n"/>
      <c r="I10" s="7" t="n">
        <v>75.03050995</v>
      </c>
      <c r="J10" s="16" t="n"/>
      <c r="K10" s="7">
        <f>IF(AND(I10&gt;=E10,I10&lt;=G10), "PASS", "FAIL")</f>
        <v/>
      </c>
      <c r="L10" s="17" t="n"/>
      <c r="M10" s="16" t="n"/>
    </row>
    <row r="11">
      <c r="A11" s="7" t="n"/>
      <c r="B11" s="16" t="n"/>
      <c r="C11" s="7" t="n">
        <v>100</v>
      </c>
      <c r="D11" s="16" t="n"/>
      <c r="E11" s="7" t="n">
        <v>99.7</v>
      </c>
      <c r="F11" s="16" t="n"/>
      <c r="G11" s="7" t="n">
        <v>100.3</v>
      </c>
      <c r="H11" s="16" t="n"/>
      <c r="I11" s="7" t="n">
        <v>100.0434799</v>
      </c>
      <c r="J11" s="16" t="n"/>
      <c r="K11" s="7">
        <f>IF(AND(I11&gt;=E11,I11&lt;=G11), "PASS", "FAIL")</f>
        <v/>
      </c>
      <c r="L11" s="17" t="n"/>
      <c r="M11" s="16" t="n"/>
    </row>
    <row r="12">
      <c r="A12" s="7" t="n"/>
      <c r="B12" s="16" t="n"/>
      <c r="C12" s="7" t="n">
        <v>125</v>
      </c>
      <c r="D12" s="16" t="n"/>
      <c r="E12" s="7" t="n">
        <v>124.625</v>
      </c>
      <c r="F12" s="16" t="n"/>
      <c r="G12" s="7" t="n">
        <v>125.375</v>
      </c>
      <c r="H12" s="16" t="n"/>
      <c r="I12" s="7" t="n">
        <v>125.056488</v>
      </c>
      <c r="J12" s="16" t="n"/>
      <c r="K12" s="7">
        <f>IF(AND(I12&gt;=E12,I12&lt;=G12), "PASS", "FAIL")</f>
        <v/>
      </c>
      <c r="L12" s="17" t="n"/>
      <c r="M12" s="16" t="n"/>
    </row>
    <row r="13">
      <c r="A13" s="7" t="n"/>
      <c r="B13" s="16" t="n"/>
      <c r="C13" s="7" t="n">
        <v>150</v>
      </c>
      <c r="D13" s="16" t="n"/>
      <c r="E13" s="7" t="n">
        <v>149.55</v>
      </c>
      <c r="F13" s="16" t="n"/>
      <c r="G13" s="7" t="n">
        <v>150.45</v>
      </c>
      <c r="H13" s="16" t="n"/>
      <c r="I13" s="7" t="n">
        <v>150.0663605</v>
      </c>
      <c r="J13" s="16" t="n"/>
      <c r="K13" s="7">
        <f>IF(AND(I13&gt;=E13,I13&lt;=G13), "PASS", "FAIL")</f>
        <v/>
      </c>
      <c r="L13" s="17" t="n"/>
      <c r="M13" s="16" t="n"/>
    </row>
    <row r="14">
      <c r="A14" s="8" t="inlineStr">
        <is>
          <t>V3</t>
        </is>
      </c>
      <c r="B14" s="16" t="n"/>
      <c r="C14" s="7" t="n">
        <v>25</v>
      </c>
      <c r="D14" s="16" t="n"/>
      <c r="E14" s="7" t="n">
        <v>24.925</v>
      </c>
      <c r="F14" s="16" t="n"/>
      <c r="G14" s="7" t="n">
        <v>25.075</v>
      </c>
      <c r="H14" s="16" t="n"/>
      <c r="I14" s="7" t="n">
        <v>24.98796082</v>
      </c>
      <c r="J14" s="16" t="n"/>
      <c r="K14" s="7">
        <f>IF(AND(I14&gt;=E14,I14&lt;=G14), "PASS", "FAIL")</f>
        <v/>
      </c>
      <c r="L14" s="17" t="n"/>
      <c r="M14" s="16" t="n"/>
    </row>
    <row r="15">
      <c r="A15" s="7" t="n"/>
      <c r="B15" s="16" t="n"/>
      <c r="C15" s="7" t="n">
        <v>50</v>
      </c>
      <c r="D15" s="16" t="n"/>
      <c r="E15" s="7" t="n">
        <v>49.85</v>
      </c>
      <c r="F15" s="16" t="n"/>
      <c r="G15" s="7" t="n">
        <v>50.15</v>
      </c>
      <c r="H15" s="16" t="n"/>
      <c r="I15" s="7" t="n">
        <v>49.98028183</v>
      </c>
      <c r="J15" s="16" t="n"/>
      <c r="K15" s="7">
        <f>IF(AND(I15&gt;=E15,I15&lt;=G15), "PASS", "FAIL")</f>
        <v/>
      </c>
      <c r="L15" s="17" t="n"/>
      <c r="M15" s="16" t="n"/>
    </row>
    <row r="16">
      <c r="A16" s="7" t="n"/>
      <c r="B16" s="16" t="n"/>
      <c r="C16" s="7" t="n">
        <v>75</v>
      </c>
      <c r="D16" s="16" t="n"/>
      <c r="E16" s="7" t="n">
        <v>74.77500000000001</v>
      </c>
      <c r="F16" s="16" t="n"/>
      <c r="G16" s="7" t="n">
        <v>75.22499999999999</v>
      </c>
      <c r="H16" s="16" t="n"/>
      <c r="I16" s="7" t="n">
        <v>74.96884918000001</v>
      </c>
      <c r="J16" s="16" t="n"/>
      <c r="K16" s="7">
        <f>IF(AND(I16&gt;=E16,I16&lt;=G16), "PASS", "FAIL")</f>
        <v/>
      </c>
      <c r="L16" s="17" t="n"/>
      <c r="M16" s="16" t="n"/>
    </row>
    <row r="17">
      <c r="A17" s="7" t="n"/>
      <c r="B17" s="16" t="n"/>
      <c r="C17" s="7" t="n">
        <v>100</v>
      </c>
      <c r="D17" s="16" t="n"/>
      <c r="E17" s="7" t="n">
        <v>99.7</v>
      </c>
      <c r="F17" s="16" t="n"/>
      <c r="G17" s="7" t="n">
        <v>100.3</v>
      </c>
      <c r="H17" s="16" t="n"/>
      <c r="I17" s="7" t="n">
        <v>99.96131896999999</v>
      </c>
      <c r="J17" s="16" t="n"/>
      <c r="K17" s="7">
        <f>IF(AND(I17&gt;=E17,I17&lt;=G17), "PASS", "FAIL")</f>
        <v/>
      </c>
      <c r="L17" s="17" t="n"/>
      <c r="M17" s="16" t="n"/>
    </row>
    <row r="18">
      <c r="A18" s="7" t="n"/>
      <c r="B18" s="16" t="n"/>
      <c r="C18" s="7" t="n">
        <v>125</v>
      </c>
      <c r="D18" s="16" t="n"/>
      <c r="E18" s="7" t="n">
        <v>124.625</v>
      </c>
      <c r="F18" s="16" t="n"/>
      <c r="G18" s="7" t="n">
        <v>125.375</v>
      </c>
      <c r="H18" s="16" t="n"/>
      <c r="I18" s="7" t="n">
        <v>124.9533615</v>
      </c>
      <c r="J18" s="16" t="n"/>
      <c r="K18" s="7">
        <f>IF(AND(I18&gt;=E18,I18&lt;=G18), "PASS", "FAIL")</f>
        <v/>
      </c>
      <c r="L18" s="17" t="n"/>
      <c r="M18" s="16" t="n"/>
    </row>
    <row r="19">
      <c r="A19" s="7" t="n"/>
      <c r="B19" s="16" t="n"/>
      <c r="C19" s="7" t="n">
        <v>150</v>
      </c>
      <c r="D19" s="16" t="n"/>
      <c r="E19" s="7" t="n">
        <v>149.55</v>
      </c>
      <c r="F19" s="16" t="n"/>
      <c r="G19" s="7" t="n">
        <v>150.45</v>
      </c>
      <c r="H19" s="16" t="n"/>
      <c r="I19" s="7" t="n">
        <v>149.9424744</v>
      </c>
      <c r="J19" s="16" t="n"/>
      <c r="K19" s="7">
        <f>IF(AND(I19&gt;=E19,I19&lt;=G19), "PASS", "FAIL")</f>
        <v/>
      </c>
      <c r="L19" s="17" t="n"/>
      <c r="M19" s="16" t="n"/>
    </row>
    <row r="20">
      <c r="A20" s="8" t="inlineStr">
        <is>
          <t>V4</t>
        </is>
      </c>
      <c r="B20" s="16" t="n"/>
      <c r="C20" s="7" t="n">
        <v>25</v>
      </c>
      <c r="D20" s="16" t="n"/>
      <c r="E20" s="7" t="n">
        <v>24.925</v>
      </c>
      <c r="F20" s="16" t="n"/>
      <c r="G20" s="7" t="n">
        <v>25.075</v>
      </c>
      <c r="H20" s="16" t="n"/>
      <c r="I20" s="7" t="n">
        <v>24.99450684</v>
      </c>
      <c r="J20" s="16" t="n"/>
      <c r="K20" s="7">
        <f>IF(AND(I20&gt;=E20,I20&lt;=G20), "PASS", "FAIL")</f>
        <v/>
      </c>
      <c r="L20" s="17" t="n"/>
      <c r="M20" s="16" t="n"/>
    </row>
    <row r="21">
      <c r="A21" s="7" t="n"/>
      <c r="B21" s="16" t="n"/>
      <c r="C21" s="7" t="n">
        <v>50</v>
      </c>
      <c r="D21" s="16" t="n"/>
      <c r="E21" s="7" t="n">
        <v>49.85</v>
      </c>
      <c r="F21" s="16" t="n"/>
      <c r="G21" s="7" t="n">
        <v>50.15</v>
      </c>
      <c r="H21" s="16" t="n"/>
      <c r="I21" s="7" t="n">
        <v>49.98841095</v>
      </c>
      <c r="J21" s="16" t="n"/>
      <c r="K21" s="7">
        <f>IF(AND(I21&gt;=E21,I21&lt;=G21), "PASS", "FAIL")</f>
        <v/>
      </c>
      <c r="L21" s="17" t="n"/>
      <c r="M21" s="16" t="n"/>
    </row>
    <row r="22">
      <c r="A22" s="7" t="n"/>
      <c r="B22" s="16" t="n"/>
      <c r="C22" s="7" t="n">
        <v>75</v>
      </c>
      <c r="D22" s="16" t="n"/>
      <c r="E22" s="7" t="n">
        <v>74.77500000000001</v>
      </c>
      <c r="F22" s="16" t="n"/>
      <c r="G22" s="7" t="n">
        <v>75.22499999999999</v>
      </c>
      <c r="H22" s="16" t="n"/>
      <c r="I22" s="7" t="n">
        <v>74.98484039</v>
      </c>
      <c r="J22" s="16" t="n"/>
      <c r="K22" s="7">
        <f>IF(AND(I22&gt;=E22,I22&lt;=G22), "PASS", "FAIL")</f>
        <v/>
      </c>
      <c r="L22" s="17" t="n"/>
      <c r="M22" s="16" t="n"/>
    </row>
    <row r="23">
      <c r="A23" s="7" t="n"/>
      <c r="B23" s="16" t="n"/>
      <c r="C23" s="7" t="n">
        <v>100</v>
      </c>
      <c r="D23" s="16" t="n"/>
      <c r="E23" s="7" t="n">
        <v>99.7</v>
      </c>
      <c r="F23" s="16" t="n"/>
      <c r="G23" s="7" t="n">
        <v>100.3</v>
      </c>
      <c r="H23" s="16" t="n"/>
      <c r="I23" s="7" t="n">
        <v>99.98279572</v>
      </c>
      <c r="J23" s="16" t="n"/>
      <c r="K23" s="7">
        <f>IF(AND(I23&gt;=E23,I23&lt;=G23), "PASS", "FAIL")</f>
        <v/>
      </c>
      <c r="L23" s="17" t="n"/>
      <c r="M23" s="16" t="n"/>
    </row>
    <row r="24">
      <c r="A24" s="7" t="n"/>
      <c r="B24" s="16" t="n"/>
      <c r="C24" s="7" t="n">
        <v>125</v>
      </c>
      <c r="D24" s="16" t="n"/>
      <c r="E24" s="7" t="n">
        <v>124.625</v>
      </c>
      <c r="F24" s="16" t="n"/>
      <c r="G24" s="7" t="n">
        <v>125.375</v>
      </c>
      <c r="H24" s="16" t="n"/>
      <c r="I24" s="7" t="n">
        <v>124.9859619</v>
      </c>
      <c r="J24" s="16" t="n"/>
      <c r="K24" s="7">
        <f>IF(AND(I24&gt;=E24,I24&lt;=G24), "PASS", "FAIL")</f>
        <v/>
      </c>
      <c r="L24" s="17" t="n"/>
      <c r="M24" s="16" t="n"/>
    </row>
    <row r="25">
      <c r="A25" s="7" t="n"/>
      <c r="B25" s="16" t="n"/>
      <c r="C25" s="7" t="n">
        <v>150</v>
      </c>
      <c r="D25" s="16" t="n"/>
      <c r="E25" s="7" t="n">
        <v>149.55</v>
      </c>
      <c r="F25" s="16" t="n"/>
      <c r="G25" s="7" t="n">
        <v>150.45</v>
      </c>
      <c r="H25" s="16" t="n"/>
      <c r="I25" s="7" t="n">
        <v>149.9891205</v>
      </c>
      <c r="J25" s="16" t="n"/>
      <c r="K25" s="7">
        <f>IF(AND(I25&gt;=E25,I25&lt;=G25), "PASS", "FAIL")</f>
        <v/>
      </c>
      <c r="L25" s="17" t="n"/>
      <c r="M25" s="16" t="n"/>
    </row>
    <row r="26">
      <c r="A26" s="8" t="inlineStr">
        <is>
          <t>V5</t>
        </is>
      </c>
      <c r="B26" s="16" t="n"/>
      <c r="C26" s="7" t="n">
        <v>25</v>
      </c>
      <c r="D26" s="16" t="n"/>
      <c r="E26" s="7" t="n">
        <v>24.925</v>
      </c>
      <c r="F26" s="16" t="n"/>
      <c r="G26" s="7" t="n">
        <v>25.075</v>
      </c>
      <c r="H26" s="16" t="n"/>
      <c r="I26" s="7" t="n">
        <v>25.0093689</v>
      </c>
      <c r="J26" s="16" t="n"/>
      <c r="K26" s="7">
        <f>IF(AND(I26&gt;=E26,I26&lt;=G26), "PASS", "FAIL")</f>
        <v/>
      </c>
      <c r="L26" s="17" t="n"/>
      <c r="M26" s="16" t="n"/>
    </row>
    <row r="27">
      <c r="A27" s="7" t="n"/>
      <c r="B27" s="16" t="n"/>
      <c r="C27" s="7" t="n">
        <v>50</v>
      </c>
      <c r="D27" s="16" t="n"/>
      <c r="E27" s="7" t="n">
        <v>49.85</v>
      </c>
      <c r="F27" s="16" t="n"/>
      <c r="G27" s="7" t="n">
        <v>50.15</v>
      </c>
      <c r="H27" s="16" t="n"/>
      <c r="I27" s="7" t="n">
        <v>50.01700211</v>
      </c>
      <c r="J27" s="16" t="n"/>
      <c r="K27" s="7">
        <f>IF(AND(I27&gt;=E27,I27&lt;=G27), "PASS", "FAIL")</f>
        <v/>
      </c>
      <c r="L27" s="17" t="n"/>
      <c r="M27" s="16" t="n"/>
    </row>
    <row r="28">
      <c r="A28" s="7" t="n"/>
      <c r="B28" s="16" t="n"/>
      <c r="C28" s="7" t="n">
        <v>75</v>
      </c>
      <c r="D28" s="16" t="n"/>
      <c r="E28" s="7" t="n">
        <v>74.77500000000001</v>
      </c>
      <c r="F28" s="16" t="n"/>
      <c r="G28" s="7" t="n">
        <v>75.22499999999999</v>
      </c>
      <c r="H28" s="16" t="n"/>
      <c r="I28" s="7" t="n">
        <v>75.02690887</v>
      </c>
      <c r="J28" s="16" t="n"/>
      <c r="K28" s="7">
        <f>IF(AND(I28&gt;=E28,I28&lt;=G28), "PASS", "FAIL")</f>
        <v/>
      </c>
      <c r="L28" s="17" t="n"/>
      <c r="M28" s="16" t="n"/>
    </row>
    <row r="29">
      <c r="A29" s="7" t="n"/>
      <c r="B29" s="16" t="n"/>
      <c r="C29" s="7" t="n">
        <v>100</v>
      </c>
      <c r="D29" s="16" t="n"/>
      <c r="E29" s="7" t="n">
        <v>99.7</v>
      </c>
      <c r="F29" s="16" t="n"/>
      <c r="G29" s="7" t="n">
        <v>100.3</v>
      </c>
      <c r="H29" s="16" t="n"/>
      <c r="I29" s="7" t="n">
        <v>100.0363998</v>
      </c>
      <c r="J29" s="16" t="n"/>
      <c r="K29" s="7">
        <f>IF(AND(I29&gt;=E29,I29&lt;=G29), "PASS", "FAIL")</f>
        <v/>
      </c>
      <c r="L29" s="17" t="n"/>
      <c r="M29" s="16" t="n"/>
    </row>
    <row r="30">
      <c r="A30" s="7" t="n"/>
      <c r="B30" s="16" t="n"/>
      <c r="C30" s="7" t="n">
        <v>125</v>
      </c>
      <c r="D30" s="16" t="n"/>
      <c r="E30" s="7" t="n">
        <v>124.625</v>
      </c>
      <c r="F30" s="16" t="n"/>
      <c r="G30" s="7" t="n">
        <v>125.375</v>
      </c>
      <c r="H30" s="16" t="n"/>
      <c r="I30" s="7" t="n">
        <v>125.0477219</v>
      </c>
      <c r="J30" s="16" t="n"/>
      <c r="K30" s="7">
        <f>IF(AND(I30&gt;=E30,I30&lt;=G30), "PASS", "FAIL")</f>
        <v/>
      </c>
      <c r="L30" s="17" t="n"/>
      <c r="M30" s="16" t="n"/>
    </row>
    <row r="31">
      <c r="A31" s="7" t="n"/>
      <c r="B31" s="16" t="n"/>
      <c r="C31" s="7" t="n">
        <v>150</v>
      </c>
      <c r="D31" s="16" t="n"/>
      <c r="E31" s="7" t="n">
        <v>149.55</v>
      </c>
      <c r="F31" s="16" t="n"/>
      <c r="G31" s="7" t="n">
        <v>150.45</v>
      </c>
      <c r="H31" s="16" t="n"/>
      <c r="I31" s="7" t="n">
        <v>150.0606384</v>
      </c>
      <c r="J31" s="16" t="n"/>
      <c r="K31" s="7">
        <f>IF(AND(I31&gt;=E31,I31&lt;=G31), "PASS", "FAIL")</f>
        <v/>
      </c>
      <c r="L31" s="17" t="n"/>
      <c r="M31" s="16" t="n"/>
    </row>
    <row r="32">
      <c r="A32" s="8" t="inlineStr">
        <is>
          <t>V6</t>
        </is>
      </c>
      <c r="B32" s="16" t="n"/>
      <c r="C32" s="7" t="n">
        <v>25</v>
      </c>
      <c r="D32" s="16" t="n"/>
      <c r="E32" s="7" t="n">
        <v>24.925</v>
      </c>
      <c r="F32" s="16" t="n"/>
      <c r="G32" s="7" t="n">
        <v>25.075</v>
      </c>
      <c r="H32" s="16" t="n"/>
      <c r="I32" s="7" t="n">
        <v>25.00200844</v>
      </c>
      <c r="J32" s="16" t="n"/>
      <c r="K32" s="7">
        <f>IF(AND(I32&gt;=E32,I32&lt;=G32), "PASS", "FAIL")</f>
        <v/>
      </c>
      <c r="L32" s="17" t="n"/>
      <c r="M32" s="16" t="n"/>
    </row>
    <row r="33">
      <c r="A33" s="7" t="n"/>
      <c r="B33" s="16" t="n"/>
      <c r="C33" s="7" t="n">
        <v>50</v>
      </c>
      <c r="D33" s="16" t="n"/>
      <c r="E33" s="7" t="n">
        <v>49.85</v>
      </c>
      <c r="F33" s="16" t="n"/>
      <c r="G33" s="7" t="n">
        <v>50.15</v>
      </c>
      <c r="H33" s="16" t="n"/>
      <c r="I33" s="7" t="n">
        <v>50.00071335</v>
      </c>
      <c r="J33" s="16" t="n"/>
      <c r="K33" s="7">
        <f>IF(AND(I33&gt;=E33,I33&lt;=G33), "PASS", "FAIL")</f>
        <v/>
      </c>
      <c r="L33" s="17" t="n"/>
      <c r="M33" s="16" t="n"/>
    </row>
    <row r="34">
      <c r="A34" s="7" t="n"/>
      <c r="B34" s="16" t="n"/>
      <c r="C34" s="7" t="n">
        <v>75</v>
      </c>
      <c r="D34" s="16" t="n"/>
      <c r="E34" s="7" t="n">
        <v>74.77500000000001</v>
      </c>
      <c r="F34" s="16" t="n"/>
      <c r="G34" s="7" t="n">
        <v>75.22499999999999</v>
      </c>
      <c r="H34" s="16" t="n"/>
      <c r="I34" s="7" t="n">
        <v>75.00113678</v>
      </c>
      <c r="J34" s="16" t="n"/>
      <c r="K34" s="7">
        <f>IF(AND(I34&gt;=E34,I34&lt;=G34), "PASS", "FAIL")</f>
        <v/>
      </c>
      <c r="L34" s="17" t="n"/>
      <c r="M34" s="16" t="n"/>
    </row>
    <row r="35">
      <c r="A35" s="7" t="n"/>
      <c r="B35" s="16" t="n"/>
      <c r="C35" s="7" t="n">
        <v>100</v>
      </c>
      <c r="D35" s="16" t="n"/>
      <c r="E35" s="7" t="n">
        <v>99.7</v>
      </c>
      <c r="F35" s="16" t="n"/>
      <c r="G35" s="7" t="n">
        <v>100.3</v>
      </c>
      <c r="H35" s="16" t="n"/>
      <c r="I35" s="7" t="n">
        <v>100.0064316</v>
      </c>
      <c r="J35" s="16" t="n"/>
      <c r="K35" s="7">
        <f>IF(AND(I35&gt;=E35,I35&lt;=G35), "PASS", "FAIL")</f>
        <v/>
      </c>
      <c r="L35" s="17" t="n"/>
      <c r="M35" s="16" t="n"/>
    </row>
    <row r="36">
      <c r="A36" s="7" t="n"/>
      <c r="B36" s="16" t="n"/>
      <c r="C36" s="7" t="n">
        <v>125</v>
      </c>
      <c r="D36" s="16" t="n"/>
      <c r="E36" s="7" t="n">
        <v>124.625</v>
      </c>
      <c r="F36" s="16" t="n"/>
      <c r="G36" s="7" t="n">
        <v>125.375</v>
      </c>
      <c r="H36" s="16" t="n"/>
      <c r="I36" s="7" t="n">
        <v>125.0137405</v>
      </c>
      <c r="J36" s="16" t="n"/>
      <c r="K36" s="7">
        <f>IF(AND(I36&gt;=E36,I36&lt;=G36), "PASS", "FAIL")</f>
        <v/>
      </c>
      <c r="L36" s="17" t="n"/>
      <c r="M36" s="16" t="n"/>
    </row>
    <row r="37">
      <c r="A37" s="7" t="n"/>
      <c r="B37" s="16" t="n"/>
      <c r="C37" s="7" t="n">
        <v>150</v>
      </c>
      <c r="D37" s="16" t="n"/>
      <c r="E37" s="7" t="n">
        <v>149.55</v>
      </c>
      <c r="F37" s="16" t="n"/>
      <c r="G37" s="7" t="n">
        <v>150.45</v>
      </c>
      <c r="H37" s="16" t="n"/>
      <c r="I37" s="7" t="n">
        <v>150.0201721</v>
      </c>
      <c r="J37" s="16" t="n"/>
      <c r="K37" s="7">
        <f>IF(AND(I37&gt;=E37,I37&lt;=G37), "PASS", "FAIL")</f>
        <v/>
      </c>
      <c r="L37" s="17" t="n"/>
      <c r="M37" s="16" t="n"/>
    </row>
    <row r="38">
      <c r="A38" s="8" t="inlineStr">
        <is>
          <t>I1</t>
        </is>
      </c>
      <c r="B38" s="16" t="n"/>
      <c r="C38" s="7" t="n">
        <v>1</v>
      </c>
      <c r="D38" s="16" t="n"/>
      <c r="E38" s="7" t="n">
        <v>0.997</v>
      </c>
      <c r="F38" s="16" t="n"/>
      <c r="G38" s="7" t="n">
        <v>1.003</v>
      </c>
      <c r="H38" s="16" t="n"/>
      <c r="I38" s="7" t="n">
        <v>0.99949706</v>
      </c>
      <c r="J38" s="16" t="n"/>
      <c r="K38" s="7">
        <f>IF(AND(I38&gt;=E38,I38&lt;=G38), "PASS", "FAIL")</f>
        <v/>
      </c>
      <c r="L38" s="17" t="n"/>
      <c r="M38" s="16" t="n"/>
    </row>
    <row r="39">
      <c r="A39" s="7" t="n"/>
      <c r="B39" s="16" t="n"/>
      <c r="C39" s="7" t="n">
        <v>2</v>
      </c>
      <c r="D39" s="16" t="n"/>
      <c r="E39" s="7" t="n">
        <v>1.994</v>
      </c>
      <c r="F39" s="16" t="n"/>
      <c r="G39" s="7" t="n">
        <v>2.006</v>
      </c>
      <c r="H39" s="16" t="n"/>
      <c r="I39" s="7" t="n">
        <v>1.99919522</v>
      </c>
      <c r="J39" s="16" t="n"/>
      <c r="K39" s="7">
        <f>IF(AND(I39&gt;=E39,I39&lt;=G39), "PASS", "FAIL")</f>
        <v/>
      </c>
      <c r="L39" s="17" t="n"/>
      <c r="M39" s="16" t="n"/>
    </row>
    <row r="40">
      <c r="A40" s="7" t="n"/>
      <c r="B40" s="16" t="n"/>
      <c r="C40" s="7" t="n">
        <v>3</v>
      </c>
      <c r="D40" s="16" t="n"/>
      <c r="E40" s="7" t="n">
        <v>2.991</v>
      </c>
      <c r="F40" s="16" t="n"/>
      <c r="G40" s="7" t="n">
        <v>3.009</v>
      </c>
      <c r="H40" s="16" t="n"/>
      <c r="I40" s="7" t="n">
        <v>2.99956894</v>
      </c>
      <c r="J40" s="16" t="n"/>
      <c r="K40" s="7">
        <f>IF(AND(I40&gt;=E40,I40&lt;=G40), "PASS", "FAIL")</f>
        <v/>
      </c>
      <c r="L40" s="17" t="n"/>
      <c r="M40" s="16" t="n"/>
    </row>
    <row r="41">
      <c r="A41" s="7" t="n"/>
      <c r="B41" s="16" t="n"/>
      <c r="C41" s="7" t="n">
        <v>4</v>
      </c>
      <c r="D41" s="16" t="n"/>
      <c r="E41" s="7" t="n">
        <v>3.988</v>
      </c>
      <c r="F41" s="16" t="n"/>
      <c r="G41" s="7" t="n">
        <v>4.012</v>
      </c>
      <c r="H41" s="16" t="n"/>
      <c r="I41" s="7" t="n">
        <v>3.99969864</v>
      </c>
      <c r="J41" s="16" t="n"/>
      <c r="K41" s="7">
        <f>IF(AND(I41&gt;=E41,I41&lt;=G41), "PASS", "FAIL")</f>
        <v/>
      </c>
      <c r="L41" s="17" t="n"/>
      <c r="M41" s="16" t="n"/>
    </row>
    <row r="42">
      <c r="A42" s="7" t="n"/>
      <c r="B42" s="16" t="n"/>
      <c r="C42" s="7" t="n">
        <v>5</v>
      </c>
      <c r="D42" s="16" t="n"/>
      <c r="E42" s="7" t="n">
        <v>4.985</v>
      </c>
      <c r="F42" s="16" t="n"/>
      <c r="G42" s="7" t="n">
        <v>5.015</v>
      </c>
      <c r="H42" s="16" t="n"/>
      <c r="I42" s="7" t="n">
        <v>5.00007105</v>
      </c>
      <c r="J42" s="16" t="n"/>
      <c r="K42" s="7">
        <f>IF(AND(I42&gt;=E42,I42&lt;=G42), "PASS", "FAIL")</f>
        <v/>
      </c>
      <c r="L42" s="17" t="n"/>
      <c r="M42" s="16" t="n"/>
    </row>
    <row r="43">
      <c r="A43" s="7" t="n"/>
      <c r="B43" s="16" t="n"/>
      <c r="C43" s="7" t="n">
        <v>6</v>
      </c>
      <c r="D43" s="16" t="n"/>
      <c r="E43" s="7" t="n">
        <v>5.982</v>
      </c>
      <c r="F43" s="16" t="n"/>
      <c r="G43" s="7" t="n">
        <v>6.018</v>
      </c>
      <c r="H43" s="16" t="n"/>
      <c r="I43" s="7" t="n">
        <v>6.00007534</v>
      </c>
      <c r="J43" s="16" t="n"/>
      <c r="K43" s="7">
        <f>IF(AND(I43&gt;=E43,I43&lt;=G43), "PASS", "FAIL")</f>
        <v/>
      </c>
      <c r="L43" s="17" t="n"/>
      <c r="M43" s="16" t="n"/>
    </row>
    <row r="44">
      <c r="A44" s="8" t="inlineStr">
        <is>
          <t>I2</t>
        </is>
      </c>
      <c r="B44" s="16" t="n"/>
      <c r="C44" s="7" t="n">
        <v>1</v>
      </c>
      <c r="D44" s="16" t="n"/>
      <c r="E44" s="7" t="n">
        <v>0.997</v>
      </c>
      <c r="F44" s="16" t="n"/>
      <c r="G44" s="7" t="n">
        <v>1.003</v>
      </c>
      <c r="H44" s="16" t="n"/>
      <c r="I44" s="7" t="n">
        <v>0.99971604</v>
      </c>
      <c r="J44" s="16" t="n"/>
      <c r="K44" s="7">
        <f>IF(AND(I44&gt;=E44,I44&lt;=G44), "PASS", "FAIL")</f>
        <v/>
      </c>
      <c r="L44" s="17" t="n"/>
      <c r="M44" s="16" t="n"/>
    </row>
    <row r="45">
      <c r="A45" s="7" t="n"/>
      <c r="B45" s="16" t="n"/>
      <c r="C45" s="7" t="n">
        <v>2</v>
      </c>
      <c r="D45" s="16" t="n"/>
      <c r="E45" s="7" t="n">
        <v>1.994</v>
      </c>
      <c r="F45" s="16" t="n"/>
      <c r="G45" s="7" t="n">
        <v>2.006</v>
      </c>
      <c r="H45" s="16" t="n"/>
      <c r="I45" s="7" t="n">
        <v>1.99959993</v>
      </c>
      <c r="J45" s="16" t="n"/>
      <c r="K45" s="7">
        <f>IF(AND(I45&gt;=E45,I45&lt;=G45), "PASS", "FAIL")</f>
        <v/>
      </c>
      <c r="L45" s="17" t="n"/>
      <c r="M45" s="16" t="n"/>
    </row>
    <row r="46">
      <c r="A46" s="7" t="n"/>
      <c r="B46" s="16" t="n"/>
      <c r="C46" s="7" t="n">
        <v>3</v>
      </c>
      <c r="D46" s="16" t="n"/>
      <c r="E46" s="7" t="n">
        <v>2.991</v>
      </c>
      <c r="F46" s="16" t="n"/>
      <c r="G46" s="7" t="n">
        <v>3.009</v>
      </c>
      <c r="H46" s="16" t="n"/>
      <c r="I46" s="7" t="n">
        <v>3.00005031</v>
      </c>
      <c r="J46" s="16" t="n"/>
      <c r="K46" s="7">
        <f>IF(AND(I46&gt;=E46,I46&lt;=G46), "PASS", "FAIL")</f>
        <v/>
      </c>
      <c r="L46" s="17" t="n"/>
      <c r="M46" s="16" t="n"/>
    </row>
    <row r="47">
      <c r="A47" s="7" t="n"/>
      <c r="B47" s="16" t="n"/>
      <c r="C47" s="7" t="n">
        <v>4</v>
      </c>
      <c r="D47" s="16" t="n"/>
      <c r="E47" s="7" t="n">
        <v>3.988</v>
      </c>
      <c r="F47" s="16" t="n"/>
      <c r="G47" s="7" t="n">
        <v>4.012</v>
      </c>
      <c r="H47" s="16" t="n"/>
      <c r="I47" s="7" t="n">
        <v>4.00044537</v>
      </c>
      <c r="J47" s="16" t="n"/>
      <c r="K47" s="7">
        <f>IF(AND(I47&gt;=E47,I47&lt;=G47), "PASS", "FAIL")</f>
        <v/>
      </c>
      <c r="L47" s="17" t="n"/>
      <c r="M47" s="16" t="n"/>
    </row>
    <row r="48">
      <c r="A48" s="7" t="n"/>
      <c r="B48" s="16" t="n"/>
      <c r="C48" s="7" t="n">
        <v>5</v>
      </c>
      <c r="D48" s="16" t="n"/>
      <c r="E48" s="7" t="n">
        <v>4.985</v>
      </c>
      <c r="F48" s="16" t="n"/>
      <c r="G48" s="7" t="n">
        <v>5.015</v>
      </c>
      <c r="H48" s="16" t="n"/>
      <c r="I48" s="7" t="n">
        <v>5.00080204</v>
      </c>
      <c r="J48" s="16" t="n"/>
      <c r="K48" s="7">
        <f>IF(AND(I48&gt;=E48,I48&lt;=G48), "PASS", "FAIL")</f>
        <v/>
      </c>
      <c r="L48" s="17" t="n"/>
      <c r="M48" s="16" t="n"/>
    </row>
    <row r="49">
      <c r="A49" s="7" t="n"/>
      <c r="B49" s="16" t="n"/>
      <c r="C49" s="7" t="n">
        <v>6</v>
      </c>
      <c r="D49" s="16" t="n"/>
      <c r="E49" s="7" t="n">
        <v>5.982</v>
      </c>
      <c r="F49" s="16" t="n"/>
      <c r="G49" s="7" t="n">
        <v>6.018</v>
      </c>
      <c r="H49" s="16" t="n"/>
      <c r="I49" s="7" t="n">
        <v>6.00075912</v>
      </c>
      <c r="J49" s="16" t="n"/>
      <c r="K49" s="7">
        <f>IF(AND(I49&gt;=E49,I49&lt;=G49), "PASS", "FAIL")</f>
        <v/>
      </c>
      <c r="L49" s="17" t="n"/>
      <c r="M49" s="16" t="n"/>
    </row>
    <row r="50">
      <c r="A50" s="8" t="inlineStr">
        <is>
          <t>I3</t>
        </is>
      </c>
      <c r="B50" s="16" t="n"/>
      <c r="C50" s="7" t="n">
        <v>1</v>
      </c>
      <c r="D50" s="16" t="n"/>
      <c r="E50" s="7" t="n">
        <v>0.997</v>
      </c>
      <c r="F50" s="16" t="n"/>
      <c r="G50" s="7" t="n">
        <v>1.003</v>
      </c>
      <c r="H50" s="16" t="n"/>
      <c r="I50" s="7" t="n">
        <v>0.99988896</v>
      </c>
      <c r="J50" s="16" t="n"/>
      <c r="K50" s="7">
        <f>IF(AND(I50&gt;=E50,I50&lt;=G50), "PASS", "FAIL")</f>
        <v/>
      </c>
      <c r="L50" s="17" t="n"/>
      <c r="M50" s="16" t="n"/>
    </row>
    <row r="51">
      <c r="A51" s="7" t="n"/>
      <c r="B51" s="16" t="n"/>
      <c r="C51" s="7" t="n">
        <v>2</v>
      </c>
      <c r="D51" s="16" t="n"/>
      <c r="E51" s="7" t="n">
        <v>1.994</v>
      </c>
      <c r="F51" s="16" t="n"/>
      <c r="G51" s="7" t="n">
        <v>2.006</v>
      </c>
      <c r="H51" s="16" t="n"/>
      <c r="I51" s="7" t="n">
        <v>1.99977839</v>
      </c>
      <c r="J51" s="16" t="n"/>
      <c r="K51" s="7">
        <f>IF(AND(I51&gt;=E51,I51&lt;=G51), "PASS", "FAIL")</f>
        <v/>
      </c>
      <c r="L51" s="17" t="n"/>
      <c r="M51" s="16" t="n"/>
    </row>
    <row r="52">
      <c r="A52" s="7" t="n"/>
      <c r="B52" s="16" t="n"/>
      <c r="C52" s="7" t="n">
        <v>3</v>
      </c>
      <c r="D52" s="16" t="n"/>
      <c r="E52" s="7" t="n">
        <v>2.991</v>
      </c>
      <c r="F52" s="16" t="n"/>
      <c r="G52" s="7" t="n">
        <v>3.009</v>
      </c>
      <c r="H52" s="16" t="n"/>
      <c r="I52" s="7" t="n">
        <v>3.00057006</v>
      </c>
      <c r="J52" s="16" t="n"/>
      <c r="K52" s="7">
        <f>IF(AND(I52&gt;=E52,I52&lt;=G52), "PASS", "FAIL")</f>
        <v/>
      </c>
      <c r="L52" s="17" t="n"/>
      <c r="M52" s="16" t="n"/>
    </row>
    <row r="53">
      <c r="A53" s="7" t="n"/>
      <c r="B53" s="16" t="n"/>
      <c r="C53" s="7" t="n">
        <v>4</v>
      </c>
      <c r="D53" s="16" t="n"/>
      <c r="E53" s="7" t="n">
        <v>3.988</v>
      </c>
      <c r="F53" s="16" t="n"/>
      <c r="G53" s="7" t="n">
        <v>4.012</v>
      </c>
      <c r="H53" s="16" t="n"/>
      <c r="I53" s="7" t="n">
        <v>4.00098228</v>
      </c>
      <c r="J53" s="16" t="n"/>
      <c r="K53" s="7">
        <f>IF(AND(I53&gt;=E53,I53&lt;=G53), "PASS", "FAIL")</f>
        <v/>
      </c>
      <c r="L53" s="17" t="n"/>
      <c r="M53" s="16" t="n"/>
    </row>
    <row r="54">
      <c r="A54" s="7" t="n"/>
      <c r="B54" s="16" t="n"/>
      <c r="C54" s="7" t="n">
        <v>5</v>
      </c>
      <c r="D54" s="16" t="n"/>
      <c r="E54" s="7" t="n">
        <v>4.985</v>
      </c>
      <c r="F54" s="16" t="n"/>
      <c r="G54" s="7" t="n">
        <v>5.015</v>
      </c>
      <c r="H54" s="16" t="n"/>
      <c r="I54" s="7" t="n">
        <v>5.00133371</v>
      </c>
      <c r="J54" s="16" t="n"/>
      <c r="K54" s="7">
        <f>IF(AND(I54&gt;=E54,I54&lt;=G54), "PASS", "FAIL")</f>
        <v/>
      </c>
      <c r="L54" s="17" t="n"/>
      <c r="M54" s="16" t="n"/>
    </row>
    <row r="55">
      <c r="A55" s="7" t="n"/>
      <c r="B55" s="16" t="n"/>
      <c r="C55" s="7" t="n">
        <v>6</v>
      </c>
      <c r="D55" s="16" t="n"/>
      <c r="E55" s="7" t="n">
        <v>5.982</v>
      </c>
      <c r="F55" s="16" t="n"/>
      <c r="G55" s="7" t="n">
        <v>6.018</v>
      </c>
      <c r="H55" s="16" t="n"/>
      <c r="I55" s="7" t="n">
        <v>6.00168037</v>
      </c>
      <c r="J55" s="16" t="n"/>
      <c r="K55" s="7">
        <f>IF(AND(I55&gt;=E55,I55&lt;=G55), "PASS", "FAIL")</f>
        <v/>
      </c>
      <c r="L55" s="17" t="n"/>
      <c r="M55" s="16" t="n"/>
    </row>
    <row r="56">
      <c r="A56" s="8" t="inlineStr">
        <is>
          <t>I4</t>
        </is>
      </c>
      <c r="B56" s="16" t="n"/>
      <c r="C56" s="7" t="n">
        <v>1</v>
      </c>
      <c r="D56" s="16" t="n"/>
      <c r="E56" s="7" t="n">
        <v>0.997</v>
      </c>
      <c r="F56" s="16" t="n"/>
      <c r="G56" s="7" t="n">
        <v>1.003</v>
      </c>
      <c r="H56" s="16" t="n"/>
      <c r="I56" s="7" t="n">
        <v>0.99975133</v>
      </c>
      <c r="J56" s="16" t="n"/>
      <c r="K56" s="7">
        <f>IF(AND(I56&gt;=E56,I56&lt;=G56), "PASS", "FAIL")</f>
        <v/>
      </c>
      <c r="L56" s="17" t="n"/>
      <c r="M56" s="16" t="n"/>
    </row>
    <row r="57">
      <c r="A57" s="7" t="n"/>
      <c r="B57" s="16" t="n"/>
      <c r="C57" s="7" t="n">
        <v>2</v>
      </c>
      <c r="D57" s="16" t="n"/>
      <c r="E57" s="7" t="n">
        <v>1.994</v>
      </c>
      <c r="F57" s="16" t="n"/>
      <c r="G57" s="7" t="n">
        <v>2.006</v>
      </c>
      <c r="H57" s="16" t="n"/>
      <c r="I57" s="7" t="n">
        <v>1.99942291</v>
      </c>
      <c r="J57" s="16" t="n"/>
      <c r="K57" s="7">
        <f>IF(AND(I57&gt;=E57,I57&lt;=G57), "PASS", "FAIL")</f>
        <v/>
      </c>
      <c r="L57" s="17" t="n"/>
      <c r="M57" s="16" t="n"/>
    </row>
    <row r="58">
      <c r="A58" s="7" t="n"/>
      <c r="B58" s="16" t="n"/>
      <c r="C58" s="7" t="n">
        <v>3</v>
      </c>
      <c r="D58" s="16" t="n"/>
      <c r="E58" s="7" t="n">
        <v>2.991</v>
      </c>
      <c r="F58" s="16" t="n"/>
      <c r="G58" s="7" t="n">
        <v>3.009</v>
      </c>
      <c r="H58" s="16" t="n"/>
      <c r="I58" s="7" t="n">
        <v>3.0005126</v>
      </c>
      <c r="J58" s="16" t="n"/>
      <c r="K58" s="7">
        <f>IF(AND(I58&gt;=E58,I58&lt;=G58), "PASS", "FAIL")</f>
        <v/>
      </c>
      <c r="L58" s="17" t="n"/>
      <c r="M58" s="16" t="n"/>
    </row>
    <row r="59">
      <c r="A59" s="7" t="n"/>
      <c r="B59" s="16" t="n"/>
      <c r="C59" s="7" t="n">
        <v>4</v>
      </c>
      <c r="D59" s="16" t="n"/>
      <c r="E59" s="7" t="n">
        <v>3.988</v>
      </c>
      <c r="F59" s="16" t="n"/>
      <c r="G59" s="7" t="n">
        <v>4.012</v>
      </c>
      <c r="H59" s="16" t="n"/>
      <c r="I59" s="7" t="n">
        <v>4.0005579</v>
      </c>
      <c r="J59" s="16" t="n"/>
      <c r="K59" s="7">
        <f>IF(AND(I59&gt;=E59,I59&lt;=G59), "PASS", "FAIL")</f>
        <v/>
      </c>
      <c r="L59" s="17" t="n"/>
      <c r="M59" s="16" t="n"/>
    </row>
    <row r="60">
      <c r="A60" s="7" t="n"/>
      <c r="B60" s="16" t="n"/>
      <c r="C60" s="7" t="n">
        <v>5</v>
      </c>
      <c r="D60" s="16" t="n"/>
      <c r="E60" s="7" t="n">
        <v>4.985</v>
      </c>
      <c r="F60" s="16" t="n"/>
      <c r="G60" s="7" t="n">
        <v>5.015</v>
      </c>
      <c r="H60" s="16" t="n"/>
      <c r="I60" s="7" t="n">
        <v>5.00091982</v>
      </c>
      <c r="J60" s="16" t="n"/>
      <c r="K60" s="7">
        <f>IF(AND(I60&gt;=E60,I60&lt;=G60), "PASS", "FAIL")</f>
        <v/>
      </c>
      <c r="L60" s="17" t="n"/>
      <c r="M60" s="16" t="n"/>
    </row>
    <row r="61">
      <c r="A61" s="7" t="n"/>
      <c r="B61" s="16" t="n"/>
      <c r="C61" s="7" t="n">
        <v>6</v>
      </c>
      <c r="D61" s="16" t="n"/>
      <c r="E61" s="7" t="n">
        <v>5.982</v>
      </c>
      <c r="F61" s="16" t="n"/>
      <c r="G61" s="7" t="n">
        <v>6.018</v>
      </c>
      <c r="H61" s="16" t="n"/>
      <c r="I61" s="7" t="n">
        <v>6.00130987</v>
      </c>
      <c r="J61" s="16" t="n"/>
      <c r="K61" s="7">
        <f>IF(AND(I61&gt;=E61,I61&lt;=G61), "PASS", "FAIL")</f>
        <v/>
      </c>
      <c r="L61" s="17" t="n"/>
      <c r="M61" s="16" t="n"/>
    </row>
    <row r="62">
      <c r="A62" s="8" t="inlineStr">
        <is>
          <t>I5</t>
        </is>
      </c>
      <c r="B62" s="16" t="n"/>
      <c r="C62" s="7" t="n">
        <v>1</v>
      </c>
      <c r="D62" s="16" t="n"/>
      <c r="E62" s="7" t="n">
        <v>0.997</v>
      </c>
      <c r="F62" s="16" t="n"/>
      <c r="G62" s="7" t="n">
        <v>1.003</v>
      </c>
      <c r="H62" s="16" t="n"/>
      <c r="I62" s="7" t="n">
        <v>0.99984324</v>
      </c>
      <c r="J62" s="16" t="n"/>
      <c r="K62" s="7">
        <f>IF(AND(I62&gt;=E62,I62&lt;=G62), "PASS", "FAIL")</f>
        <v/>
      </c>
      <c r="L62" s="17" t="n"/>
      <c r="M62" s="16" t="n"/>
    </row>
    <row r="63">
      <c r="A63" s="7" t="n"/>
      <c r="B63" s="16" t="n"/>
      <c r="C63" s="7" t="n">
        <v>2</v>
      </c>
      <c r="D63" s="16" t="n"/>
      <c r="E63" s="7" t="n">
        <v>1.994</v>
      </c>
      <c r="F63" s="16" t="n"/>
      <c r="G63" s="7" t="n">
        <v>2.006</v>
      </c>
      <c r="H63" s="16" t="n"/>
      <c r="I63" s="7" t="n">
        <v>1.99966681</v>
      </c>
      <c r="J63" s="16" t="n"/>
      <c r="K63" s="7">
        <f>IF(AND(I63&gt;=E63,I63&lt;=G63), "PASS", "FAIL")</f>
        <v/>
      </c>
      <c r="L63" s="17" t="n"/>
      <c r="M63" s="16" t="n"/>
    </row>
    <row r="64">
      <c r="A64" s="7" t="n"/>
      <c r="B64" s="16" t="n"/>
      <c r="C64" s="7" t="n">
        <v>3</v>
      </c>
      <c r="D64" s="16" t="n"/>
      <c r="E64" s="7" t="n">
        <v>2.991</v>
      </c>
      <c r="F64" s="16" t="n"/>
      <c r="G64" s="7" t="n">
        <v>3.009</v>
      </c>
      <c r="H64" s="16" t="n"/>
      <c r="I64" s="7" t="n">
        <v>3.00565195</v>
      </c>
      <c r="J64" s="16" t="n"/>
      <c r="K64" s="7">
        <f>IF(AND(I64&gt;=E64,I64&lt;=G64), "PASS", "FAIL")</f>
        <v/>
      </c>
      <c r="L64" s="17" t="n"/>
      <c r="M64" s="16" t="n"/>
    </row>
    <row r="65">
      <c r="A65" s="7" t="n"/>
      <c r="B65" s="16" t="n"/>
      <c r="C65" s="7" t="n">
        <v>4</v>
      </c>
      <c r="D65" s="16" t="n"/>
      <c r="E65" s="7" t="n">
        <v>3.988</v>
      </c>
      <c r="F65" s="16" t="n"/>
      <c r="G65" s="7" t="n">
        <v>4.012</v>
      </c>
      <c r="H65" s="16" t="n"/>
      <c r="I65" s="7" t="n">
        <v>4.00032616</v>
      </c>
      <c r="J65" s="16" t="n"/>
      <c r="K65" s="7">
        <f>IF(AND(I65&gt;=E65,I65&lt;=G65), "PASS", "FAIL")</f>
        <v/>
      </c>
      <c r="L65" s="17" t="n"/>
      <c r="M65" s="16" t="n"/>
    </row>
    <row r="66">
      <c r="A66" s="7" t="n"/>
      <c r="B66" s="16" t="n"/>
      <c r="C66" s="7" t="n">
        <v>5</v>
      </c>
      <c r="D66" s="16" t="n"/>
      <c r="E66" s="7" t="n">
        <v>4.985</v>
      </c>
      <c r="F66" s="16" t="n"/>
      <c r="G66" s="7" t="n">
        <v>5.015</v>
      </c>
      <c r="H66" s="16" t="n"/>
      <c r="I66" s="7" t="n">
        <v>5.00963974</v>
      </c>
      <c r="J66" s="16" t="n"/>
      <c r="K66" s="7">
        <f>IF(AND(I66&gt;=E66,I66&lt;=G66), "PASS", "FAIL")</f>
        <v/>
      </c>
      <c r="L66" s="17" t="n"/>
      <c r="M66" s="16" t="n"/>
    </row>
    <row r="67">
      <c r="A67" s="7" t="n"/>
      <c r="B67" s="16" t="n"/>
      <c r="C67" s="7" t="n">
        <v>6</v>
      </c>
      <c r="D67" s="16" t="n"/>
      <c r="E67" s="7" t="n">
        <v>5.982</v>
      </c>
      <c r="F67" s="16" t="n"/>
      <c r="G67" s="7" t="n">
        <v>6.018</v>
      </c>
      <c r="H67" s="16" t="n"/>
      <c r="I67" s="7" t="n">
        <v>6.00088596</v>
      </c>
      <c r="J67" s="16" t="n"/>
      <c r="K67" s="7">
        <f>IF(AND(I67&gt;=E67,I67&lt;=G67), "PASS", "FAIL")</f>
        <v/>
      </c>
      <c r="L67" s="17" t="n"/>
      <c r="M67" s="16" t="n"/>
    </row>
    <row r="68">
      <c r="A68" s="8" t="inlineStr">
        <is>
          <t>I6</t>
        </is>
      </c>
      <c r="B68" s="16" t="n"/>
      <c r="C68" s="7" t="n">
        <v>1</v>
      </c>
      <c r="D68" s="16" t="n"/>
      <c r="E68" s="7" t="n">
        <v>0.997</v>
      </c>
      <c r="F68" s="16" t="n"/>
      <c r="G68" s="7" t="n">
        <v>1.003</v>
      </c>
      <c r="H68" s="16" t="n"/>
      <c r="I68" s="7" t="n">
        <v>0.99998814</v>
      </c>
      <c r="J68" s="16" t="n"/>
      <c r="K68" s="7">
        <f>IF(AND(I68&gt;=E68,I68&lt;=G68), "PASS", "FAIL")</f>
        <v/>
      </c>
      <c r="L68" s="17" t="n"/>
      <c r="M68" s="16" t="n"/>
    </row>
    <row r="69">
      <c r="A69" s="7" t="n"/>
      <c r="B69" s="16" t="n"/>
      <c r="C69" s="7" t="n">
        <v>2</v>
      </c>
      <c r="D69" s="16" t="n"/>
      <c r="E69" s="7" t="n">
        <v>1.994</v>
      </c>
      <c r="F69" s="16" t="n"/>
      <c r="G69" s="7" t="n">
        <v>2.006</v>
      </c>
      <c r="H69" s="16" t="n"/>
      <c r="I69" s="7" t="n">
        <v>1.99980593</v>
      </c>
      <c r="J69" s="16" t="n"/>
      <c r="K69" s="7">
        <f>IF(AND(I69&gt;=E69,I69&lt;=G69), "PASS", "FAIL")</f>
        <v/>
      </c>
      <c r="L69" s="17" t="n"/>
      <c r="M69" s="16" t="n"/>
    </row>
    <row r="70">
      <c r="A70" s="7" t="n"/>
      <c r="B70" s="16" t="n"/>
      <c r="C70" s="7" t="n">
        <v>3</v>
      </c>
      <c r="D70" s="16" t="n"/>
      <c r="E70" s="7" t="n">
        <v>2.991</v>
      </c>
      <c r="F70" s="16" t="n"/>
      <c r="G70" s="7" t="n">
        <v>3.009</v>
      </c>
      <c r="H70" s="16" t="n"/>
      <c r="I70" s="7" t="n">
        <v>2.9936657</v>
      </c>
      <c r="J70" s="16" t="n"/>
      <c r="K70" s="7">
        <f>IF(AND(I70&gt;=E70,I70&lt;=G70), "PASS", "FAIL")</f>
        <v/>
      </c>
      <c r="L70" s="17" t="n"/>
      <c r="M70" s="16" t="n"/>
    </row>
    <row r="71">
      <c r="A71" s="7" t="n"/>
      <c r="B71" s="16" t="n"/>
      <c r="C71" s="7" t="n">
        <v>4</v>
      </c>
      <c r="D71" s="16" t="n"/>
      <c r="E71" s="7" t="n">
        <v>3.988</v>
      </c>
      <c r="F71" s="16" t="n"/>
      <c r="G71" s="7" t="n">
        <v>4.012</v>
      </c>
      <c r="H71" s="16" t="n"/>
      <c r="I71" s="7" t="n">
        <v>4.00109005</v>
      </c>
      <c r="J71" s="16" t="n"/>
      <c r="K71" s="7">
        <f>IF(AND(I71&gt;=E71,I71&lt;=G71), "PASS", "FAIL")</f>
        <v/>
      </c>
      <c r="L71" s="17" t="n"/>
      <c r="M71" s="16" t="n"/>
    </row>
    <row r="72">
      <c r="A72" s="7" t="n"/>
      <c r="B72" s="16" t="n"/>
      <c r="C72" s="7" t="n">
        <v>5</v>
      </c>
      <c r="D72" s="16" t="n"/>
      <c r="E72" s="7" t="n">
        <v>4.985</v>
      </c>
      <c r="F72" s="16" t="n"/>
      <c r="G72" s="7" t="n">
        <v>5.015</v>
      </c>
      <c r="H72" s="16" t="n"/>
      <c r="I72" s="7" t="n">
        <v>4.98943138</v>
      </c>
      <c r="J72" s="16" t="n"/>
      <c r="K72" s="7">
        <f>IF(AND(I72&gt;=E72,I72&lt;=G72), "PASS", "FAIL")</f>
        <v/>
      </c>
      <c r="L72" s="17" t="n"/>
      <c r="M72" s="16" t="n"/>
    </row>
    <row r="73">
      <c r="A73" s="7" t="n"/>
      <c r="B73" s="16" t="n"/>
      <c r="C73" s="7" t="n">
        <v>6</v>
      </c>
      <c r="D73" s="16" t="n"/>
      <c r="E73" s="7" t="n">
        <v>5.982</v>
      </c>
      <c r="F73" s="16" t="n"/>
      <c r="G73" s="7" t="n">
        <v>6.018</v>
      </c>
      <c r="H73" s="16" t="n"/>
      <c r="I73" s="7" t="n">
        <v>6.00169897</v>
      </c>
      <c r="J73" s="16" t="n"/>
      <c r="K73" s="7">
        <f>IF(AND(I73&gt;=E73,I73&lt;=G73), "PASS", "FAIL")</f>
        <v/>
      </c>
      <c r="L73" s="17" t="n"/>
      <c r="M73" s="16" t="n"/>
    </row>
    <row r="74">
      <c r="A74" s="7" t="inlineStr">
        <is>
          <t>Phase(V1)</t>
        </is>
      </c>
      <c r="B74" s="16" t="n"/>
      <c r="C74" s="7" t="n">
        <v>60</v>
      </c>
      <c r="D74" s="16" t="n"/>
      <c r="E74" s="7" t="n">
        <v>59.73015</v>
      </c>
      <c r="F74" s="16" t="n"/>
      <c r="G74" s="7" t="n">
        <v>60.26985</v>
      </c>
      <c r="H74" s="16" t="n"/>
      <c r="I74" s="7" t="n">
        <v>60.25075124970225</v>
      </c>
      <c r="J74" s="16" t="n"/>
      <c r="K74" s="7">
        <f>IF(AND(I74&gt;=E74,I74&lt;=G74), "PASS", "FAIL")</f>
        <v/>
      </c>
      <c r="L74" s="17" t="n"/>
      <c r="M74" s="16" t="n"/>
    </row>
    <row r="75">
      <c r="A75" s="7" t="n"/>
      <c r="B75" s="16" t="n"/>
      <c r="C75" s="7" t="n">
        <v>120</v>
      </c>
      <c r="D75" s="16" t="n"/>
      <c r="E75" s="7" t="n">
        <v>119.7302</v>
      </c>
      <c r="F75" s="16" t="n"/>
      <c r="G75" s="7" t="n">
        <v>120.2698</v>
      </c>
      <c r="H75" s="16" t="n"/>
      <c r="I75" s="7" t="n">
        <v>120.2616559008507</v>
      </c>
      <c r="J75" s="16" t="n"/>
      <c r="K75" s="7">
        <f>IF(AND(I75&gt;=E75,I75&lt;=G75), "PASS", "FAIL")</f>
        <v/>
      </c>
      <c r="L75" s="17" t="n"/>
      <c r="M75" s="16" t="n"/>
    </row>
    <row r="76">
      <c r="A76" s="7" t="n"/>
      <c r="B76" s="16" t="n"/>
      <c r="C76" s="7" t="n">
        <v>180</v>
      </c>
      <c r="D76" s="16" t="n"/>
      <c r="E76" s="7" t="n">
        <v>177.7651</v>
      </c>
      <c r="F76" s="16" t="n"/>
      <c r="G76" s="7" t="n">
        <v>182.2349</v>
      </c>
      <c r="H76" s="16" t="n"/>
      <c r="I76" s="7" t="n">
        <v>179.7316254427013</v>
      </c>
      <c r="J76" s="16" t="n"/>
      <c r="K76" s="7">
        <f>IF(AND(I76&gt;=E76,I76&lt;=G76), "PASS", "FAIL")</f>
        <v/>
      </c>
      <c r="L76" s="17" t="n"/>
      <c r="M76" s="16" t="n"/>
    </row>
    <row r="77">
      <c r="A77" s="7" t="inlineStr">
        <is>
          <t>Phase(V2)</t>
        </is>
      </c>
      <c r="B77" s="16" t="n"/>
      <c r="C77" s="7" t="n">
        <v>60</v>
      </c>
      <c r="D77" s="16" t="n"/>
      <c r="E77" s="7" t="n">
        <v>59.73015</v>
      </c>
      <c r="F77" s="16" t="n"/>
      <c r="G77" s="7" t="n">
        <v>60.26985</v>
      </c>
      <c r="H77" s="16" t="n"/>
      <c r="I77" s="7" t="n">
        <v>60.22014149812112</v>
      </c>
      <c r="J77" s="16" t="n"/>
      <c r="K77" s="7">
        <f>IF(AND(I77&gt;=E77,I77&lt;=G77), "PASS", "FAIL")</f>
        <v/>
      </c>
      <c r="L77" s="17" t="n"/>
      <c r="M77" s="16" t="n"/>
    </row>
    <row r="78">
      <c r="A78" s="7" t="n"/>
      <c r="B78" s="16" t="n"/>
      <c r="C78" s="7" t="n">
        <v>120</v>
      </c>
      <c r="D78" s="16" t="n"/>
      <c r="E78" s="7" t="n">
        <v>119.7302</v>
      </c>
      <c r="F78" s="16" t="n"/>
      <c r="G78" s="7" t="n">
        <v>120.2698</v>
      </c>
      <c r="H78" s="16" t="n"/>
      <c r="I78" s="7" t="n">
        <v>120.1983548331038</v>
      </c>
      <c r="J78" s="16" t="n"/>
      <c r="K78" s="7">
        <f>IF(AND(I78&gt;=E78,I78&lt;=G78), "PASS", "FAIL")</f>
        <v/>
      </c>
      <c r="L78" s="17" t="n"/>
      <c r="M78" s="16" t="n"/>
    </row>
    <row r="79">
      <c r="A79" s="7" t="n"/>
      <c r="B79" s="16" t="n"/>
      <c r="C79" s="7" t="n">
        <v>180</v>
      </c>
      <c r="D79" s="16" t="n"/>
      <c r="E79" s="7" t="n">
        <v>177.7651</v>
      </c>
      <c r="F79" s="16" t="n"/>
      <c r="G79" s="7" t="n">
        <v>182.2349</v>
      </c>
      <c r="H79" s="16" t="n"/>
      <c r="I79" s="7" t="n">
        <v>179.7788351850993</v>
      </c>
      <c r="J79" s="16" t="n"/>
      <c r="K79" s="7">
        <f>IF(AND(I79&gt;=E79,I79&lt;=G79), "PASS", "FAIL")</f>
        <v/>
      </c>
      <c r="L79" s="17" t="n"/>
      <c r="M79" s="16" t="n"/>
    </row>
    <row r="80">
      <c r="A80" s="7" t="inlineStr">
        <is>
          <t>Phase(V3)</t>
        </is>
      </c>
      <c r="B80" s="16" t="n"/>
      <c r="C80" s="7" t="n">
        <v>60</v>
      </c>
      <c r="D80" s="16" t="n"/>
      <c r="E80" s="7" t="n">
        <v>59.73015</v>
      </c>
      <c r="F80" s="16" t="n"/>
      <c r="G80" s="7" t="n">
        <v>60.26985</v>
      </c>
      <c r="H80" s="16" t="n"/>
      <c r="I80" s="7" t="n">
        <v>59.81534750858757</v>
      </c>
      <c r="J80" s="16" t="n"/>
      <c r="K80" s="7">
        <f>IF(AND(I80&gt;=E80,I80&lt;=G80), "PASS", "FAIL")</f>
        <v/>
      </c>
      <c r="L80" s="17" t="n"/>
      <c r="M80" s="16" t="n"/>
    </row>
    <row r="81">
      <c r="A81" s="7" t="n"/>
      <c r="B81" s="16" t="n"/>
      <c r="C81" s="7" t="n">
        <v>120</v>
      </c>
      <c r="D81" s="16" t="n"/>
      <c r="E81" s="7" t="n">
        <v>119.7302</v>
      </c>
      <c r="F81" s="16" t="n"/>
      <c r="G81" s="7" t="n">
        <v>120.2698</v>
      </c>
      <c r="H81" s="16" t="n"/>
      <c r="I81" s="7" t="n">
        <v>119.7999035330665</v>
      </c>
      <c r="J81" s="16" t="n"/>
      <c r="K81" s="7">
        <f>IF(AND(I81&gt;=E81,I81&lt;=G81), "PASS", "FAIL")</f>
        <v/>
      </c>
      <c r="L81" s="17" t="n"/>
      <c r="M81" s="16" t="n"/>
    </row>
    <row r="82">
      <c r="A82" s="7" t="n"/>
      <c r="B82" s="16" t="n"/>
      <c r="C82" s="7" t="n">
        <v>180</v>
      </c>
      <c r="D82" s="16" t="n"/>
      <c r="E82" s="7" t="n">
        <v>177.7651</v>
      </c>
      <c r="F82" s="16" t="n"/>
      <c r="G82" s="7" t="n">
        <v>182.2349</v>
      </c>
      <c r="H82" s="16" t="n"/>
      <c r="I82" s="7" t="n">
        <v>179.7593575491723</v>
      </c>
      <c r="J82" s="16" t="n"/>
      <c r="K82" s="7">
        <f>IF(AND(I82&gt;=E82,I82&lt;=G82), "PASS", "FAIL")</f>
        <v/>
      </c>
      <c r="L82" s="17" t="n"/>
      <c r="M82" s="16" t="n"/>
    </row>
    <row r="83">
      <c r="A83" s="7" t="inlineStr">
        <is>
          <t>Phase(V4)</t>
        </is>
      </c>
      <c r="B83" s="16" t="n"/>
      <c r="C83" s="7" t="n">
        <v>60</v>
      </c>
      <c r="D83" s="16" t="n"/>
      <c r="E83" s="7" t="n">
        <v>59.73015</v>
      </c>
      <c r="F83" s="16" t="n"/>
      <c r="G83" s="7" t="n">
        <v>60.26985</v>
      </c>
      <c r="H83" s="16" t="n"/>
      <c r="I83" s="7" t="n">
        <v>60.24819463463712</v>
      </c>
      <c r="J83" s="16" t="n"/>
      <c r="K83" s="7">
        <f>IF(AND(I83&gt;=E83,I83&lt;=G83), "PASS", "FAIL")</f>
        <v/>
      </c>
      <c r="L83" s="17" t="n"/>
      <c r="M83" s="16" t="n"/>
    </row>
    <row r="84">
      <c r="A84" s="7" t="n"/>
      <c r="B84" s="16" t="n"/>
      <c r="C84" s="7" t="n">
        <v>120</v>
      </c>
      <c r="D84" s="16" t="n"/>
      <c r="E84" s="7" t="n">
        <v>119.7302</v>
      </c>
      <c r="F84" s="16" t="n"/>
      <c r="G84" s="7" t="n">
        <v>120.2698</v>
      </c>
      <c r="H84" s="16" t="n"/>
      <c r="I84" s="7" t="n">
        <v>119.7416749793385</v>
      </c>
      <c r="J84" s="16" t="n"/>
      <c r="K84" s="7">
        <f>IF(AND(I84&gt;=E84,I84&lt;=G84), "PASS", "FAIL")</f>
        <v/>
      </c>
      <c r="L84" s="17" t="n"/>
      <c r="M84" s="16" t="n"/>
    </row>
    <row r="85">
      <c r="A85" s="7" t="n"/>
      <c r="B85" s="16" t="n"/>
      <c r="C85" s="7" t="n">
        <v>180</v>
      </c>
      <c r="D85" s="16" t="n"/>
      <c r="E85" s="7" t="n">
        <v>177.7651</v>
      </c>
      <c r="F85" s="16" t="n"/>
      <c r="G85" s="7" t="n">
        <v>182.2349</v>
      </c>
      <c r="H85" s="16" t="n"/>
      <c r="I85" s="7" t="n">
        <v>179.7761793382941</v>
      </c>
      <c r="J85" s="16" t="n"/>
      <c r="K85" s="7">
        <f>IF(AND(I85&gt;=E85,I85&lt;=G85), "PASS", "FAIL")</f>
        <v/>
      </c>
      <c r="L85" s="17" t="n"/>
      <c r="M85" s="16" t="n"/>
    </row>
    <row r="86">
      <c r="A86" s="7" t="inlineStr">
        <is>
          <t>Phase(V5)</t>
        </is>
      </c>
      <c r="B86" s="16" t="n"/>
      <c r="C86" s="7" t="n">
        <v>60</v>
      </c>
      <c r="D86" s="16" t="n"/>
      <c r="E86" s="7" t="n">
        <v>59.73015</v>
      </c>
      <c r="F86" s="16" t="n"/>
      <c r="G86" s="7" t="n">
        <v>60.26985</v>
      </c>
      <c r="H86" s="16" t="n"/>
      <c r="I86" s="7" t="n">
        <v>59.78116731346624</v>
      </c>
      <c r="J86" s="16" t="n"/>
      <c r="K86" s="7">
        <f>IF(AND(I86&gt;=E86,I86&lt;=G86), "PASS", "FAIL")</f>
        <v/>
      </c>
      <c r="L86" s="17" t="n"/>
      <c r="M86" s="16" t="n"/>
    </row>
    <row r="87">
      <c r="A87" s="7" t="n"/>
      <c r="B87" s="16" t="n"/>
      <c r="C87" s="7" t="n">
        <v>120</v>
      </c>
      <c r="D87" s="16" t="n"/>
      <c r="E87" s="7" t="n">
        <v>119.7302</v>
      </c>
      <c r="F87" s="16" t="n"/>
      <c r="G87" s="7" t="n">
        <v>120.2698</v>
      </c>
      <c r="H87" s="16" t="n"/>
      <c r="I87" s="7" t="n">
        <v>119.8100675455666</v>
      </c>
      <c r="J87" s="16" t="n"/>
      <c r="K87" s="7">
        <f>IF(AND(I87&gt;=E87,I87&lt;=G87), "PASS", "FAIL")</f>
        <v/>
      </c>
      <c r="L87" s="17" t="n"/>
      <c r="M87" s="16" t="n"/>
    </row>
    <row r="88">
      <c r="A88" s="7" t="n"/>
      <c r="B88" s="16" t="n"/>
      <c r="C88" s="7" t="n">
        <v>180</v>
      </c>
      <c r="D88" s="16" t="n"/>
      <c r="E88" s="7" t="n">
        <v>177.7651</v>
      </c>
      <c r="F88" s="16" t="n"/>
      <c r="G88" s="7" t="n">
        <v>182.2349</v>
      </c>
      <c r="H88" s="16" t="n"/>
      <c r="I88" s="7" t="n">
        <v>179.8357298363012</v>
      </c>
      <c r="J88" s="16" t="n"/>
      <c r="K88" s="7">
        <f>IF(AND(I88&gt;=E88,I88&lt;=G88), "PASS", "FAIL")</f>
        <v/>
      </c>
      <c r="L88" s="17" t="n"/>
      <c r="M88" s="16" t="n"/>
    </row>
    <row r="89">
      <c r="A89" s="7" t="inlineStr">
        <is>
          <t>Phase(V6)</t>
        </is>
      </c>
      <c r="B89" s="16" t="n"/>
      <c r="C89" s="7" t="n">
        <v>60</v>
      </c>
      <c r="D89" s="16" t="n"/>
      <c r="E89" s="7" t="n">
        <v>59.73015</v>
      </c>
      <c r="F89" s="16" t="n"/>
      <c r="G89" s="7" t="n">
        <v>60.26985</v>
      </c>
      <c r="H89" s="16" t="n"/>
      <c r="I89" s="7" t="n">
        <v>60.22736575690966</v>
      </c>
      <c r="J89" s="16" t="n"/>
      <c r="K89" s="7">
        <f>IF(AND(I89&gt;=E89,I89&lt;=G89), "PASS", "FAIL")</f>
        <v/>
      </c>
      <c r="L89" s="17" t="n"/>
      <c r="M89" s="16" t="n"/>
    </row>
    <row r="90">
      <c r="A90" s="7" t="n"/>
      <c r="B90" s="16" t="n"/>
      <c r="C90" s="7" t="n">
        <v>120</v>
      </c>
      <c r="D90" s="16" t="n"/>
      <c r="E90" s="7" t="n">
        <v>119.7302</v>
      </c>
      <c r="F90" s="16" t="n"/>
      <c r="G90" s="7" t="n">
        <v>120.2698</v>
      </c>
      <c r="H90" s="16" t="n"/>
      <c r="I90" s="7" t="n">
        <v>119.7710744683387</v>
      </c>
      <c r="J90" s="16" t="n"/>
      <c r="K90" s="7">
        <f>IF(AND(I90&gt;=E90,I90&lt;=G90), "PASS", "FAIL")</f>
        <v/>
      </c>
      <c r="L90" s="17" t="n"/>
      <c r="M90" s="16" t="n"/>
    </row>
    <row r="91">
      <c r="A91" s="7" t="n"/>
      <c r="B91" s="16" t="n"/>
      <c r="C91" s="7" t="n">
        <v>180</v>
      </c>
      <c r="D91" s="16" t="n"/>
      <c r="E91" s="7" t="n">
        <v>177.7651</v>
      </c>
      <c r="F91" s="16" t="n"/>
      <c r="G91" s="7" t="n">
        <v>182.2349</v>
      </c>
      <c r="H91" s="16" t="n"/>
      <c r="I91" s="7" t="n">
        <v>179.8134583744895</v>
      </c>
      <c r="J91" s="16" t="n"/>
      <c r="K91" s="7">
        <f>IF(AND(I91&gt;=E91,I91&lt;=G91), "PASS", "FAIL")</f>
        <v/>
      </c>
      <c r="L91" s="17" t="n"/>
      <c r="M91" s="16" t="n"/>
    </row>
    <row r="92">
      <c r="A92" s="7" t="inlineStr">
        <is>
          <t>Phase(I1)</t>
        </is>
      </c>
      <c r="B92" s="16" t="n"/>
      <c r="C92" s="7" t="n">
        <v>60</v>
      </c>
      <c r="D92" s="16" t="n"/>
      <c r="E92" s="7" t="n">
        <v>59.73015</v>
      </c>
      <c r="F92" s="16" t="n"/>
      <c r="G92" s="7" t="n">
        <v>60.26985</v>
      </c>
      <c r="H92" s="16" t="n"/>
      <c r="I92" s="7" t="n">
        <v>59.79452046843458</v>
      </c>
      <c r="J92" s="16" t="n"/>
      <c r="K92" s="7">
        <f>IF(AND(I92&gt;=E92,I92&lt;=G92), "PASS", "FAIL")</f>
        <v/>
      </c>
      <c r="L92" s="17" t="n"/>
      <c r="M92" s="16" t="n"/>
    </row>
    <row r="93">
      <c r="A93" s="7" t="n"/>
      <c r="B93" s="16" t="n"/>
      <c r="C93" s="7" t="n">
        <v>120</v>
      </c>
      <c r="D93" s="16" t="n"/>
      <c r="E93" s="7" t="n">
        <v>119.7302</v>
      </c>
      <c r="F93" s="16" t="n"/>
      <c r="G93" s="7" t="n">
        <v>120.2698</v>
      </c>
      <c r="H93" s="16" t="n"/>
      <c r="I93" s="7" t="n">
        <v>119.78897340321</v>
      </c>
      <c r="J93" s="16" t="n"/>
      <c r="K93" s="7">
        <f>IF(AND(I93&gt;=E93,I93&lt;=G93), "PASS", "FAIL")</f>
        <v/>
      </c>
      <c r="L93" s="17" t="n"/>
      <c r="M93" s="16" t="n"/>
    </row>
    <row r="94">
      <c r="A94" s="7" t="n"/>
      <c r="B94" s="16" t="n"/>
      <c r="C94" s="7" t="n">
        <v>180</v>
      </c>
      <c r="D94" s="16" t="n"/>
      <c r="E94" s="7" t="n">
        <v>177.7651</v>
      </c>
      <c r="F94" s="16" t="n"/>
      <c r="G94" s="7" t="n">
        <v>182.2349</v>
      </c>
      <c r="H94" s="16" t="n"/>
      <c r="I94" s="7" t="n">
        <v>179.7953328224468</v>
      </c>
      <c r="J94" s="16" t="n"/>
      <c r="K94" s="7">
        <f>IF(AND(I94&gt;=E94,I94&lt;=G94), "PASS", "FAIL")</f>
        <v/>
      </c>
      <c r="L94" s="17" t="n"/>
      <c r="M94" s="16" t="n"/>
    </row>
    <row r="95">
      <c r="A95" s="7" t="inlineStr">
        <is>
          <t>Phase(I2)</t>
        </is>
      </c>
      <c r="B95" s="16" t="n"/>
      <c r="C95" s="7" t="n">
        <v>60</v>
      </c>
      <c r="D95" s="16" t="n"/>
      <c r="E95" s="7" t="n">
        <v>59.73015</v>
      </c>
      <c r="F95" s="16" t="n"/>
      <c r="G95" s="7" t="n">
        <v>60.26985</v>
      </c>
      <c r="H95" s="16" t="n"/>
      <c r="I95" s="7" t="n">
        <v>59.82225662115336</v>
      </c>
      <c r="J95" s="16" t="n"/>
      <c r="K95" s="7">
        <f>IF(AND(I95&gt;=E95,I95&lt;=G95), "PASS", "FAIL")</f>
        <v/>
      </c>
      <c r="L95" s="17" t="n"/>
      <c r="M95" s="16" t="n"/>
    </row>
    <row r="96">
      <c r="A96" s="7" t="n"/>
      <c r="B96" s="16" t="n"/>
      <c r="C96" s="7" t="n">
        <v>120</v>
      </c>
      <c r="D96" s="16" t="n"/>
      <c r="E96" s="7" t="n">
        <v>119.7302</v>
      </c>
      <c r="F96" s="16" t="n"/>
      <c r="G96" s="7" t="n">
        <v>120.2698</v>
      </c>
      <c r="H96" s="16" t="n"/>
      <c r="I96" s="7" t="n">
        <v>119.815652810751</v>
      </c>
      <c r="J96" s="16" t="n"/>
      <c r="K96" s="7">
        <f>IF(AND(I96&gt;=E96,I96&lt;=G96), "PASS", "FAIL")</f>
        <v/>
      </c>
      <c r="L96" s="17" t="n"/>
      <c r="M96" s="16" t="n"/>
    </row>
    <row r="97">
      <c r="A97" s="7" t="n"/>
      <c r="B97" s="16" t="n"/>
      <c r="C97" s="7" t="n">
        <v>180</v>
      </c>
      <c r="D97" s="16" t="n"/>
      <c r="E97" s="7" t="n">
        <v>177.7651</v>
      </c>
      <c r="F97" s="16" t="n"/>
      <c r="G97" s="7" t="n">
        <v>182.2349</v>
      </c>
      <c r="H97" s="16" t="n"/>
      <c r="I97" s="7" t="n">
        <v>179.8275405903219</v>
      </c>
      <c r="J97" s="16" t="n"/>
      <c r="K97" s="7">
        <f>IF(AND(I97&gt;=E97,I97&lt;=G97), "PASS", "FAIL")</f>
        <v/>
      </c>
      <c r="L97" s="17" t="n"/>
      <c r="M97" s="16" t="n"/>
    </row>
    <row r="98">
      <c r="A98" s="7" t="inlineStr">
        <is>
          <t>Phase(I3)</t>
        </is>
      </c>
      <c r="B98" s="16" t="n"/>
      <c r="C98" s="7" t="n">
        <v>60</v>
      </c>
      <c r="D98" s="16" t="n"/>
      <c r="E98" s="7" t="n">
        <v>59.73015</v>
      </c>
      <c r="F98" s="16" t="n"/>
      <c r="G98" s="7" t="n">
        <v>60.26985</v>
      </c>
      <c r="H98" s="16" t="n"/>
      <c r="I98" s="7" t="n">
        <v>59.81237201334631</v>
      </c>
      <c r="J98" s="16" t="n"/>
      <c r="K98" s="7">
        <f>IF(AND(I98&gt;=E98,I98&lt;=G98), "PASS", "FAIL")</f>
        <v/>
      </c>
      <c r="L98" s="17" t="n"/>
      <c r="M98" s="16" t="n"/>
    </row>
    <row r="99">
      <c r="A99" s="7" t="n"/>
      <c r="B99" s="16" t="n"/>
      <c r="C99" s="7" t="n">
        <v>120</v>
      </c>
      <c r="D99" s="16" t="n"/>
      <c r="E99" s="7" t="n">
        <v>119.7302</v>
      </c>
      <c r="F99" s="16" t="n"/>
      <c r="G99" s="7" t="n">
        <v>120.2698</v>
      </c>
      <c r="H99" s="16" t="n"/>
      <c r="I99" s="7" t="n">
        <v>119.7961981810136</v>
      </c>
      <c r="J99" s="16" t="n"/>
      <c r="K99" s="7">
        <f>IF(AND(I99&gt;=E99,I99&lt;=G99), "PASS", "FAIL")</f>
        <v/>
      </c>
      <c r="L99" s="17" t="n"/>
      <c r="M99" s="16" t="n"/>
    </row>
    <row r="100">
      <c r="A100" s="7" t="n"/>
      <c r="B100" s="16" t="n"/>
      <c r="C100" s="7" t="n">
        <v>180</v>
      </c>
      <c r="D100" s="16" t="n"/>
      <c r="E100" s="7" t="n">
        <v>177.7651</v>
      </c>
      <c r="F100" s="16" t="n"/>
      <c r="G100" s="7" t="n">
        <v>182.2349</v>
      </c>
      <c r="H100" s="16" t="n"/>
      <c r="I100" s="7" t="n">
        <v>179.8381457072127</v>
      </c>
      <c r="J100" s="16" t="n"/>
      <c r="K100" s="7">
        <f>IF(AND(I100&gt;=E100,I100&lt;=G100), "PASS", "FAIL")</f>
        <v/>
      </c>
      <c r="L100" s="17" t="n"/>
      <c r="M100" s="16" t="n"/>
    </row>
    <row r="101">
      <c r="A101" s="7" t="inlineStr">
        <is>
          <t>Phase(I4)</t>
        </is>
      </c>
      <c r="B101" s="16" t="n"/>
      <c r="C101" s="7" t="n">
        <v>60</v>
      </c>
      <c r="D101" s="16" t="n"/>
      <c r="E101" s="7" t="n">
        <v>59.73015</v>
      </c>
      <c r="F101" s="16" t="n"/>
      <c r="G101" s="7" t="n">
        <v>60.26985</v>
      </c>
      <c r="H101" s="16" t="n"/>
      <c r="I101" s="7" t="n">
        <v>60.21514877128107</v>
      </c>
      <c r="J101" s="16" t="n"/>
      <c r="K101" s="7">
        <f>IF(AND(I101&gt;=E101,I101&lt;=G101), "PASS", "FAIL")</f>
        <v/>
      </c>
      <c r="L101" s="17" t="n"/>
      <c r="M101" s="16" t="n"/>
    </row>
    <row r="102">
      <c r="A102" s="7" t="n"/>
      <c r="B102" s="16" t="n"/>
      <c r="C102" s="7" t="n">
        <v>120</v>
      </c>
      <c r="D102" s="16" t="n"/>
      <c r="E102" s="7" t="n">
        <v>119.7302</v>
      </c>
      <c r="F102" s="16" t="n"/>
      <c r="G102" s="7" t="n">
        <v>120.2698</v>
      </c>
      <c r="H102" s="16" t="n"/>
      <c r="I102" s="7" t="n">
        <v>120.2184023604794</v>
      </c>
      <c r="J102" s="16" t="n"/>
      <c r="K102" s="7">
        <f>IF(AND(I102&gt;=E102,I102&lt;=G102), "PASS", "FAIL")</f>
        <v/>
      </c>
      <c r="L102" s="17" t="n"/>
      <c r="M102" s="16" t="n"/>
    </row>
    <row r="103">
      <c r="A103" s="7" t="n"/>
      <c r="B103" s="16" t="n"/>
      <c r="C103" s="7" t="n">
        <v>180</v>
      </c>
      <c r="D103" s="16" t="n"/>
      <c r="E103" s="7" t="n">
        <v>177.7651</v>
      </c>
      <c r="F103" s="16" t="n"/>
      <c r="G103" s="7" t="n">
        <v>182.2349</v>
      </c>
      <c r="H103" s="16" t="n"/>
      <c r="I103" s="7" t="n">
        <v>179.7815233143684</v>
      </c>
      <c r="J103" s="16" t="n"/>
      <c r="K103" s="7">
        <f>IF(AND(I103&gt;=E103,I103&lt;=G103), "PASS", "FAIL")</f>
        <v/>
      </c>
      <c r="L103" s="17" t="n"/>
      <c r="M103" s="16" t="n"/>
    </row>
    <row r="104">
      <c r="A104" s="7" t="inlineStr">
        <is>
          <t>Phase(I5)</t>
        </is>
      </c>
      <c r="B104" s="16" t="n"/>
      <c r="C104" s="7" t="n">
        <v>60</v>
      </c>
      <c r="D104" s="16" t="n"/>
      <c r="E104" s="7" t="n">
        <v>59.73015</v>
      </c>
      <c r="F104" s="16" t="n"/>
      <c r="G104" s="7" t="n">
        <v>60.26985</v>
      </c>
      <c r="H104" s="16" t="n"/>
      <c r="I104" s="7" t="n">
        <v>59.73888539173723</v>
      </c>
      <c r="J104" s="16" t="n"/>
      <c r="K104" s="7">
        <f>IF(AND(I104&gt;=E104,I104&lt;=G104), "PASS", "FAIL")</f>
        <v/>
      </c>
      <c r="L104" s="17" t="n"/>
      <c r="M104" s="16" t="n"/>
    </row>
    <row r="105">
      <c r="A105" s="7" t="n"/>
      <c r="B105" s="16" t="n"/>
      <c r="C105" s="7" t="n">
        <v>120</v>
      </c>
      <c r="D105" s="16" t="n"/>
      <c r="E105" s="7" t="n">
        <v>119.7302</v>
      </c>
      <c r="F105" s="16" t="n"/>
      <c r="G105" s="7" t="n">
        <v>120.2698</v>
      </c>
      <c r="H105" s="16" t="n"/>
      <c r="I105" s="7" t="n">
        <v>120.2572792111991</v>
      </c>
      <c r="J105" s="16" t="n"/>
      <c r="K105" s="7">
        <f>IF(AND(I105&gt;=E105,I105&lt;=G105), "PASS", "FAIL")</f>
        <v/>
      </c>
      <c r="L105" s="17" t="n"/>
      <c r="M105" s="16" t="n"/>
    </row>
    <row r="106">
      <c r="A106" s="7" t="n"/>
      <c r="B106" s="16" t="n"/>
      <c r="C106" s="7" t="n">
        <v>180</v>
      </c>
      <c r="D106" s="16" t="n"/>
      <c r="E106" s="7" t="n">
        <v>177.7651</v>
      </c>
      <c r="F106" s="16" t="n"/>
      <c r="G106" s="7" t="n">
        <v>182.2349</v>
      </c>
      <c r="H106" s="16" t="n"/>
      <c r="I106" s="7" t="n">
        <v>179.7368131162448</v>
      </c>
      <c r="J106" s="16" t="n"/>
      <c r="K106" s="7">
        <f>IF(AND(I106&gt;=E106,I106&lt;=G106), "PASS", "FAIL")</f>
        <v/>
      </c>
      <c r="L106" s="17" t="n"/>
      <c r="M106" s="16" t="n"/>
    </row>
    <row r="107">
      <c r="A107" s="7" t="inlineStr">
        <is>
          <t>Phase(I6)</t>
        </is>
      </c>
      <c r="B107" s="16" t="n"/>
      <c r="C107" s="7" t="n">
        <v>60</v>
      </c>
      <c r="D107" s="16" t="n"/>
      <c r="E107" s="7" t="n">
        <v>59.73015</v>
      </c>
      <c r="F107" s="16" t="n"/>
      <c r="G107" s="7" t="n">
        <v>60.26985</v>
      </c>
      <c r="H107" s="16" t="n"/>
      <c r="I107" s="7" t="n">
        <v>60.22490888088733</v>
      </c>
      <c r="J107" s="16" t="n"/>
      <c r="K107" s="7">
        <f>IF(AND(I107&gt;=E107,I107&lt;=G107), "PASS", "FAIL")</f>
        <v/>
      </c>
      <c r="L107" s="17" t="n"/>
      <c r="M107" s="16" t="n"/>
    </row>
    <row r="108">
      <c r="A108" s="7" t="n"/>
      <c r="B108" s="16" t="n"/>
      <c r="C108" s="7" t="n">
        <v>120</v>
      </c>
      <c r="D108" s="16" t="n"/>
      <c r="E108" s="7" t="n">
        <v>119.7302</v>
      </c>
      <c r="F108" s="16" t="n"/>
      <c r="G108" s="7" t="n">
        <v>120.2698</v>
      </c>
      <c r="H108" s="16" t="n"/>
      <c r="I108" s="7" t="n">
        <v>119.7854572648691</v>
      </c>
      <c r="J108" s="16" t="n"/>
      <c r="K108" s="7">
        <f>IF(AND(I108&gt;=E108,I108&lt;=G108), "PASS", "FAIL")</f>
        <v/>
      </c>
      <c r="L108" s="17" t="n"/>
      <c r="M108" s="16" t="n"/>
    </row>
    <row r="109">
      <c r="A109" s="7" t="n"/>
      <c r="B109" s="16" t="n"/>
      <c r="C109" s="7" t="n">
        <v>180</v>
      </c>
      <c r="D109" s="16" t="n"/>
      <c r="E109" s="7" t="n">
        <v>177.7651</v>
      </c>
      <c r="F109" s="16" t="n"/>
      <c r="G109" s="7" t="n">
        <v>182.2349</v>
      </c>
      <c r="H109" s="16" t="n"/>
      <c r="I109" s="7" t="n">
        <v>179.7962974816749</v>
      </c>
      <c r="J109" s="16" t="n"/>
      <c r="K109" s="7">
        <f>IF(AND(I109&gt;=E109,I109&lt;=G109), "PASS", "FAIL")</f>
        <v/>
      </c>
      <c r="L109" s="17" t="n"/>
      <c r="M109" s="16" t="n"/>
    </row>
    <row r="110">
      <c r="A110" s="7" t="inlineStr">
        <is>
          <t>VH1</t>
        </is>
      </c>
      <c r="B110" s="16" t="n"/>
      <c r="C110" s="7" t="n">
        <v>50</v>
      </c>
      <c r="D110" s="16" t="n"/>
      <c r="E110" s="7" t="n">
        <v>49.85</v>
      </c>
      <c r="F110" s="16" t="n"/>
      <c r="G110" s="7" t="n">
        <v>50.15</v>
      </c>
      <c r="H110" s="16" t="n"/>
      <c r="I110" s="7" t="n">
        <v>49.99503326</v>
      </c>
      <c r="J110" s="16" t="n"/>
      <c r="K110" s="7">
        <f>IF(AND(I110&gt;=E110,I110&lt;=G110), "PASS", "FAIL")</f>
        <v/>
      </c>
      <c r="L110" s="17" t="n"/>
      <c r="M110" s="16" t="n"/>
    </row>
    <row r="111">
      <c r="A111" s="7" t="n"/>
      <c r="B111" s="16" t="n"/>
      <c r="C111" s="7" t="n">
        <v>100</v>
      </c>
      <c r="D111" s="16" t="n"/>
      <c r="E111" s="7" t="n">
        <v>99.7</v>
      </c>
      <c r="F111" s="16" t="n"/>
      <c r="G111" s="7" t="n">
        <v>100.3</v>
      </c>
      <c r="H111" s="16" t="n"/>
      <c r="I111" s="7" t="n">
        <v>99.98902893</v>
      </c>
      <c r="J111" s="16" t="n"/>
      <c r="K111" s="7">
        <f>IF(AND(I111&gt;=E111,I111&lt;=G111), "PASS", "FAIL")</f>
        <v/>
      </c>
      <c r="L111" s="17" t="n"/>
      <c r="M111" s="16" t="n"/>
    </row>
    <row r="112">
      <c r="A112" s="7" t="n"/>
      <c r="B112" s="16" t="n"/>
      <c r="C112" s="7" t="n">
        <v>150</v>
      </c>
      <c r="D112" s="16" t="n"/>
      <c r="E112" s="7" t="n">
        <v>149.55</v>
      </c>
      <c r="F112" s="16" t="n"/>
      <c r="G112" s="7" t="n">
        <v>150.45</v>
      </c>
      <c r="H112" s="16" t="n"/>
      <c r="I112" s="7" t="n">
        <v>149.9776764</v>
      </c>
      <c r="J112" s="16" t="n"/>
      <c r="K112" s="7">
        <f>IF(AND(I112&gt;=E112,I112&lt;=G112), "PASS", "FAIL")</f>
        <v/>
      </c>
      <c r="L112" s="17" t="n"/>
      <c r="M112" s="16" t="n"/>
    </row>
    <row r="113">
      <c r="A113" s="7" t="n"/>
      <c r="B113" s="16" t="n"/>
      <c r="C113" s="7" t="n">
        <v>200</v>
      </c>
      <c r="D113" s="16" t="n"/>
      <c r="E113" s="7" t="n">
        <v>199.4</v>
      </c>
      <c r="F113" s="16" t="n"/>
      <c r="G113" s="7" t="n">
        <v>200.6</v>
      </c>
      <c r="H113" s="16" t="n"/>
      <c r="I113" s="7" t="n">
        <v>199.9758148</v>
      </c>
      <c r="J113" s="16" t="n"/>
      <c r="K113" s="7">
        <f>IF(AND(I113&gt;=E113,I113&lt;=G113), "PASS", "FAIL")</f>
        <v/>
      </c>
      <c r="L113" s="17" t="n"/>
      <c r="M113" s="16" t="n"/>
    </row>
    <row r="114">
      <c r="A114" s="7" t="n"/>
      <c r="B114" s="16" t="n"/>
      <c r="C114" s="7" t="n">
        <v>250</v>
      </c>
      <c r="D114" s="16" t="n"/>
      <c r="E114" s="7" t="n">
        <v>249.25</v>
      </c>
      <c r="F114" s="16" t="n"/>
      <c r="G114" s="7" t="n">
        <v>250.75</v>
      </c>
      <c r="H114" s="16" t="n"/>
      <c r="I114" s="7" t="n">
        <v>249.973877</v>
      </c>
      <c r="J114" s="16" t="n"/>
      <c r="K114" s="7">
        <f>IF(AND(I114&gt;=E114,I114&lt;=G114), "PASS", "FAIL")</f>
        <v/>
      </c>
      <c r="L114" s="17" t="n"/>
      <c r="M114" s="16" t="n"/>
    </row>
    <row r="115">
      <c r="A115" s="7" t="n"/>
      <c r="B115" s="16" t="n"/>
      <c r="C115" s="7" t="n">
        <v>300</v>
      </c>
      <c r="D115" s="16" t="n"/>
      <c r="E115" s="7" t="n">
        <v>299</v>
      </c>
      <c r="F115" s="16" t="n"/>
      <c r="G115" s="7" t="n">
        <v>301</v>
      </c>
      <c r="H115" s="16" t="n"/>
      <c r="I115" s="7" t="n">
        <v>299.9742127</v>
      </c>
      <c r="J115" s="16" t="n"/>
      <c r="K115" s="7">
        <f>IF(AND(I115&gt;=E115,I115&lt;=G115), "PASS", "FAIL")</f>
        <v/>
      </c>
      <c r="L115" s="17" t="n"/>
      <c r="M115" s="16" t="n"/>
    </row>
    <row r="116">
      <c r="A116" s="7" t="inlineStr">
        <is>
          <t>VH2</t>
        </is>
      </c>
      <c r="B116" s="16" t="n"/>
      <c r="C116" s="7" t="n">
        <v>50</v>
      </c>
      <c r="D116" s="16" t="n"/>
      <c r="E116" s="7" t="n">
        <v>49.85</v>
      </c>
      <c r="F116" s="16" t="n"/>
      <c r="G116" s="7" t="n">
        <v>50.15</v>
      </c>
      <c r="H116" s="16" t="n"/>
      <c r="I116" s="7" t="n">
        <v>50.02226639</v>
      </c>
      <c r="J116" s="16" t="n"/>
      <c r="K116" s="7">
        <f>IF(AND(I116&gt;=E116,I116&lt;=G116), "PASS", "FAIL")</f>
        <v/>
      </c>
      <c r="L116" s="17" t="n"/>
      <c r="M116" s="16" t="n"/>
    </row>
    <row r="117">
      <c r="A117" s="7" t="n"/>
      <c r="B117" s="16" t="n"/>
      <c r="C117" s="7" t="n">
        <v>100</v>
      </c>
      <c r="D117" s="16" t="n"/>
      <c r="E117" s="7" t="n">
        <v>99.7</v>
      </c>
      <c r="F117" s="16" t="n"/>
      <c r="G117" s="7" t="n">
        <v>100.3</v>
      </c>
      <c r="H117" s="16" t="n"/>
      <c r="I117" s="7" t="n">
        <v>100.0406723</v>
      </c>
      <c r="J117" s="16" t="n"/>
      <c r="K117" s="7">
        <f>IF(AND(I117&gt;=E117,I117&lt;=G117), "PASS", "FAIL")</f>
        <v/>
      </c>
      <c r="L117" s="17" t="n"/>
      <c r="M117" s="16" t="n"/>
    </row>
    <row r="118">
      <c r="A118" s="7" t="n"/>
      <c r="B118" s="16" t="n"/>
      <c r="C118" s="7" t="n">
        <v>150</v>
      </c>
      <c r="D118" s="16" t="n"/>
      <c r="E118" s="7" t="n">
        <v>149.55</v>
      </c>
      <c r="F118" s="16" t="n"/>
      <c r="G118" s="7" t="n">
        <v>150.45</v>
      </c>
      <c r="H118" s="16" t="n"/>
      <c r="I118" s="7" t="n">
        <v>150.0612488</v>
      </c>
      <c r="J118" s="16" t="n"/>
      <c r="K118" s="7">
        <f>IF(AND(I118&gt;=E118,I118&lt;=G118), "PASS", "FAIL")</f>
        <v/>
      </c>
      <c r="L118" s="17" t="n"/>
      <c r="M118" s="16" t="n"/>
    </row>
    <row r="119">
      <c r="A119" s="7" t="n"/>
      <c r="B119" s="16" t="n"/>
      <c r="C119" s="7" t="n">
        <v>200</v>
      </c>
      <c r="D119" s="16" t="n"/>
      <c r="E119" s="7" t="n">
        <v>199.4</v>
      </c>
      <c r="F119" s="16" t="n"/>
      <c r="G119" s="7" t="n">
        <v>200.6</v>
      </c>
      <c r="H119" s="16" t="n"/>
      <c r="I119" s="7" t="n">
        <v>200.0887146</v>
      </c>
      <c r="J119" s="16" t="n"/>
      <c r="K119" s="7">
        <f>IF(AND(I119&gt;=E119,I119&lt;=G119), "PASS", "FAIL")</f>
        <v/>
      </c>
      <c r="L119" s="17" t="n"/>
      <c r="M119" s="16" t="n"/>
    </row>
    <row r="120">
      <c r="A120" s="7" t="n"/>
      <c r="B120" s="16" t="n"/>
      <c r="C120" s="7" t="n">
        <v>250</v>
      </c>
      <c r="D120" s="16" t="n"/>
      <c r="E120" s="7" t="n">
        <v>249.25</v>
      </c>
      <c r="F120" s="16" t="n"/>
      <c r="G120" s="7" t="n">
        <v>250.75</v>
      </c>
      <c r="H120" s="16" t="n"/>
      <c r="I120" s="7" t="n">
        <v>250.1210632</v>
      </c>
      <c r="J120" s="16" t="n"/>
      <c r="K120" s="7">
        <f>IF(AND(I120&gt;=E120,I120&lt;=G120), "PASS", "FAIL")</f>
        <v/>
      </c>
      <c r="L120" s="17" t="n"/>
      <c r="M120" s="16" t="n"/>
    </row>
    <row r="121">
      <c r="A121" s="7" t="n"/>
      <c r="B121" s="16" t="n"/>
      <c r="C121" s="7" t="n">
        <v>300</v>
      </c>
      <c r="D121" s="16" t="n"/>
      <c r="E121" s="7" t="n">
        <v>299</v>
      </c>
      <c r="F121" s="16" t="n"/>
      <c r="G121" s="7" t="n">
        <v>301</v>
      </c>
      <c r="H121" s="16" t="n"/>
      <c r="I121" s="7" t="n">
        <v>300.1522827</v>
      </c>
      <c r="J121" s="16" t="n"/>
      <c r="K121" s="7">
        <f>IF(AND(I121&gt;=E121,I121&lt;=G121), "PASS", "FAIL")</f>
        <v/>
      </c>
      <c r="L121" s="17" t="n"/>
      <c r="M121" s="16" t="n"/>
    </row>
    <row r="122">
      <c r="A122" s="7" t="inlineStr">
        <is>
          <t>VH3</t>
        </is>
      </c>
      <c r="B122" s="16" t="n"/>
      <c r="C122" s="7" t="n">
        <v>50</v>
      </c>
      <c r="D122" s="16" t="n"/>
      <c r="E122" s="7" t="n">
        <v>49.85</v>
      </c>
      <c r="F122" s="16" t="n"/>
      <c r="G122" s="7" t="n">
        <v>50.15</v>
      </c>
      <c r="H122" s="16" t="n"/>
      <c r="I122" s="7" t="n">
        <v>49.98723984</v>
      </c>
      <c r="J122" s="16" t="n"/>
      <c r="K122" s="7">
        <f>IF(AND(I122&gt;=E122,I122&lt;=G122), "PASS", "FAIL")</f>
        <v/>
      </c>
      <c r="L122" s="17" t="n"/>
      <c r="M122" s="16" t="n"/>
    </row>
    <row r="123">
      <c r="A123" s="7" t="n"/>
      <c r="B123" s="16" t="n"/>
      <c r="C123" s="7" t="n">
        <v>100</v>
      </c>
      <c r="D123" s="16" t="n"/>
      <c r="E123" s="7" t="n">
        <v>99.7</v>
      </c>
      <c r="F123" s="16" t="n"/>
      <c r="G123" s="7" t="n">
        <v>100.3</v>
      </c>
      <c r="H123" s="16" t="n"/>
      <c r="I123" s="7" t="n">
        <v>99.97477722000001</v>
      </c>
      <c r="J123" s="16" t="n"/>
      <c r="K123" s="7">
        <f>IF(AND(I123&gt;=E123,I123&lt;=G123), "PASS", "FAIL")</f>
        <v/>
      </c>
      <c r="L123" s="17" t="n"/>
      <c r="M123" s="16" t="n"/>
    </row>
    <row r="124">
      <c r="A124" s="7" t="n"/>
      <c r="B124" s="16" t="n"/>
      <c r="C124" s="7" t="n">
        <v>150</v>
      </c>
      <c r="D124" s="16" t="n"/>
      <c r="E124" s="7" t="n">
        <v>149.55</v>
      </c>
      <c r="F124" s="16" t="n"/>
      <c r="G124" s="7" t="n">
        <v>150.45</v>
      </c>
      <c r="H124" s="16" t="n"/>
      <c r="I124" s="7" t="n">
        <v>149.9635773</v>
      </c>
      <c r="J124" s="16" t="n"/>
      <c r="K124" s="7">
        <f>IF(AND(I124&gt;=E124,I124&lt;=G124), "PASS", "FAIL")</f>
        <v/>
      </c>
      <c r="L124" s="17" t="n"/>
      <c r="M124" s="16" t="n"/>
    </row>
    <row r="125">
      <c r="A125" s="7" t="n"/>
      <c r="B125" s="16" t="n"/>
      <c r="C125" s="7" t="n">
        <v>200</v>
      </c>
      <c r="D125" s="16" t="n"/>
      <c r="E125" s="7" t="n">
        <v>199.4</v>
      </c>
      <c r="F125" s="16" t="n"/>
      <c r="G125" s="7" t="n">
        <v>200.6</v>
      </c>
      <c r="H125" s="16" t="n"/>
      <c r="I125" s="7" t="n">
        <v>199.9577332</v>
      </c>
      <c r="J125" s="16" t="n"/>
      <c r="K125" s="7">
        <f>IF(AND(I125&gt;=E125,I125&lt;=G125), "PASS", "FAIL")</f>
        <v/>
      </c>
      <c r="L125" s="17" t="n"/>
      <c r="M125" s="16" t="n"/>
    </row>
    <row r="126">
      <c r="A126" s="7" t="n"/>
      <c r="B126" s="16" t="n"/>
      <c r="C126" s="7" t="n">
        <v>250</v>
      </c>
      <c r="D126" s="16" t="n"/>
      <c r="E126" s="7" t="n">
        <v>249.25</v>
      </c>
      <c r="F126" s="16" t="n"/>
      <c r="G126" s="7" t="n">
        <v>250.75</v>
      </c>
      <c r="H126" s="16" t="n"/>
      <c r="I126" s="7" t="n">
        <v>249.9568787</v>
      </c>
      <c r="J126" s="16" t="n"/>
      <c r="K126" s="7">
        <f>IF(AND(I126&gt;=E126,I126&lt;=G126), "PASS", "FAIL")</f>
        <v/>
      </c>
      <c r="L126" s="17" t="n"/>
      <c r="M126" s="16" t="n"/>
    </row>
    <row r="127">
      <c r="A127" s="7" t="n"/>
      <c r="B127" s="16" t="n"/>
      <c r="C127" s="7" t="n">
        <v>300</v>
      </c>
      <c r="D127" s="16" t="n"/>
      <c r="E127" s="7" t="n">
        <v>299</v>
      </c>
      <c r="F127" s="16" t="n"/>
      <c r="G127" s="7" t="n">
        <v>301</v>
      </c>
      <c r="H127" s="16" t="n"/>
      <c r="I127" s="7" t="n">
        <v>299.9562073</v>
      </c>
      <c r="J127" s="16" t="n"/>
      <c r="K127" s="7">
        <f>IF(AND(I127&gt;=E127,I127&lt;=G127), "PASS", "FAIL")</f>
        <v/>
      </c>
      <c r="L127" s="17" t="n"/>
      <c r="M127" s="16" t="n"/>
    </row>
    <row r="128">
      <c r="A128" s="8" t="inlineStr">
        <is>
          <t>IH1</t>
        </is>
      </c>
      <c r="B128" s="16" t="n"/>
      <c r="C128" s="7" t="n">
        <v>1</v>
      </c>
      <c r="D128" s="16" t="n"/>
      <c r="E128" s="7" t="n">
        <v>0.997</v>
      </c>
      <c r="F128" s="16" t="n"/>
      <c r="G128" s="7" t="n">
        <v>1.003</v>
      </c>
      <c r="H128" s="16" t="n"/>
      <c r="I128" s="7" t="n">
        <v>0.99959606</v>
      </c>
      <c r="J128" s="16" t="n"/>
      <c r="K128" s="7">
        <f>IF(AND(I128&gt;=E128,I128&lt;=G128), "PASS", "FAIL")</f>
        <v/>
      </c>
      <c r="L128" s="17" t="n"/>
      <c r="M128" s="16" t="n"/>
    </row>
    <row r="129">
      <c r="A129" s="7" t="n"/>
      <c r="B129" s="16" t="n"/>
      <c r="C129" s="7" t="n">
        <v>2</v>
      </c>
      <c r="D129" s="16" t="n"/>
      <c r="E129" s="7" t="n">
        <v>1.994</v>
      </c>
      <c r="F129" s="16" t="n"/>
      <c r="G129" s="7" t="n">
        <v>2.006</v>
      </c>
      <c r="H129" s="16" t="n"/>
      <c r="I129" s="7" t="n">
        <v>1.99923086</v>
      </c>
      <c r="J129" s="16" t="n"/>
      <c r="K129" s="7">
        <f>IF(AND(I129&gt;=E129,I129&lt;=G129), "PASS", "FAIL")</f>
        <v/>
      </c>
      <c r="L129" s="17" t="n"/>
      <c r="M129" s="16" t="n"/>
    </row>
    <row r="130">
      <c r="A130" s="7" t="n"/>
      <c r="B130" s="16" t="n"/>
      <c r="C130" s="7" t="n">
        <v>3</v>
      </c>
      <c r="D130" s="16" t="n"/>
      <c r="E130" s="7" t="n">
        <v>2.991</v>
      </c>
      <c r="F130" s="16" t="n"/>
      <c r="G130" s="7" t="n">
        <v>3.009</v>
      </c>
      <c r="H130" s="16" t="n"/>
      <c r="I130" s="7" t="n">
        <v>2.9995532</v>
      </c>
      <c r="J130" s="16" t="n"/>
      <c r="K130" s="7">
        <f>IF(AND(I130&gt;=E130,I130&lt;=G130), "PASS", "FAIL")</f>
        <v/>
      </c>
      <c r="L130" s="17" t="n"/>
      <c r="M130" s="16" t="n"/>
    </row>
    <row r="131">
      <c r="A131" s="7" t="n"/>
      <c r="B131" s="16" t="n"/>
      <c r="C131" s="7" t="n">
        <v>4</v>
      </c>
      <c r="D131" s="16" t="n"/>
      <c r="E131" s="7" t="n">
        <v>3.988</v>
      </c>
      <c r="F131" s="16" t="n"/>
      <c r="G131" s="7" t="n">
        <v>4.012</v>
      </c>
      <c r="H131" s="16" t="n"/>
      <c r="I131" s="7" t="n">
        <v>3.99963331</v>
      </c>
      <c r="J131" s="16" t="n"/>
      <c r="K131" s="7">
        <f>IF(AND(I131&gt;=E131,I131&lt;=G131), "PASS", "FAIL")</f>
        <v/>
      </c>
      <c r="L131" s="17" t="n"/>
      <c r="M131" s="16" t="n"/>
    </row>
    <row r="132">
      <c r="A132" s="7" t="n"/>
      <c r="B132" s="16" t="n"/>
      <c r="C132" s="7" t="n">
        <v>5</v>
      </c>
      <c r="D132" s="16" t="n"/>
      <c r="E132" s="7" t="n">
        <v>4.985</v>
      </c>
      <c r="F132" s="16" t="n"/>
      <c r="G132" s="7" t="n">
        <v>5.015</v>
      </c>
      <c r="H132" s="16" t="n"/>
      <c r="I132" s="7" t="n">
        <v>4.99973106</v>
      </c>
      <c r="J132" s="16" t="n"/>
      <c r="K132" s="7">
        <f>IF(AND(I132&gt;=E132,I132&lt;=G132), "PASS", "FAIL")</f>
        <v/>
      </c>
      <c r="L132" s="17" t="n"/>
      <c r="M132" s="16" t="n"/>
    </row>
    <row r="133">
      <c r="A133" s="7" t="n"/>
      <c r="B133" s="16" t="n"/>
      <c r="C133" s="7" t="n">
        <v>6</v>
      </c>
      <c r="D133" s="16" t="n"/>
      <c r="E133" s="7" t="n">
        <v>5.982</v>
      </c>
      <c r="F133" s="16" t="n"/>
      <c r="G133" s="7" t="n">
        <v>6.018</v>
      </c>
      <c r="H133" s="16" t="n"/>
      <c r="I133" s="7" t="n">
        <v>5.99980402</v>
      </c>
      <c r="J133" s="16" t="n"/>
      <c r="K133" s="7">
        <f>IF(AND(I133&gt;=E133,I133&lt;=G133), "PASS", "FAIL")</f>
        <v/>
      </c>
      <c r="L133" s="17" t="n"/>
      <c r="M133" s="16" t="n"/>
    </row>
    <row r="134">
      <c r="A134" s="8" t="inlineStr">
        <is>
          <t>IH2</t>
        </is>
      </c>
      <c r="B134" s="16" t="n"/>
      <c r="C134" s="7" t="n">
        <v>1</v>
      </c>
      <c r="D134" s="16" t="n"/>
      <c r="E134" s="7" t="n">
        <v>0.997</v>
      </c>
      <c r="F134" s="16" t="n"/>
      <c r="G134" s="7" t="n">
        <v>1.003</v>
      </c>
      <c r="H134" s="16" t="n"/>
      <c r="I134" s="7" t="n">
        <v>0.99983448</v>
      </c>
      <c r="J134" s="16" t="n"/>
      <c r="K134" s="7">
        <f>IF(AND(I134&gt;=E134,I134&lt;=G134), "PASS", "FAIL")</f>
        <v/>
      </c>
      <c r="L134" s="17" t="n"/>
      <c r="M134" s="16" t="n"/>
    </row>
    <row r="135">
      <c r="A135" s="7" t="n"/>
      <c r="B135" s="16" t="n"/>
      <c r="C135" s="7" t="n">
        <v>2</v>
      </c>
      <c r="D135" s="16" t="n"/>
      <c r="E135" s="7" t="n">
        <v>1.994</v>
      </c>
      <c r="F135" s="16" t="n"/>
      <c r="G135" s="7" t="n">
        <v>2.006</v>
      </c>
      <c r="H135" s="16" t="n"/>
      <c r="I135" s="7" t="n">
        <v>1.99933589</v>
      </c>
      <c r="J135" s="16" t="n"/>
      <c r="K135" s="7">
        <f>IF(AND(I135&gt;=E135,I135&lt;=G135), "PASS", "FAIL")</f>
        <v/>
      </c>
      <c r="L135" s="17" t="n"/>
      <c r="M135" s="16" t="n"/>
    </row>
    <row r="136">
      <c r="A136" s="7" t="n"/>
      <c r="B136" s="16" t="n"/>
      <c r="C136" s="7" t="n">
        <v>3</v>
      </c>
      <c r="D136" s="16" t="n"/>
      <c r="E136" s="7" t="n">
        <v>2.991</v>
      </c>
      <c r="F136" s="16" t="n"/>
      <c r="G136" s="7" t="n">
        <v>3.009</v>
      </c>
      <c r="H136" s="16" t="n"/>
      <c r="I136" s="7" t="n">
        <v>3.00002217</v>
      </c>
      <c r="J136" s="16" t="n"/>
      <c r="K136" s="7">
        <f>IF(AND(I136&gt;=E136,I136&lt;=G136), "PASS", "FAIL")</f>
        <v/>
      </c>
      <c r="L136" s="17" t="n"/>
      <c r="M136" s="16" t="n"/>
    </row>
    <row r="137">
      <c r="A137" s="7" t="n"/>
      <c r="B137" s="16" t="n"/>
      <c r="C137" s="7" t="n">
        <v>4</v>
      </c>
      <c r="D137" s="16" t="n"/>
      <c r="E137" s="7" t="n">
        <v>3.988</v>
      </c>
      <c r="F137" s="16" t="n"/>
      <c r="G137" s="7" t="n">
        <v>4.012</v>
      </c>
      <c r="H137" s="16" t="n"/>
      <c r="I137" s="7" t="n">
        <v>4.00015879</v>
      </c>
      <c r="J137" s="16" t="n"/>
      <c r="K137" s="7">
        <f>IF(AND(I137&gt;=E137,I137&lt;=G137), "PASS", "FAIL")</f>
        <v/>
      </c>
      <c r="L137" s="17" t="n"/>
      <c r="M137" s="16" t="n"/>
    </row>
    <row r="138">
      <c r="A138" s="7" t="n"/>
      <c r="B138" s="16" t="n"/>
      <c r="C138" s="7" t="n">
        <v>5</v>
      </c>
      <c r="D138" s="16" t="n"/>
      <c r="E138" s="7" t="n">
        <v>4.985</v>
      </c>
      <c r="F138" s="16" t="n"/>
      <c r="G138" s="7" t="n">
        <v>5.015</v>
      </c>
      <c r="H138" s="16" t="n"/>
      <c r="I138" s="7" t="n">
        <v>5.00021744</v>
      </c>
      <c r="J138" s="16" t="n"/>
      <c r="K138" s="7">
        <f>IF(AND(I138&gt;=E138,I138&lt;=G138), "PASS", "FAIL")</f>
        <v/>
      </c>
      <c r="L138" s="17" t="n"/>
      <c r="M138" s="16" t="n"/>
    </row>
    <row r="139">
      <c r="A139" s="7" t="n"/>
      <c r="B139" s="16" t="n"/>
      <c r="C139" s="7" t="n">
        <v>6</v>
      </c>
      <c r="D139" s="16" t="n"/>
      <c r="E139" s="7" t="n">
        <v>5.982</v>
      </c>
      <c r="F139" s="16" t="n"/>
      <c r="G139" s="7" t="n">
        <v>6.018</v>
      </c>
      <c r="H139" s="16" t="n"/>
      <c r="I139" s="7" t="n">
        <v>6.00050068</v>
      </c>
      <c r="J139" s="16" t="n"/>
      <c r="K139" s="7">
        <f>IF(AND(I139&gt;=E139,I139&lt;=G139), "PASS", "FAIL")</f>
        <v/>
      </c>
      <c r="L139" s="17" t="n"/>
      <c r="M139" s="16" t="n"/>
    </row>
    <row r="140">
      <c r="A140" s="8" t="inlineStr">
        <is>
          <t>IH3</t>
        </is>
      </c>
      <c r="B140" s="16" t="n"/>
      <c r="C140" s="7" t="n">
        <v>1</v>
      </c>
      <c r="D140" s="16" t="n"/>
      <c r="E140" s="7" t="n">
        <v>0.997</v>
      </c>
      <c r="F140" s="16" t="n"/>
      <c r="G140" s="7" t="n">
        <v>1.003</v>
      </c>
      <c r="H140" s="16" t="n"/>
      <c r="I140" s="7" t="n">
        <v>0.99996686</v>
      </c>
      <c r="J140" s="16" t="n"/>
      <c r="K140" s="7">
        <f>IF(AND(I140&gt;=E140,I140&lt;=G140), "PASS", "FAIL")</f>
        <v/>
      </c>
      <c r="L140" s="17" t="n"/>
      <c r="M140" s="16" t="n"/>
    </row>
    <row r="141">
      <c r="A141" s="7" t="n"/>
      <c r="B141" s="16" t="n"/>
      <c r="C141" s="7" t="n">
        <v>2</v>
      </c>
      <c r="D141" s="16" t="n"/>
      <c r="E141" s="7" t="n">
        <v>1.994</v>
      </c>
      <c r="F141" s="16" t="n"/>
      <c r="G141" s="7" t="n">
        <v>2.006</v>
      </c>
      <c r="H141" s="16" t="n"/>
      <c r="I141" s="7" t="n">
        <v>1.99979329</v>
      </c>
      <c r="J141" s="16" t="n"/>
      <c r="K141" s="7">
        <f>IF(AND(I141&gt;=E141,I141&lt;=G141), "PASS", "FAIL")</f>
        <v/>
      </c>
      <c r="L141" s="17" t="n"/>
      <c r="M141" s="16" t="n"/>
    </row>
    <row r="142">
      <c r="A142" s="7" t="n"/>
      <c r="B142" s="16" t="n"/>
      <c r="C142" s="7" t="n">
        <v>3</v>
      </c>
      <c r="D142" s="16" t="n"/>
      <c r="E142" s="7" t="n">
        <v>2.991</v>
      </c>
      <c r="F142" s="16" t="n"/>
      <c r="G142" s="7" t="n">
        <v>3.009</v>
      </c>
      <c r="H142" s="16" t="n"/>
      <c r="I142" s="7" t="n">
        <v>3.00052619</v>
      </c>
      <c r="J142" s="16" t="n"/>
      <c r="K142" s="7">
        <f>IF(AND(I142&gt;=E142,I142&lt;=G142), "PASS", "FAIL")</f>
        <v/>
      </c>
      <c r="L142" s="17" t="n"/>
      <c r="M142" s="16" t="n"/>
    </row>
    <row r="143">
      <c r="A143" s="7" t="n"/>
      <c r="B143" s="16" t="n"/>
      <c r="C143" s="7" t="n">
        <v>4</v>
      </c>
      <c r="D143" s="16" t="n"/>
      <c r="E143" s="7" t="n">
        <v>3.988</v>
      </c>
      <c r="F143" s="16" t="n"/>
      <c r="G143" s="7" t="n">
        <v>4.012</v>
      </c>
      <c r="H143" s="16" t="n"/>
      <c r="I143" s="7" t="n">
        <v>4.00059748</v>
      </c>
      <c r="J143" s="16" t="n"/>
      <c r="K143" s="7">
        <f>IF(AND(I143&gt;=E143,I143&lt;=G143), "PASS", "FAIL")</f>
        <v/>
      </c>
      <c r="L143" s="17" t="n"/>
      <c r="M143" s="16" t="n"/>
    </row>
    <row r="144">
      <c r="A144" s="7" t="n"/>
      <c r="B144" s="16" t="n"/>
      <c r="C144" s="7" t="n">
        <v>5</v>
      </c>
      <c r="D144" s="16" t="n"/>
      <c r="E144" s="7" t="n">
        <v>4.985</v>
      </c>
      <c r="F144" s="16" t="n"/>
      <c r="G144" s="7" t="n">
        <v>5.015</v>
      </c>
      <c r="H144" s="16" t="n"/>
      <c r="I144" s="7" t="n">
        <v>5.00093699</v>
      </c>
      <c r="J144" s="16" t="n"/>
      <c r="K144" s="7">
        <f>IF(AND(I144&gt;=E144,I144&lt;=G144), "PASS", "FAIL")</f>
        <v/>
      </c>
      <c r="L144" s="17" t="n"/>
      <c r="M144" s="16" t="n"/>
    </row>
    <row r="145">
      <c r="A145" s="7" t="n"/>
      <c r="B145" s="16" t="n"/>
      <c r="C145" s="7" t="n">
        <v>6</v>
      </c>
      <c r="D145" s="16" t="n"/>
      <c r="E145" s="7" t="n">
        <v>5.982</v>
      </c>
      <c r="F145" s="16" t="n"/>
      <c r="G145" s="7" t="n">
        <v>6.018</v>
      </c>
      <c r="H145" s="16" t="n"/>
      <c r="I145" s="7" t="n">
        <v>6.0013051</v>
      </c>
      <c r="J145" s="16" t="n"/>
      <c r="K145" s="7">
        <f>IF(AND(I145&gt;=E145,I145&lt;=G145), "PASS", "FAIL")</f>
        <v/>
      </c>
      <c r="L145" s="17" t="n"/>
      <c r="M145" s="16" t="n"/>
    </row>
    <row r="146">
      <c r="A146" s="7" t="inlineStr">
        <is>
          <t>Phase(VH1)</t>
        </is>
      </c>
      <c r="B146" s="16" t="n"/>
      <c r="C146" s="7" t="n">
        <v>60</v>
      </c>
      <c r="D146" s="16" t="n"/>
      <c r="E146" s="7" t="n">
        <v>59.73015</v>
      </c>
      <c r="F146" s="16" t="n"/>
      <c r="G146" s="7" t="n">
        <v>60.26985</v>
      </c>
      <c r="H146" s="16" t="n"/>
      <c r="I146" s="7" t="n">
        <v>59.74320700190984</v>
      </c>
      <c r="J146" s="16" t="n"/>
      <c r="K146" s="7">
        <f>IF(AND(I146&gt;=E146,I146&lt;=G146), "PASS", "FAIL")</f>
        <v/>
      </c>
      <c r="L146" s="17" t="n"/>
      <c r="M146" s="16" t="n"/>
    </row>
    <row r="147">
      <c r="A147" s="7" t="n"/>
      <c r="B147" s="16" t="n"/>
      <c r="C147" s="7" t="n">
        <v>120</v>
      </c>
      <c r="D147" s="16" t="n"/>
      <c r="E147" s="7" t="n">
        <v>119.7302</v>
      </c>
      <c r="F147" s="16" t="n"/>
      <c r="G147" s="7" t="n">
        <v>120.2698</v>
      </c>
      <c r="H147" s="16" t="n"/>
      <c r="I147" s="7" t="n">
        <v>119.820850729054</v>
      </c>
      <c r="J147" s="16" t="n"/>
      <c r="K147" s="7">
        <f>IF(AND(I147&gt;=E147,I147&lt;=G147), "PASS", "FAIL")</f>
        <v/>
      </c>
      <c r="L147" s="17" t="n"/>
      <c r="M147" s="16" t="n"/>
    </row>
    <row r="148">
      <c r="A148" s="7" t="n"/>
      <c r="B148" s="16" t="n"/>
      <c r="C148" s="7" t="n">
        <v>180</v>
      </c>
      <c r="D148" s="16" t="n"/>
      <c r="E148" s="7" t="n">
        <v>177.7651</v>
      </c>
      <c r="F148" s="16" t="n"/>
      <c r="G148" s="7" t="n">
        <v>182.2349</v>
      </c>
      <c r="H148" s="16" t="n"/>
      <c r="I148" s="7" t="n">
        <v>179.8310016687913</v>
      </c>
      <c r="J148" s="16" t="n"/>
      <c r="K148" s="7">
        <f>IF(AND(I148&gt;=E148,I148&lt;=G148), "PASS", "FAIL")</f>
        <v/>
      </c>
      <c r="L148" s="17" t="n"/>
      <c r="M148" s="16" t="n"/>
    </row>
    <row r="149">
      <c r="A149" s="7" t="inlineStr">
        <is>
          <t>Phase(VH2)</t>
        </is>
      </c>
      <c r="B149" s="16" t="n"/>
      <c r="C149" s="7" t="n">
        <v>60</v>
      </c>
      <c r="D149" s="16" t="n"/>
      <c r="E149" s="7" t="n">
        <v>59.73015</v>
      </c>
      <c r="F149" s="16" t="n"/>
      <c r="G149" s="7" t="n">
        <v>60.26985</v>
      </c>
      <c r="H149" s="16" t="n"/>
      <c r="I149" s="7" t="n">
        <v>60.26567585539543</v>
      </c>
      <c r="J149" s="16" t="n"/>
      <c r="K149" s="7">
        <f>IF(AND(I149&gt;=E149,I149&lt;=G149), "PASS", "FAIL")</f>
        <v/>
      </c>
      <c r="L149" s="17" t="n"/>
      <c r="M149" s="16" t="n"/>
    </row>
    <row r="150">
      <c r="A150" s="7" t="n"/>
      <c r="B150" s="16" t="n"/>
      <c r="C150" s="7" t="n">
        <v>120</v>
      </c>
      <c r="D150" s="16" t="n"/>
      <c r="E150" s="7" t="n">
        <v>119.7302</v>
      </c>
      <c r="F150" s="16" t="n"/>
      <c r="G150" s="7" t="n">
        <v>120.2698</v>
      </c>
      <c r="H150" s="16" t="n"/>
      <c r="I150" s="7" t="n">
        <v>120.2228403126439</v>
      </c>
      <c r="J150" s="16" t="n"/>
      <c r="K150" s="7">
        <f>IF(AND(I150&gt;=E150,I150&lt;=G150), "PASS", "FAIL")</f>
        <v/>
      </c>
      <c r="L150" s="17" t="n"/>
      <c r="M150" s="16" t="n"/>
    </row>
    <row r="151">
      <c r="A151" s="7" t="n"/>
      <c r="B151" s="16" t="n"/>
      <c r="C151" s="7" t="n">
        <v>180</v>
      </c>
      <c r="D151" s="16" t="n"/>
      <c r="E151" s="7" t="n">
        <v>177.7651</v>
      </c>
      <c r="F151" s="16" t="n"/>
      <c r="G151" s="7" t="n">
        <v>182.2349</v>
      </c>
      <c r="H151" s="16" t="n"/>
      <c r="I151" s="7" t="n">
        <v>179.7521003615561</v>
      </c>
      <c r="J151" s="16" t="n"/>
      <c r="K151" s="7">
        <f>IF(AND(I151&gt;=E151,I151&lt;=G151), "PASS", "FAIL")</f>
        <v/>
      </c>
      <c r="L151" s="17" t="n"/>
      <c r="M151" s="16" t="n"/>
    </row>
    <row r="152">
      <c r="A152" s="7" t="inlineStr">
        <is>
          <t>Phase(VH3)</t>
        </is>
      </c>
      <c r="B152" s="16" t="n"/>
      <c r="C152" s="7" t="n">
        <v>60</v>
      </c>
      <c r="D152" s="16" t="n"/>
      <c r="E152" s="7" t="n">
        <v>59.73015</v>
      </c>
      <c r="F152" s="16" t="n"/>
      <c r="G152" s="7" t="n">
        <v>60.26985</v>
      </c>
      <c r="H152" s="16" t="n"/>
      <c r="I152" s="7" t="n">
        <v>60.18208208973662</v>
      </c>
      <c r="J152" s="16" t="n"/>
      <c r="K152" s="7">
        <f>IF(AND(I152&gt;=E152,I152&lt;=G152), "PASS", "FAIL")</f>
        <v/>
      </c>
      <c r="L152" s="17" t="n"/>
      <c r="M152" s="16" t="n"/>
    </row>
    <row r="153">
      <c r="A153" s="7" t="n"/>
      <c r="B153" s="16" t="n"/>
      <c r="C153" s="7" t="n">
        <v>120</v>
      </c>
      <c r="D153" s="16" t="n"/>
      <c r="E153" s="7" t="n">
        <v>119.7302</v>
      </c>
      <c r="F153" s="16" t="n"/>
      <c r="G153" s="7" t="n">
        <v>120.2698</v>
      </c>
      <c r="H153" s="16" t="n"/>
      <c r="I153" s="7" t="n">
        <v>119.8226965800915</v>
      </c>
      <c r="J153" s="16" t="n"/>
      <c r="K153" s="7">
        <f>IF(AND(I153&gt;=E153,I153&lt;=G153), "PASS", "FAIL")</f>
        <v/>
      </c>
      <c r="L153" s="17" t="n"/>
      <c r="M153" s="16" t="n"/>
    </row>
    <row r="154">
      <c r="A154" s="7" t="n"/>
      <c r="B154" s="16" t="n"/>
      <c r="C154" s="7" t="n">
        <v>180</v>
      </c>
      <c r="D154" s="16" t="n"/>
      <c r="E154" s="7" t="n">
        <v>177.7651</v>
      </c>
      <c r="F154" s="16" t="n"/>
      <c r="G154" s="7" t="n">
        <v>182.2349</v>
      </c>
      <c r="H154" s="16" t="n"/>
      <c r="I154" s="7" t="n">
        <v>179.8175508714256</v>
      </c>
      <c r="J154" s="16" t="n"/>
      <c r="K154" s="7">
        <f>IF(AND(I154&gt;=E154,I154&lt;=G154), "PASS", "FAIL")</f>
        <v/>
      </c>
      <c r="L154" s="17" t="n"/>
      <c r="M154" s="16" t="n"/>
    </row>
    <row r="155">
      <c r="A155" s="7" t="inlineStr">
        <is>
          <t>Phase(IH1)</t>
        </is>
      </c>
      <c r="B155" s="16" t="n"/>
      <c r="C155" s="7" t="n">
        <v>60</v>
      </c>
      <c r="D155" s="16" t="n"/>
      <c r="E155" s="7" t="n">
        <v>59.73015</v>
      </c>
      <c r="F155" s="16" t="n"/>
      <c r="G155" s="7" t="n">
        <v>60.26985</v>
      </c>
      <c r="H155" s="16" t="n"/>
      <c r="I155" s="7" t="n">
        <v>59.80823573340545</v>
      </c>
      <c r="J155" s="16" t="n"/>
      <c r="K155" s="7">
        <f>IF(AND(I155&gt;=E155,I155&lt;=G155), "PASS", "FAIL")</f>
        <v/>
      </c>
      <c r="L155" s="17" t="n"/>
      <c r="M155" s="16" t="n"/>
    </row>
    <row r="156">
      <c r="A156" s="7" t="n"/>
      <c r="B156" s="16" t="n"/>
      <c r="C156" s="7" t="n">
        <v>120</v>
      </c>
      <c r="D156" s="16" t="n"/>
      <c r="E156" s="7" t="n">
        <v>119.7302</v>
      </c>
      <c r="F156" s="16" t="n"/>
      <c r="G156" s="7" t="n">
        <v>120.2698</v>
      </c>
      <c r="H156" s="16" t="n"/>
      <c r="I156" s="7" t="n">
        <v>120.1820376561165</v>
      </c>
      <c r="J156" s="16" t="n"/>
      <c r="K156" s="7">
        <f>IF(AND(I156&gt;=E156,I156&lt;=G156), "PASS", "FAIL")</f>
        <v/>
      </c>
      <c r="L156" s="17" t="n"/>
      <c r="M156" s="16" t="n"/>
    </row>
    <row r="157">
      <c r="A157" s="7" t="n"/>
      <c r="B157" s="16" t="n"/>
      <c r="C157" s="7" t="n">
        <v>180</v>
      </c>
      <c r="D157" s="16" t="n"/>
      <c r="E157" s="7" t="n">
        <v>177.7651</v>
      </c>
      <c r="F157" s="16" t="n"/>
      <c r="G157" s="7" t="n">
        <v>182.2349</v>
      </c>
      <c r="H157" s="16" t="n"/>
      <c r="I157" s="7" t="n">
        <v>179.8041857628028</v>
      </c>
      <c r="J157" s="16" t="n"/>
      <c r="K157" s="7">
        <f>IF(AND(I157&gt;=E157,I157&lt;=G157), "PASS", "FAIL")</f>
        <v/>
      </c>
      <c r="L157" s="17" t="n"/>
      <c r="M157" s="16" t="n"/>
    </row>
    <row r="158">
      <c r="A158" s="7" t="inlineStr">
        <is>
          <t>Phase(IH2)</t>
        </is>
      </c>
      <c r="B158" s="16" t="n"/>
      <c r="C158" s="7" t="n">
        <v>60</v>
      </c>
      <c r="D158" s="16" t="n"/>
      <c r="E158" s="7" t="n">
        <v>59.73015</v>
      </c>
      <c r="F158" s="16" t="n"/>
      <c r="G158" s="7" t="n">
        <v>60.26985</v>
      </c>
      <c r="H158" s="16" t="n"/>
      <c r="I158" s="7" t="n">
        <v>59.78372404587272</v>
      </c>
      <c r="J158" s="16" t="n"/>
      <c r="K158" s="7">
        <f>IF(AND(I158&gt;=E158,I158&lt;=G158), "PASS", "FAIL")</f>
        <v/>
      </c>
      <c r="L158" s="17" t="n"/>
      <c r="M158" s="16" t="n"/>
    </row>
    <row r="159">
      <c r="A159" s="7" t="n"/>
      <c r="B159" s="16" t="n"/>
      <c r="C159" s="7" t="n">
        <v>120</v>
      </c>
      <c r="D159" s="16" t="n"/>
      <c r="E159" s="7" t="n">
        <v>119.7302</v>
      </c>
      <c r="F159" s="16" t="n"/>
      <c r="G159" s="7" t="n">
        <v>120.2698</v>
      </c>
      <c r="H159" s="16" t="n"/>
      <c r="I159" s="7" t="n">
        <v>119.7633360212502</v>
      </c>
      <c r="J159" s="16" t="n"/>
      <c r="K159" s="7">
        <f>IF(AND(I159&gt;=E159,I159&lt;=G159), "PASS", "FAIL")</f>
        <v/>
      </c>
      <c r="L159" s="17" t="n"/>
      <c r="M159" s="16" t="n"/>
    </row>
    <row r="160">
      <c r="A160" s="7" t="n"/>
      <c r="B160" s="16" t="n"/>
      <c r="C160" s="7" t="n">
        <v>180</v>
      </c>
      <c r="D160" s="16" t="n"/>
      <c r="E160" s="7" t="n">
        <v>177.7651</v>
      </c>
      <c r="F160" s="16" t="n"/>
      <c r="G160" s="7" t="n">
        <v>182.2349</v>
      </c>
      <c r="H160" s="16" t="n"/>
      <c r="I160" s="7" t="n">
        <v>179.7726864726307</v>
      </c>
      <c r="J160" s="16" t="n"/>
      <c r="K160" s="7">
        <f>IF(AND(I160&gt;=E160,I160&lt;=G160), "PASS", "FAIL")</f>
        <v/>
      </c>
      <c r="L160" s="17" t="n"/>
      <c r="M160" s="16" t="n"/>
    </row>
    <row r="161">
      <c r="A161" s="7" t="inlineStr">
        <is>
          <t>Phase(IH3)</t>
        </is>
      </c>
      <c r="B161" s="16" t="n"/>
      <c r="C161" s="7" t="n">
        <v>60</v>
      </c>
      <c r="D161" s="16" t="n"/>
      <c r="E161" s="7" t="n">
        <v>59.73015</v>
      </c>
      <c r="F161" s="16" t="n"/>
      <c r="G161" s="7" t="n">
        <v>60.26985</v>
      </c>
      <c r="H161" s="16" t="n"/>
      <c r="I161" s="7" t="n">
        <v>59.86496849718331</v>
      </c>
      <c r="J161" s="16" t="n"/>
      <c r="K161" s="7">
        <f>IF(AND(I161&gt;=E161,I161&lt;=G161), "PASS", "FAIL")</f>
        <v/>
      </c>
      <c r="L161" s="17" t="n"/>
      <c r="M161" s="16" t="n"/>
    </row>
    <row r="162">
      <c r="A162" s="7" t="n"/>
      <c r="B162" s="16" t="n"/>
      <c r="C162" s="7" t="n">
        <v>120</v>
      </c>
      <c r="D162" s="16" t="n"/>
      <c r="E162" s="7" t="n">
        <v>119.7302</v>
      </c>
      <c r="F162" s="16" t="n"/>
      <c r="G162" s="7" t="n">
        <v>120.2698</v>
      </c>
      <c r="H162" s="16" t="n"/>
      <c r="I162" s="7" t="n">
        <v>119.8689642855583</v>
      </c>
      <c r="J162" s="16" t="n"/>
      <c r="K162" s="7">
        <f>IF(AND(I162&gt;=E162,I162&lt;=G162), "PASS", "FAIL")</f>
        <v/>
      </c>
      <c r="L162" s="17" t="n"/>
      <c r="M162" s="16" t="n"/>
    </row>
    <row r="163">
      <c r="A163" s="7" t="n"/>
      <c r="B163" s="16" t="n"/>
      <c r="C163" s="7" t="n">
        <v>180</v>
      </c>
      <c r="D163" s="16" t="n"/>
      <c r="E163" s="7" t="n">
        <v>177.7651</v>
      </c>
      <c r="F163" s="16" t="n"/>
      <c r="G163" s="7" t="n">
        <v>182.2349</v>
      </c>
      <c r="H163" s="16" t="n"/>
      <c r="I163" s="7" t="n">
        <v>179.8644134072302</v>
      </c>
      <c r="J163" s="16" t="n"/>
      <c r="K163" s="7">
        <f>IF(AND(I163&gt;=E163,I163&lt;=G163), "PASS", "FAIL")</f>
        <v/>
      </c>
      <c r="L163" s="17" t="n"/>
      <c r="M163" s="16" t="n"/>
    </row>
    <row r="164">
      <c r="A164" s="13" t="n"/>
      <c r="C164" s="13" t="n"/>
      <c r="E164" s="13" t="n"/>
      <c r="G164" s="13" t="n"/>
      <c r="I164" s="13" t="n"/>
      <c r="K164" s="13" t="n"/>
    </row>
    <row r="165">
      <c r="A165" s="13" t="n"/>
      <c r="C165" s="13" t="n"/>
      <c r="E165" s="13" t="n"/>
      <c r="G165" s="13" t="n"/>
      <c r="I165" s="13" t="n"/>
      <c r="K165" s="13" t="n"/>
    </row>
    <row r="166">
      <c r="A166" s="13" t="n"/>
      <c r="C166" s="13" t="n"/>
      <c r="E166" s="13" t="n"/>
      <c r="G166" s="13" t="n"/>
      <c r="I166" s="13" t="n"/>
      <c r="K166" s="13" t="n"/>
    </row>
    <row r="167">
      <c r="A167" s="13" t="n"/>
      <c r="C167" s="13" t="n"/>
      <c r="E167" s="13" t="n"/>
      <c r="G167" s="13" t="n"/>
      <c r="I167" s="13" t="n"/>
      <c r="K167" s="13" t="n"/>
    </row>
    <row r="168">
      <c r="A168" s="13" t="n"/>
      <c r="C168" s="13" t="n"/>
      <c r="E168" s="13" t="n"/>
      <c r="G168" s="13" t="n"/>
      <c r="I168" s="13" t="n"/>
      <c r="K168" s="13" t="n"/>
    </row>
    <row r="169">
      <c r="A169" s="13" t="n"/>
      <c r="C169" s="13" t="n"/>
      <c r="E169" s="13" t="n"/>
      <c r="G169" s="13" t="n"/>
      <c r="I169" s="13" t="n"/>
      <c r="K169" s="13" t="n"/>
    </row>
    <row r="170">
      <c r="A170" s="13" t="n"/>
      <c r="C170" s="13" t="n"/>
      <c r="E170" s="13" t="n"/>
      <c r="G170" s="13" t="n"/>
      <c r="I170" s="13" t="n"/>
      <c r="K170" s="13" t="n"/>
    </row>
    <row r="171">
      <c r="A171" s="13" t="n"/>
      <c r="C171" s="13" t="n"/>
      <c r="E171" s="13" t="n"/>
      <c r="G171" s="13" t="n"/>
      <c r="I171" s="13" t="n"/>
      <c r="K171" s="13" t="n"/>
    </row>
    <row r="172">
      <c r="A172" s="13" t="n"/>
      <c r="C172" s="13" t="n"/>
      <c r="E172" s="13" t="n"/>
      <c r="G172" s="13" t="n"/>
      <c r="I172" s="13" t="n"/>
      <c r="K172" s="13" t="n"/>
    </row>
    <row r="173">
      <c r="A173" s="13" t="n"/>
      <c r="C173" s="13" t="n"/>
      <c r="E173" s="13" t="n"/>
      <c r="G173" s="13" t="n"/>
      <c r="I173" s="13" t="n"/>
      <c r="K173" s="13" t="n"/>
    </row>
    <row r="174">
      <c r="A174" s="13" t="n"/>
      <c r="C174" s="13" t="n"/>
      <c r="E174" s="13" t="n"/>
      <c r="G174" s="13" t="n"/>
      <c r="I174" s="13" t="n"/>
      <c r="K174" s="13" t="n"/>
    </row>
    <row r="175">
      <c r="A175" s="13" t="n"/>
      <c r="C175" s="13" t="n"/>
      <c r="E175" s="13" t="n"/>
      <c r="G175" s="13" t="n"/>
      <c r="I175" s="13" t="n"/>
      <c r="K175" s="13" t="n"/>
    </row>
    <row r="176">
      <c r="A176" s="13" t="n"/>
      <c r="C176" s="13" t="n"/>
      <c r="E176" s="13" t="n"/>
      <c r="G176" s="13" t="n"/>
      <c r="I176" s="13" t="n"/>
      <c r="K176" s="13" t="n"/>
    </row>
    <row r="177">
      <c r="A177" s="13" t="n"/>
      <c r="C177" s="13" t="n"/>
      <c r="E177" s="13" t="n"/>
      <c r="G177" s="13" t="n"/>
      <c r="I177" s="13" t="n"/>
      <c r="K177" s="13" t="n"/>
    </row>
    <row r="178">
      <c r="A178" s="13" t="n"/>
      <c r="C178" s="13" t="n"/>
      <c r="E178" s="13" t="n"/>
      <c r="G178" s="13" t="n"/>
      <c r="I178" s="13" t="n"/>
      <c r="K178" s="13" t="n"/>
    </row>
    <row r="179">
      <c r="A179" s="13" t="n"/>
      <c r="C179" s="13" t="n"/>
      <c r="E179" s="13" t="n"/>
      <c r="G179" s="13" t="n"/>
      <c r="I179" s="13" t="n"/>
      <c r="K179" s="13" t="n"/>
    </row>
    <row r="180">
      <c r="A180" s="13" t="n"/>
      <c r="C180" s="13" t="n"/>
      <c r="E180" s="13" t="n"/>
      <c r="G180" s="13" t="n"/>
      <c r="I180" s="13" t="n"/>
      <c r="K180" s="13" t="n"/>
    </row>
    <row r="181">
      <c r="A181" s="13" t="n"/>
      <c r="C181" s="13" t="n"/>
      <c r="E181" s="13" t="n"/>
      <c r="G181" s="13" t="n"/>
      <c r="I181" s="13" t="n"/>
      <c r="K181" s="13" t="n"/>
    </row>
    <row r="182">
      <c r="A182" s="13" t="n"/>
      <c r="C182" s="13" t="n"/>
      <c r="E182" s="13" t="n"/>
      <c r="G182" s="13" t="n"/>
      <c r="I182" s="13" t="n"/>
      <c r="K182" s="13" t="n"/>
    </row>
    <row r="183">
      <c r="A183" s="13" t="n"/>
      <c r="C183" s="13" t="n"/>
      <c r="E183" s="13" t="n"/>
      <c r="G183" s="13" t="n"/>
      <c r="I183" s="13" t="n"/>
      <c r="K183" s="13" t="n"/>
    </row>
    <row r="184">
      <c r="A184" s="13" t="n"/>
      <c r="C184" s="13" t="n"/>
      <c r="E184" s="13" t="n"/>
      <c r="G184" s="13" t="n"/>
      <c r="I184" s="13" t="n"/>
      <c r="K184" s="13" t="n"/>
    </row>
    <row r="185">
      <c r="A185" s="13" t="n"/>
      <c r="C185" s="13" t="n"/>
      <c r="E185" s="13" t="n"/>
      <c r="G185" s="13" t="n"/>
      <c r="I185" s="13" t="n"/>
      <c r="K185" s="13" t="n"/>
    </row>
    <row r="186">
      <c r="A186" s="13" t="n"/>
      <c r="C186" s="13" t="n"/>
      <c r="E186" s="13" t="n"/>
      <c r="G186" s="13" t="n"/>
      <c r="I186" s="13" t="n"/>
      <c r="K186" s="13" t="n"/>
    </row>
    <row r="187">
      <c r="A187" s="13" t="n"/>
      <c r="C187" s="13" t="n"/>
      <c r="E187" s="13" t="n"/>
      <c r="G187" s="13" t="n"/>
      <c r="I187" s="13" t="n"/>
      <c r="K187" s="13" t="n"/>
    </row>
    <row r="188">
      <c r="A188" s="13" t="n"/>
      <c r="C188" s="13" t="n"/>
      <c r="E188" s="13" t="n"/>
      <c r="G188" s="13" t="n"/>
      <c r="I188" s="13" t="n"/>
      <c r="K188" s="13" t="n"/>
    </row>
    <row r="189">
      <c r="A189" s="13" t="n"/>
      <c r="C189" s="13" t="n"/>
      <c r="E189" s="13" t="n"/>
      <c r="G189" s="13" t="n"/>
      <c r="I189" s="13" t="n"/>
      <c r="K189" s="13" t="n"/>
    </row>
    <row r="190">
      <c r="A190" s="13" t="n"/>
      <c r="C190" s="13" t="n"/>
      <c r="E190" s="13" t="n"/>
      <c r="G190" s="13" t="n"/>
      <c r="I190" s="13" t="n"/>
      <c r="K190" s="13" t="n"/>
    </row>
    <row r="191">
      <c r="A191" s="13" t="n"/>
      <c r="C191" s="13" t="n"/>
      <c r="E191" s="13" t="n"/>
      <c r="G191" s="13" t="n"/>
      <c r="I191" s="13" t="n"/>
      <c r="K191" s="13" t="n"/>
    </row>
    <row r="192">
      <c r="A192" s="13" t="n"/>
      <c r="C192" s="13" t="n"/>
      <c r="E192" s="13" t="n"/>
      <c r="G192" s="13" t="n"/>
      <c r="I192" s="13" t="n"/>
      <c r="K192" s="13" t="n"/>
    </row>
    <row r="193">
      <c r="A193" s="13" t="n"/>
      <c r="C193" s="13" t="n"/>
      <c r="E193" s="13" t="n"/>
      <c r="G193" s="13" t="n"/>
      <c r="I193" s="13" t="n"/>
      <c r="K193" s="13" t="n"/>
    </row>
    <row r="194">
      <c r="A194" s="13" t="n"/>
      <c r="C194" s="13" t="n"/>
      <c r="E194" s="13" t="n"/>
      <c r="G194" s="13" t="n"/>
      <c r="I194" s="13" t="n"/>
      <c r="K194" s="13" t="n"/>
    </row>
    <row r="195">
      <c r="A195" s="13" t="n"/>
      <c r="C195" s="13" t="n"/>
      <c r="E195" s="13" t="n"/>
      <c r="G195" s="13" t="n"/>
      <c r="I195" s="13" t="n"/>
      <c r="K195" s="13" t="n"/>
    </row>
    <row r="196">
      <c r="A196" s="13" t="n"/>
      <c r="C196" s="13" t="n"/>
      <c r="E196" s="13" t="n"/>
      <c r="G196" s="13" t="n"/>
      <c r="I196" s="13" t="n"/>
      <c r="K196" s="13" t="n"/>
    </row>
    <row r="197">
      <c r="A197" s="13" t="n"/>
      <c r="C197" s="13" t="n"/>
      <c r="E197" s="13" t="n"/>
      <c r="G197" s="13" t="n"/>
      <c r="I197" s="13" t="n"/>
      <c r="K197" s="13" t="n"/>
    </row>
    <row r="198">
      <c r="A198" s="13" t="n"/>
      <c r="C198" s="13" t="n"/>
      <c r="E198" s="13" t="n"/>
      <c r="G198" s="13" t="n"/>
      <c r="I198" s="13" t="n"/>
      <c r="K198" s="13" t="n"/>
    </row>
    <row r="199">
      <c r="A199" s="13" t="n"/>
      <c r="C199" s="13" t="n"/>
      <c r="E199" s="13" t="n"/>
      <c r="G199" s="13" t="n"/>
      <c r="I199" s="13" t="n"/>
      <c r="K199" s="13" t="n"/>
    </row>
    <row r="200">
      <c r="A200" s="13" t="n"/>
      <c r="C200" s="13" t="n"/>
      <c r="E200" s="13" t="n"/>
      <c r="G200" s="13" t="n"/>
      <c r="I200" s="13" t="n"/>
      <c r="K200" s="13" t="n"/>
    </row>
  </sheetData>
  <mergeCells count="1200">
    <mergeCell ref="K197:M197"/>
    <mergeCell ref="K198:M198"/>
    <mergeCell ref="K199:M199"/>
    <mergeCell ref="K200:M200"/>
    <mergeCell ref="K191:M191"/>
    <mergeCell ref="K192:M192"/>
    <mergeCell ref="K193:M193"/>
    <mergeCell ref="K194:M194"/>
    <mergeCell ref="K195:M195"/>
    <mergeCell ref="K196:M196"/>
    <mergeCell ref="K185:M185"/>
    <mergeCell ref="K186:M186"/>
    <mergeCell ref="K187:M187"/>
    <mergeCell ref="K188:M188"/>
    <mergeCell ref="K189:M189"/>
    <mergeCell ref="K190:M190"/>
    <mergeCell ref="K179:M179"/>
    <mergeCell ref="K180:M180"/>
    <mergeCell ref="K181:M181"/>
    <mergeCell ref="K182:M182"/>
    <mergeCell ref="K183:M183"/>
    <mergeCell ref="K184:M184"/>
    <mergeCell ref="K173:M173"/>
    <mergeCell ref="K174:M174"/>
    <mergeCell ref="K175:M175"/>
    <mergeCell ref="K176:M176"/>
    <mergeCell ref="K177:M177"/>
    <mergeCell ref="K178:M178"/>
    <mergeCell ref="K167:M167"/>
    <mergeCell ref="K168:M168"/>
    <mergeCell ref="K169:M169"/>
    <mergeCell ref="K170:M170"/>
    <mergeCell ref="K171:M171"/>
    <mergeCell ref="K172:M172"/>
    <mergeCell ref="K161:M161"/>
    <mergeCell ref="K162:M162"/>
    <mergeCell ref="K163:M163"/>
    <mergeCell ref="K164:M164"/>
    <mergeCell ref="K165:M165"/>
    <mergeCell ref="K166:M166"/>
    <mergeCell ref="K155:M155"/>
    <mergeCell ref="K156:M156"/>
    <mergeCell ref="K157:M157"/>
    <mergeCell ref="K158:M158"/>
    <mergeCell ref="K159:M159"/>
    <mergeCell ref="K160:M160"/>
    <mergeCell ref="K149:M149"/>
    <mergeCell ref="K150:M150"/>
    <mergeCell ref="K151:M151"/>
    <mergeCell ref="K152:M152"/>
    <mergeCell ref="K153:M153"/>
    <mergeCell ref="K154:M154"/>
    <mergeCell ref="K143:M143"/>
    <mergeCell ref="K144:M144"/>
    <mergeCell ref="K145:M145"/>
    <mergeCell ref="K146:M146"/>
    <mergeCell ref="K147:M147"/>
    <mergeCell ref="K148:M148"/>
    <mergeCell ref="K137:M137"/>
    <mergeCell ref="K138:M138"/>
    <mergeCell ref="K139:M139"/>
    <mergeCell ref="K140:M140"/>
    <mergeCell ref="K141:M141"/>
    <mergeCell ref="K142:M142"/>
    <mergeCell ref="K131:M131"/>
    <mergeCell ref="K132:M132"/>
    <mergeCell ref="K133:M133"/>
    <mergeCell ref="K134:M134"/>
    <mergeCell ref="K135:M135"/>
    <mergeCell ref="K136:M136"/>
    <mergeCell ref="K125:M125"/>
    <mergeCell ref="K126:M126"/>
    <mergeCell ref="K127:M127"/>
    <mergeCell ref="K128:M128"/>
    <mergeCell ref="K129:M129"/>
    <mergeCell ref="K130:M130"/>
    <mergeCell ref="K119:M119"/>
    <mergeCell ref="K120:M120"/>
    <mergeCell ref="K121:M121"/>
    <mergeCell ref="K122:M122"/>
    <mergeCell ref="K123:M123"/>
    <mergeCell ref="K124:M124"/>
    <mergeCell ref="K113:M113"/>
    <mergeCell ref="K114:M114"/>
    <mergeCell ref="K115:M115"/>
    <mergeCell ref="K116:M116"/>
    <mergeCell ref="K117:M117"/>
    <mergeCell ref="K118:M118"/>
    <mergeCell ref="K107:M107"/>
    <mergeCell ref="K108:M108"/>
    <mergeCell ref="K109:M109"/>
    <mergeCell ref="K110:M110"/>
    <mergeCell ref="K111:M111"/>
    <mergeCell ref="K112:M112"/>
    <mergeCell ref="K101:M101"/>
    <mergeCell ref="K102:M102"/>
    <mergeCell ref="K103:M103"/>
    <mergeCell ref="K104:M104"/>
    <mergeCell ref="K105:M105"/>
    <mergeCell ref="K106:M106"/>
    <mergeCell ref="K95:M95"/>
    <mergeCell ref="K96:M96"/>
    <mergeCell ref="K97:M97"/>
    <mergeCell ref="K98:M98"/>
    <mergeCell ref="K99:M99"/>
    <mergeCell ref="K100:M100"/>
    <mergeCell ref="K89:M89"/>
    <mergeCell ref="K90:M90"/>
    <mergeCell ref="K91:M91"/>
    <mergeCell ref="K92:M92"/>
    <mergeCell ref="K93:M93"/>
    <mergeCell ref="K94:M94"/>
    <mergeCell ref="K83:M83"/>
    <mergeCell ref="K84:M84"/>
    <mergeCell ref="K85:M85"/>
    <mergeCell ref="K86:M86"/>
    <mergeCell ref="K87:M87"/>
    <mergeCell ref="K88:M88"/>
    <mergeCell ref="K77:M77"/>
    <mergeCell ref="K78:M78"/>
    <mergeCell ref="K79:M79"/>
    <mergeCell ref="K80:M80"/>
    <mergeCell ref="K81:M81"/>
    <mergeCell ref="K82:M82"/>
    <mergeCell ref="K71:M71"/>
    <mergeCell ref="K72:M72"/>
    <mergeCell ref="K73:M73"/>
    <mergeCell ref="K74:M74"/>
    <mergeCell ref="K75:M75"/>
    <mergeCell ref="K76:M76"/>
    <mergeCell ref="K66:M66"/>
    <mergeCell ref="K67:M67"/>
    <mergeCell ref="K68:M68"/>
    <mergeCell ref="K69:M69"/>
    <mergeCell ref="K70:M70"/>
    <mergeCell ref="K59:M59"/>
    <mergeCell ref="K60:M60"/>
    <mergeCell ref="K61:M61"/>
    <mergeCell ref="K62:M62"/>
    <mergeCell ref="K63:M63"/>
    <mergeCell ref="K64:M64"/>
    <mergeCell ref="K53:M53"/>
    <mergeCell ref="K54:M54"/>
    <mergeCell ref="K55:M55"/>
    <mergeCell ref="K56:M56"/>
    <mergeCell ref="K57:M57"/>
    <mergeCell ref="K58:M58"/>
    <mergeCell ref="K49:M49"/>
    <mergeCell ref="K50:M50"/>
    <mergeCell ref="K51:M51"/>
    <mergeCell ref="K52:M52"/>
    <mergeCell ref="K41:M41"/>
    <mergeCell ref="K42:M42"/>
    <mergeCell ref="K43:M43"/>
    <mergeCell ref="K44:M44"/>
    <mergeCell ref="K45:M45"/>
    <mergeCell ref="K46:M46"/>
    <mergeCell ref="K35:M35"/>
    <mergeCell ref="K36:M36"/>
    <mergeCell ref="K37:M37"/>
    <mergeCell ref="K38:M38"/>
    <mergeCell ref="K39:M39"/>
    <mergeCell ref="K40:M40"/>
    <mergeCell ref="K65:M65"/>
    <mergeCell ref="K32:M32"/>
    <mergeCell ref="K33:M33"/>
    <mergeCell ref="K34:M34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K47:M47"/>
    <mergeCell ref="K48:M48"/>
    <mergeCell ref="K14:M14"/>
    <mergeCell ref="K15:M15"/>
    <mergeCell ref="K16:M16"/>
    <mergeCell ref="I200:J200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I194:J194"/>
    <mergeCell ref="I195:J195"/>
    <mergeCell ref="I196:J196"/>
    <mergeCell ref="I197:J197"/>
    <mergeCell ref="I198:J198"/>
    <mergeCell ref="I199:J199"/>
    <mergeCell ref="I188:J188"/>
    <mergeCell ref="I189:J189"/>
    <mergeCell ref="I190:J190"/>
    <mergeCell ref="I191:J191"/>
    <mergeCell ref="I192:J192"/>
    <mergeCell ref="I193:J193"/>
    <mergeCell ref="I182:J182"/>
    <mergeCell ref="I183:J183"/>
    <mergeCell ref="I184:J184"/>
    <mergeCell ref="I185:J185"/>
    <mergeCell ref="K29:M29"/>
    <mergeCell ref="K30:M30"/>
    <mergeCell ref="K31:M31"/>
    <mergeCell ref="I186:J186"/>
    <mergeCell ref="I187:J187"/>
    <mergeCell ref="I176:J176"/>
    <mergeCell ref="I177:J177"/>
    <mergeCell ref="I178:J178"/>
    <mergeCell ref="I179:J179"/>
    <mergeCell ref="I180:J180"/>
    <mergeCell ref="I181:J181"/>
    <mergeCell ref="I170:J170"/>
    <mergeCell ref="I171:J171"/>
    <mergeCell ref="I172:J172"/>
    <mergeCell ref="I173:J173"/>
    <mergeCell ref="I174:J174"/>
    <mergeCell ref="I175:J175"/>
    <mergeCell ref="I164:J164"/>
    <mergeCell ref="I165:J165"/>
    <mergeCell ref="I166:J166"/>
    <mergeCell ref="I167:J167"/>
    <mergeCell ref="I168:J168"/>
    <mergeCell ref="I169:J169"/>
    <mergeCell ref="I158:J158"/>
    <mergeCell ref="I159:J159"/>
    <mergeCell ref="I160:J160"/>
    <mergeCell ref="I161:J161"/>
    <mergeCell ref="I162:J162"/>
    <mergeCell ref="I163:J163"/>
    <mergeCell ref="I152:J152"/>
    <mergeCell ref="I153:J153"/>
    <mergeCell ref="I154:J154"/>
    <mergeCell ref="I155:J155"/>
    <mergeCell ref="I156:J156"/>
    <mergeCell ref="I157:J157"/>
    <mergeCell ref="I146:J146"/>
    <mergeCell ref="I147:J147"/>
    <mergeCell ref="I148:J148"/>
    <mergeCell ref="I149:J149"/>
    <mergeCell ref="I150:J150"/>
    <mergeCell ref="I151:J151"/>
    <mergeCell ref="I140:J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G197:H197"/>
    <mergeCell ref="G198:H198"/>
    <mergeCell ref="G199:H199"/>
    <mergeCell ref="G200:H200"/>
    <mergeCell ref="I2:J2"/>
    <mergeCell ref="I3:J3"/>
    <mergeCell ref="I4:J4"/>
    <mergeCell ref="I5:J5"/>
    <mergeCell ref="I6:J6"/>
    <mergeCell ref="I7:J7"/>
    <mergeCell ref="G191:H191"/>
    <mergeCell ref="G192:H192"/>
    <mergeCell ref="G193:H193"/>
    <mergeCell ref="G194:H194"/>
    <mergeCell ref="G195:H195"/>
    <mergeCell ref="G196:H196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E200:F200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197:D197"/>
    <mergeCell ref="C198:D198"/>
    <mergeCell ref="C199:D199"/>
    <mergeCell ref="C200:D200"/>
    <mergeCell ref="E2:F2"/>
    <mergeCell ref="E3:F3"/>
    <mergeCell ref="E4:F4"/>
    <mergeCell ref="E5:F5"/>
    <mergeCell ref="E6:F6"/>
    <mergeCell ref="E7:F7"/>
    <mergeCell ref="C191:D191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C180:D180"/>
    <mergeCell ref="C181:D181"/>
    <mergeCell ref="C182:D182"/>
    <mergeCell ref="C183:D183"/>
    <mergeCell ref="C184:D184"/>
    <mergeCell ref="C173:D173"/>
    <mergeCell ref="C174:D174"/>
    <mergeCell ref="C175:D175"/>
    <mergeCell ref="C176:D176"/>
    <mergeCell ref="C177:D177"/>
    <mergeCell ref="C178:D178"/>
    <mergeCell ref="C167:D167"/>
    <mergeCell ref="C168:D168"/>
    <mergeCell ref="C169:D169"/>
    <mergeCell ref="C170:D170"/>
    <mergeCell ref="C171:D171"/>
    <mergeCell ref="C172:D172"/>
    <mergeCell ref="C161:D161"/>
    <mergeCell ref="C162:D162"/>
    <mergeCell ref="C163:D163"/>
    <mergeCell ref="C164:D164"/>
    <mergeCell ref="C165:D165"/>
    <mergeCell ref="C166:D166"/>
    <mergeCell ref="C155:D155"/>
    <mergeCell ref="C156:D156"/>
    <mergeCell ref="C157:D157"/>
    <mergeCell ref="C158:D158"/>
    <mergeCell ref="C159:D159"/>
    <mergeCell ref="C160:D160"/>
    <mergeCell ref="C149:D149"/>
    <mergeCell ref="C150:D150"/>
    <mergeCell ref="C151:D151"/>
    <mergeCell ref="C152:D152"/>
    <mergeCell ref="C153:D153"/>
    <mergeCell ref="C154:D154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C139:D139"/>
    <mergeCell ref="C140:D140"/>
    <mergeCell ref="C141:D141"/>
    <mergeCell ref="C142:D142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111:D111"/>
    <mergeCell ref="C112:D112"/>
    <mergeCell ref="C101:D101"/>
    <mergeCell ref="C102:D102"/>
    <mergeCell ref="C103:D103"/>
    <mergeCell ref="C104:D104"/>
    <mergeCell ref="C105:D105"/>
    <mergeCell ref="C106:D106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200:B200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K1:M1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A1:B1"/>
    <mergeCell ref="C1:D1"/>
    <mergeCell ref="E1:F1"/>
    <mergeCell ref="G1:H1"/>
    <mergeCell ref="I1:J1"/>
    <mergeCell ref="K11:M11"/>
    <mergeCell ref="K12:M12"/>
    <mergeCell ref="K13:M13"/>
  </mergeCells>
  <conditionalFormatting sqref="K2:M163">
    <cfRule type="containsText" priority="1" operator="containsText" dxfId="1" text="PASS">
      <formula>NOT(ISERROR(SEARCH("PASS",K2)))</formula>
    </cfRule>
    <cfRule type="containsText" priority="2" operator="containsText" dxfId="0" text="FAIL">
      <formula>NOT(ISERROR(SEARCH("FAIL",K2)))</formula>
    </cfRule>
  </conditionalFormatting>
  <pageMargins left="0.7" right="0.7" top="0.75" bottom="0.75" header="0.3" footer="0.3"/>
  <pageSetup orientation="portrait" scale="76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 feng</dc:creator>
  <dcterms:created xsi:type="dcterms:W3CDTF">2015-06-05T18:17:20Z</dcterms:created>
  <dcterms:modified xsi:type="dcterms:W3CDTF">2021-12-01T22:08:41Z</dcterms:modified>
  <cp:lastModifiedBy>Andrew Dulac</cp:lastModifiedBy>
</cp:coreProperties>
</file>