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1.bin" ContentType="application/vnd.ms-office.activeX"/>
  <Override PartName="/xl/activeX/activeX2.bin" ContentType="application/vnd.ms-office.activeX"/>
  <Override PartName="/xl/activeX/activeX3.bin" ContentType="application/vnd.ms-office.activeX"/>
  <Override PartName="/xl/activeX/activeX4.bin" ContentType="application/vnd.ms-office.activeX"/>
  <Override PartName="/xl/activeX/activeX5.bin" ContentType="application/vnd.ms-office.activeX"/>
  <Override PartName="/xl/activeX/activeX6.bin" ContentType="application/vnd.ms-office.activeX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3968\Desktop\"/>
    </mc:Choice>
  </mc:AlternateContent>
  <xr:revisionPtr revIDLastSave="18" documentId="13_ncr:1_{C2A36FA8-88E6-40D7-A868-E665C103C41B}" xr6:coauthVersionLast="47" xr6:coauthVersionMax="47" xr10:uidLastSave="{207AEA72-691D-4E69-B7C2-45EAD4B4D56A}"/>
  <bookViews>
    <workbookView xWindow="38280" yWindow="2490" windowWidth="29040" windowHeight="15840" firstSheet="1" activeTab="1" xr2:uid="{00000000-000D-0000-FFFF-FFFF00000000}"/>
  </bookViews>
  <sheets>
    <sheet name="ManualSection" sheetId="1" r:id="rId1"/>
    <sheet name="AutoSec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1" i="1" l="1"/>
  <c r="M60" i="1"/>
  <c r="M59" i="1"/>
  <c r="M58" i="1"/>
  <c r="M57" i="1"/>
  <c r="M56" i="1"/>
  <c r="M55" i="1"/>
  <c r="I54" i="1"/>
  <c r="K55" i="1"/>
  <c r="K56" i="1"/>
  <c r="K57" i="1"/>
  <c r="K58" i="1"/>
  <c r="K59" i="1"/>
  <c r="K60" i="1"/>
  <c r="K61" i="1"/>
  <c r="K54" i="1"/>
  <c r="I55" i="1"/>
  <c r="I56" i="1"/>
  <c r="I57" i="1"/>
  <c r="I58" i="1"/>
  <c r="I59" i="1"/>
  <c r="I60" i="1"/>
  <c r="I61" i="1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4" i="1"/>
  <c r="K27" i="1"/>
  <c r="K28" i="1"/>
  <c r="K29" i="1"/>
  <c r="K30" i="1"/>
  <c r="K31" i="1"/>
  <c r="K26" i="1"/>
  <c r="K25" i="1"/>
  <c r="M54" i="1" l="1"/>
</calcChain>
</file>

<file path=xl/sharedStrings.xml><?xml version="1.0" encoding="utf-8"?>
<sst xmlns="http://schemas.openxmlformats.org/spreadsheetml/2006/main" count="91" uniqueCount="81">
  <si>
    <t>Date Cailbrated:</t>
  </si>
  <si>
    <t>Date Due:</t>
  </si>
  <si>
    <t>Technician:</t>
  </si>
  <si>
    <t>Temperature:</t>
  </si>
  <si>
    <t>Humidity:</t>
  </si>
  <si>
    <t>Instrument:</t>
  </si>
  <si>
    <t>Procedure:</t>
  </si>
  <si>
    <t>Rev:</t>
  </si>
  <si>
    <t>Model Number:</t>
  </si>
  <si>
    <t>Condition:</t>
  </si>
  <si>
    <t>Manufacturer:</t>
  </si>
  <si>
    <t>Received:</t>
  </si>
  <si>
    <t>Serial Number:</t>
  </si>
  <si>
    <t>Returned:</t>
  </si>
  <si>
    <t>UUT Stated Accuracy:</t>
  </si>
  <si>
    <t xml:space="preserve">Volts Output ± 0.3% range, </t>
  </si>
  <si>
    <t xml:space="preserve"> Amps ± 0.3% range,</t>
  </si>
  <si>
    <t xml:space="preserve">Phase angle ± 0.25°, </t>
  </si>
  <si>
    <t>Timer Test : Short Expected: 5ms, Long Expected: 10ms.</t>
  </si>
  <si>
    <t>Equipment Used</t>
  </si>
  <si>
    <t>Serial Number</t>
  </si>
  <si>
    <t>Date Cal</t>
  </si>
  <si>
    <t>Date Due</t>
  </si>
  <si>
    <t>Accuracy/Comments</t>
  </si>
  <si>
    <t>Level</t>
  </si>
  <si>
    <t>Pass/Fail</t>
  </si>
  <si>
    <t>Result</t>
  </si>
  <si>
    <t>Logic Input</t>
  </si>
  <si>
    <t>Logic Output</t>
  </si>
  <si>
    <t>Frequency</t>
  </si>
  <si>
    <t>V1</t>
  </si>
  <si>
    <t>V2</t>
  </si>
  <si>
    <t>V3</t>
  </si>
  <si>
    <t>I1</t>
  </si>
  <si>
    <t>I2</t>
  </si>
  <si>
    <t>I3</t>
  </si>
  <si>
    <t>Battery Simulator</t>
  </si>
  <si>
    <t>24V</t>
  </si>
  <si>
    <t>48V</t>
  </si>
  <si>
    <t>125V</t>
  </si>
  <si>
    <t>250V</t>
  </si>
  <si>
    <t>Timer Test</t>
  </si>
  <si>
    <t>Direct Connection</t>
  </si>
  <si>
    <t>Short Delay</t>
  </si>
  <si>
    <t>Long Delay</t>
  </si>
  <si>
    <t>Short Actual</t>
  </si>
  <si>
    <t>Long Actual</t>
  </si>
  <si>
    <t>Item</t>
  </si>
  <si>
    <t>Min</t>
  </si>
  <si>
    <t>Max</t>
  </si>
  <si>
    <t>UUT</t>
  </si>
  <si>
    <t>V4</t>
  </si>
  <si>
    <t>V5</t>
  </si>
  <si>
    <t>V6</t>
  </si>
  <si>
    <t>I4</t>
  </si>
  <si>
    <t>I5</t>
  </si>
  <si>
    <t>I6</t>
  </si>
  <si>
    <t>Phase(V1)</t>
  </si>
  <si>
    <t>Phase(V2)</t>
  </si>
  <si>
    <t>Phase(V3)</t>
  </si>
  <si>
    <t>Phase(V4)</t>
  </si>
  <si>
    <t>Phase(V5)</t>
  </si>
  <si>
    <t>Phase(V6)</t>
  </si>
  <si>
    <t>Phase(I1)</t>
  </si>
  <si>
    <t>Phase(I2)</t>
  </si>
  <si>
    <t>Phase(I3)</t>
  </si>
  <si>
    <t>Phase(I4)</t>
  </si>
  <si>
    <t>Phase(I5)</t>
  </si>
  <si>
    <t>Phase(I6)</t>
  </si>
  <si>
    <t>VH1</t>
  </si>
  <si>
    <t>VH2</t>
  </si>
  <si>
    <t>VH3</t>
  </si>
  <si>
    <t>IH1</t>
  </si>
  <si>
    <t>IH2</t>
  </si>
  <si>
    <t>IH3</t>
  </si>
  <si>
    <t>Phase(VH1)</t>
  </si>
  <si>
    <t>Phase(VH2)</t>
  </si>
  <si>
    <t>Phase(VH3)</t>
  </si>
  <si>
    <t>Phase(IH1)</t>
  </si>
  <si>
    <t>Phase(IH2)</t>
  </si>
  <si>
    <t>Phase(IH3)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</si>
</sst>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ctrlProps/ctrlProp1.xml><?xml version="1.0" encoding="utf-8"?>
<formControlPr xmlns="http://schemas.microsoft.com/office/spreadsheetml/2009/9/main" objectType="CheckBox" fmlaLink="$N$24" lockText="1" noThreeD="1"/>
</file>

<file path=xl/ctrlProps/ctrlProp10.xml><?xml version="1.0" encoding="utf-8"?>
<formControlPr xmlns="http://schemas.microsoft.com/office/spreadsheetml/2009/9/main" objectType="CheckBox" fmlaLink="$N$33" lockText="1" noThreeD="1"/>
</file>

<file path=xl/ctrlProps/ctrlProp11.xml><?xml version="1.0" encoding="utf-8"?>
<formControlPr xmlns="http://schemas.microsoft.com/office/spreadsheetml/2009/9/main" objectType="CheckBox" fmlaLink="$N$34" lockText="1" noThreeD="1"/>
</file>

<file path=xl/ctrlProps/ctrlProp12.xml><?xml version="1.0" encoding="utf-8"?>
<formControlPr xmlns="http://schemas.microsoft.com/office/spreadsheetml/2009/9/main" objectType="CheckBox" fmlaLink="$N$35" lockText="1" noThreeD="1"/>
</file>

<file path=xl/ctrlProps/ctrlProp13.xml><?xml version="1.0" encoding="utf-8"?>
<formControlPr xmlns="http://schemas.microsoft.com/office/spreadsheetml/2009/9/main" objectType="CheckBox" fmlaLink="$N$36" lockText="1" noThreeD="1"/>
</file>

<file path=xl/ctrlProps/ctrlProp14.xml><?xml version="1.0" encoding="utf-8"?>
<formControlPr xmlns="http://schemas.microsoft.com/office/spreadsheetml/2009/9/main" objectType="CheckBox" fmlaLink="$N$37" lockText="1" noThreeD="1"/>
</file>

<file path=xl/ctrlProps/ctrlProp15.xml><?xml version="1.0" encoding="utf-8"?>
<formControlPr xmlns="http://schemas.microsoft.com/office/spreadsheetml/2009/9/main" objectType="CheckBox" fmlaLink="$N$38" lockText="1" noThreeD="1"/>
</file>

<file path=xl/ctrlProps/ctrlProp16.xml><?xml version="1.0" encoding="utf-8"?>
<formControlPr xmlns="http://schemas.microsoft.com/office/spreadsheetml/2009/9/main" objectType="CheckBox" fmlaLink="$N$39" lockText="1" noThreeD="1"/>
</file>

<file path=xl/ctrlProps/ctrlProp17.xml><?xml version="1.0" encoding="utf-8"?>
<formControlPr xmlns="http://schemas.microsoft.com/office/spreadsheetml/2009/9/main" objectType="CheckBox" fmlaLink="$N$40" lockText="1" noThreeD="1"/>
</file>

<file path=xl/ctrlProps/ctrlProp18.xml><?xml version="1.0" encoding="utf-8"?>
<formControlPr xmlns="http://schemas.microsoft.com/office/spreadsheetml/2009/9/main" objectType="CheckBox" fmlaLink="$N$41" lockText="1" noThreeD="1"/>
</file>

<file path=xl/ctrlProps/ctrlProp19.xml><?xml version="1.0" encoding="utf-8"?>
<formControlPr xmlns="http://schemas.microsoft.com/office/spreadsheetml/2009/9/main" objectType="CheckBox" fmlaLink="$N$42" lockText="1" noThreeD="1"/>
</file>

<file path=xl/ctrlProps/ctrlProp2.xml><?xml version="1.0" encoding="utf-8"?>
<formControlPr xmlns="http://schemas.microsoft.com/office/spreadsheetml/2009/9/main" objectType="CheckBox" fmlaLink="$N$25" lockText="1" noThreeD="1"/>
</file>

<file path=xl/ctrlProps/ctrlProp20.xml><?xml version="1.0" encoding="utf-8"?>
<formControlPr xmlns="http://schemas.microsoft.com/office/spreadsheetml/2009/9/main" objectType="CheckBox" fmlaLink="$N$43" lockText="1" noThreeD="1"/>
</file>

<file path=xl/ctrlProps/ctrlProp21.xml><?xml version="1.0" encoding="utf-8"?>
<formControlPr xmlns="http://schemas.microsoft.com/office/spreadsheetml/2009/9/main" objectType="CheckBox" fmlaLink="$N$44" lockText="1" noThreeD="1"/>
</file>

<file path=xl/ctrlProps/ctrlProp22.xml><?xml version="1.0" encoding="utf-8"?>
<formControlPr xmlns="http://schemas.microsoft.com/office/spreadsheetml/2009/9/main" objectType="CheckBox" fmlaLink="$N$45" lockText="1" noThreeD="1"/>
</file>

<file path=xl/ctrlProps/ctrlProp23.xml><?xml version="1.0" encoding="utf-8"?>
<formControlPr xmlns="http://schemas.microsoft.com/office/spreadsheetml/2009/9/main" objectType="CheckBox" fmlaLink="$N$46" lockText="1" noThreeD="1"/>
</file>

<file path=xl/ctrlProps/ctrlProp24.xml><?xml version="1.0" encoding="utf-8"?>
<formControlPr xmlns="http://schemas.microsoft.com/office/spreadsheetml/2009/9/main" objectType="CheckBox" fmlaLink="$N$47" lockText="1" noThreeD="1"/>
</file>

<file path=xl/ctrlProps/ctrlProp25.xml><?xml version="1.0" encoding="utf-8"?>
<formControlPr xmlns="http://schemas.microsoft.com/office/spreadsheetml/2009/9/main" objectType="CheckBox" fmlaLink="$N$48" lockText="1" noThreeD="1"/>
</file>

<file path=xl/ctrlProps/ctrlProp26.xml><?xml version="1.0" encoding="utf-8"?>
<formControlPr xmlns="http://schemas.microsoft.com/office/spreadsheetml/2009/9/main" objectType="CheckBox" fmlaLink="$N$49" lockText="1" noThreeD="1"/>
</file>

<file path=xl/ctrlProps/ctrlProp3.xml><?xml version="1.0" encoding="utf-8"?>
<formControlPr xmlns="http://schemas.microsoft.com/office/spreadsheetml/2009/9/main" objectType="CheckBox" fmlaLink="$N$26" lockText="1" noThreeD="1"/>
</file>

<file path=xl/ctrlProps/ctrlProp4.xml><?xml version="1.0" encoding="utf-8"?>
<formControlPr xmlns="http://schemas.microsoft.com/office/spreadsheetml/2009/9/main" objectType="CheckBox" fmlaLink="$N$27" lockText="1" noThreeD="1"/>
</file>

<file path=xl/ctrlProps/ctrlProp5.xml><?xml version="1.0" encoding="utf-8"?>
<formControlPr xmlns="http://schemas.microsoft.com/office/spreadsheetml/2009/9/main" objectType="CheckBox" fmlaLink="$N$28" lockText="1" noThreeD="1"/>
</file>

<file path=xl/ctrlProps/ctrlProp6.xml><?xml version="1.0" encoding="utf-8"?>
<formControlPr xmlns="http://schemas.microsoft.com/office/spreadsheetml/2009/9/main" objectType="CheckBox" fmlaLink="$N$29" lockText="1" noThreeD="1"/>
</file>

<file path=xl/ctrlProps/ctrlProp7.xml><?xml version="1.0" encoding="utf-8"?>
<formControlPr xmlns="http://schemas.microsoft.com/office/spreadsheetml/2009/9/main" objectType="CheckBox" fmlaLink="$N$30" lockText="1" noThreeD="1"/>
</file>

<file path=xl/ctrlProps/ctrlProp8.xml><?xml version="1.0" encoding="utf-8"?>
<formControlPr xmlns="http://schemas.microsoft.com/office/spreadsheetml/2009/9/main" objectType="CheckBox" fmlaLink="$N$31" lockText="1" noThreeD="1"/>
</file>

<file path=xl/ctrlProps/ctrlProp9.xml><?xml version="1.0" encoding="utf-8"?>
<formControlPr xmlns="http://schemas.microsoft.com/office/spreadsheetml/2009/9/main" objectType="CheckBox" fmlaLink="$N$32" lockText="1" noThreeD="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6" Type="http://schemas.openxmlformats.org/officeDocument/2006/relationships/image" Target="../media/image6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22</xdr:row>
          <xdr:rowOff>161925</xdr:rowOff>
        </xdr:from>
        <xdr:to>
          <xdr:col>7</xdr:col>
          <xdr:colOff>333375</xdr:colOff>
          <xdr:row>24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23</xdr:row>
          <xdr:rowOff>161925</xdr:rowOff>
        </xdr:from>
        <xdr:to>
          <xdr:col>7</xdr:col>
          <xdr:colOff>333375</xdr:colOff>
          <xdr:row>25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24</xdr:row>
          <xdr:rowOff>161925</xdr:rowOff>
        </xdr:from>
        <xdr:to>
          <xdr:col>7</xdr:col>
          <xdr:colOff>333375</xdr:colOff>
          <xdr:row>26</xdr:row>
          <xdr:rowOff>9525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25</xdr:row>
          <xdr:rowOff>161925</xdr:rowOff>
        </xdr:from>
        <xdr:to>
          <xdr:col>7</xdr:col>
          <xdr:colOff>333375</xdr:colOff>
          <xdr:row>27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26</xdr:row>
          <xdr:rowOff>161925</xdr:rowOff>
        </xdr:from>
        <xdr:to>
          <xdr:col>7</xdr:col>
          <xdr:colOff>333375</xdr:colOff>
          <xdr:row>28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27</xdr:row>
          <xdr:rowOff>161925</xdr:rowOff>
        </xdr:from>
        <xdr:to>
          <xdr:col>7</xdr:col>
          <xdr:colOff>333375</xdr:colOff>
          <xdr:row>29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28</xdr:row>
          <xdr:rowOff>161925</xdr:rowOff>
        </xdr:from>
        <xdr:to>
          <xdr:col>7</xdr:col>
          <xdr:colOff>333375</xdr:colOff>
          <xdr:row>30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29</xdr:row>
          <xdr:rowOff>161925</xdr:rowOff>
        </xdr:from>
        <xdr:to>
          <xdr:col>7</xdr:col>
          <xdr:colOff>333375</xdr:colOff>
          <xdr:row>31</xdr:row>
          <xdr:rowOff>9525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30</xdr:row>
          <xdr:rowOff>161925</xdr:rowOff>
        </xdr:from>
        <xdr:to>
          <xdr:col>7</xdr:col>
          <xdr:colOff>333375</xdr:colOff>
          <xdr:row>32</xdr:row>
          <xdr:rowOff>9525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31</xdr:row>
          <xdr:rowOff>161925</xdr:rowOff>
        </xdr:from>
        <xdr:to>
          <xdr:col>7</xdr:col>
          <xdr:colOff>333375</xdr:colOff>
          <xdr:row>33</xdr:row>
          <xdr:rowOff>9525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32</xdr:row>
          <xdr:rowOff>161925</xdr:rowOff>
        </xdr:from>
        <xdr:to>
          <xdr:col>7</xdr:col>
          <xdr:colOff>333375</xdr:colOff>
          <xdr:row>34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33</xdr:row>
          <xdr:rowOff>161925</xdr:rowOff>
        </xdr:from>
        <xdr:to>
          <xdr:col>7</xdr:col>
          <xdr:colOff>333375</xdr:colOff>
          <xdr:row>35</xdr:row>
          <xdr:rowOff>9525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34</xdr:row>
          <xdr:rowOff>161925</xdr:rowOff>
        </xdr:from>
        <xdr:to>
          <xdr:col>7</xdr:col>
          <xdr:colOff>333375</xdr:colOff>
          <xdr:row>36</xdr:row>
          <xdr:rowOff>9525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35</xdr:row>
          <xdr:rowOff>161925</xdr:rowOff>
        </xdr:from>
        <xdr:to>
          <xdr:col>7</xdr:col>
          <xdr:colOff>333375</xdr:colOff>
          <xdr:row>37</xdr:row>
          <xdr:rowOff>9525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36</xdr:row>
          <xdr:rowOff>161925</xdr:rowOff>
        </xdr:from>
        <xdr:to>
          <xdr:col>7</xdr:col>
          <xdr:colOff>333375</xdr:colOff>
          <xdr:row>38</xdr:row>
          <xdr:rowOff>9525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37</xdr:row>
          <xdr:rowOff>161925</xdr:rowOff>
        </xdr:from>
        <xdr:to>
          <xdr:col>7</xdr:col>
          <xdr:colOff>333375</xdr:colOff>
          <xdr:row>39</xdr:row>
          <xdr:rowOff>9525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38</xdr:row>
          <xdr:rowOff>161925</xdr:rowOff>
        </xdr:from>
        <xdr:to>
          <xdr:col>7</xdr:col>
          <xdr:colOff>333375</xdr:colOff>
          <xdr:row>40</xdr:row>
          <xdr:rowOff>9525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39</xdr:row>
          <xdr:rowOff>161925</xdr:rowOff>
        </xdr:from>
        <xdr:to>
          <xdr:col>7</xdr:col>
          <xdr:colOff>333375</xdr:colOff>
          <xdr:row>41</xdr:row>
          <xdr:rowOff>9525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40</xdr:row>
          <xdr:rowOff>161925</xdr:rowOff>
        </xdr:from>
        <xdr:to>
          <xdr:col>7</xdr:col>
          <xdr:colOff>333375</xdr:colOff>
          <xdr:row>42</xdr:row>
          <xdr:rowOff>9525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41</xdr:row>
          <xdr:rowOff>161925</xdr:rowOff>
        </xdr:from>
        <xdr:to>
          <xdr:col>7</xdr:col>
          <xdr:colOff>333375</xdr:colOff>
          <xdr:row>43</xdr:row>
          <xdr:rowOff>9525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42</xdr:row>
          <xdr:rowOff>161925</xdr:rowOff>
        </xdr:from>
        <xdr:to>
          <xdr:col>7</xdr:col>
          <xdr:colOff>333375</xdr:colOff>
          <xdr:row>44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43</xdr:row>
          <xdr:rowOff>161925</xdr:rowOff>
        </xdr:from>
        <xdr:to>
          <xdr:col>7</xdr:col>
          <xdr:colOff>333375</xdr:colOff>
          <xdr:row>45</xdr:row>
          <xdr:rowOff>9525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44</xdr:row>
          <xdr:rowOff>161925</xdr:rowOff>
        </xdr:from>
        <xdr:to>
          <xdr:col>7</xdr:col>
          <xdr:colOff>333375</xdr:colOff>
          <xdr:row>46</xdr:row>
          <xdr:rowOff>9525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45</xdr:row>
          <xdr:rowOff>161925</xdr:rowOff>
        </xdr:from>
        <xdr:to>
          <xdr:col>7</xdr:col>
          <xdr:colOff>333375</xdr:colOff>
          <xdr:row>47</xdr:row>
          <xdr:rowOff>9525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46</xdr:row>
          <xdr:rowOff>161925</xdr:rowOff>
        </xdr:from>
        <xdr:to>
          <xdr:col>7</xdr:col>
          <xdr:colOff>333375</xdr:colOff>
          <xdr:row>48</xdr:row>
          <xdr:rowOff>9525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47</xdr:row>
          <xdr:rowOff>161925</xdr:rowOff>
        </xdr:from>
        <xdr:to>
          <xdr:col>7</xdr:col>
          <xdr:colOff>333375</xdr:colOff>
          <xdr:row>49</xdr:row>
          <xdr:rowOff>9525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6</xdr:row>
          <xdr:rowOff>19050</xdr:rowOff>
        </xdr:from>
        <xdr:to>
          <xdr:col>8</xdr:col>
          <xdr:colOff>466725</xdr:colOff>
          <xdr:row>6</xdr:row>
          <xdr:rowOff>238125</xdr:rowOff>
        </xdr:to>
        <xdr:sp macro="" textlink="">
          <xdr:nvSpPr>
            <xdr:cNvPr id="1077" name="OptionButton1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7</xdr:row>
          <xdr:rowOff>9525</xdr:rowOff>
        </xdr:from>
        <xdr:to>
          <xdr:col>8</xdr:col>
          <xdr:colOff>457200</xdr:colOff>
          <xdr:row>7</xdr:row>
          <xdr:rowOff>228600</xdr:rowOff>
        </xdr:to>
        <xdr:sp macro="" textlink="">
          <xdr:nvSpPr>
            <xdr:cNvPr id="1088" name="OptionButton2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7</xdr:row>
          <xdr:rowOff>19050</xdr:rowOff>
        </xdr:from>
        <xdr:to>
          <xdr:col>10</xdr:col>
          <xdr:colOff>466725</xdr:colOff>
          <xdr:row>7</xdr:row>
          <xdr:rowOff>238125</xdr:rowOff>
        </xdr:to>
        <xdr:sp macro="" textlink="">
          <xdr:nvSpPr>
            <xdr:cNvPr id="1089" name="OptionButton3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7</xdr:row>
          <xdr:rowOff>28575</xdr:rowOff>
        </xdr:from>
        <xdr:to>
          <xdr:col>12</xdr:col>
          <xdr:colOff>504825</xdr:colOff>
          <xdr:row>8</xdr:row>
          <xdr:rowOff>0</xdr:rowOff>
        </xdr:to>
        <xdr:sp macro="" textlink="">
          <xdr:nvSpPr>
            <xdr:cNvPr id="1090" name="OptionButton4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6</xdr:row>
          <xdr:rowOff>28575</xdr:rowOff>
        </xdr:from>
        <xdr:to>
          <xdr:col>10</xdr:col>
          <xdr:colOff>476250</xdr:colOff>
          <xdr:row>6</xdr:row>
          <xdr:rowOff>247650</xdr:rowOff>
        </xdr:to>
        <xdr:sp macro="" textlink="">
          <xdr:nvSpPr>
            <xdr:cNvPr id="1091" name="OptionButton5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6</xdr:row>
          <xdr:rowOff>19050</xdr:rowOff>
        </xdr:from>
        <xdr:to>
          <xdr:col>12</xdr:col>
          <xdr:colOff>504825</xdr:colOff>
          <xdr:row>6</xdr:row>
          <xdr:rowOff>238125</xdr:rowOff>
        </xdr:to>
        <xdr:sp macro="" textlink="">
          <xdr:nvSpPr>
            <xdr:cNvPr id="1092" name="OptionButton6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trlProp" Target="../ctrlProps/ctrlProp3.xml"/><Relationship Id="rId26" Type="http://schemas.openxmlformats.org/officeDocument/2006/relationships/ctrlProp" Target="../ctrlProps/ctrlProp11.xml"/><Relationship Id="rId39" Type="http://schemas.openxmlformats.org/officeDocument/2006/relationships/ctrlProp" Target="../ctrlProps/ctrlProp24.xml"/><Relationship Id="rId21" Type="http://schemas.openxmlformats.org/officeDocument/2006/relationships/ctrlProp" Target="../ctrlProps/ctrlProp6.xml"/><Relationship Id="rId34" Type="http://schemas.openxmlformats.org/officeDocument/2006/relationships/ctrlProp" Target="../ctrlProps/ctrlProp19.x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.xml"/><Relationship Id="rId20" Type="http://schemas.openxmlformats.org/officeDocument/2006/relationships/ctrlProp" Target="../ctrlProps/ctrlProp5.xml"/><Relationship Id="rId29" Type="http://schemas.openxmlformats.org/officeDocument/2006/relationships/ctrlProp" Target="../ctrlProps/ctrlProp14.xml"/><Relationship Id="rId41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trlProp" Target="../ctrlProps/ctrlProp9.xml"/><Relationship Id="rId32" Type="http://schemas.openxmlformats.org/officeDocument/2006/relationships/ctrlProp" Target="../ctrlProps/ctrlProp17.xml"/><Relationship Id="rId37" Type="http://schemas.openxmlformats.org/officeDocument/2006/relationships/ctrlProp" Target="../ctrlProps/ctrlProp22.xml"/><Relationship Id="rId40" Type="http://schemas.openxmlformats.org/officeDocument/2006/relationships/ctrlProp" Target="../ctrlProps/ctrlProp25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trlProp" Target="../ctrlProps/ctrlProp8.xml"/><Relationship Id="rId28" Type="http://schemas.openxmlformats.org/officeDocument/2006/relationships/ctrlProp" Target="../ctrlProps/ctrlProp13.xml"/><Relationship Id="rId36" Type="http://schemas.openxmlformats.org/officeDocument/2006/relationships/ctrlProp" Target="../ctrlProps/ctrlProp21.xml"/><Relationship Id="rId10" Type="http://schemas.openxmlformats.org/officeDocument/2006/relationships/control" Target="../activeX/activeX4.xml"/><Relationship Id="rId19" Type="http://schemas.openxmlformats.org/officeDocument/2006/relationships/ctrlProp" Target="../ctrlProps/ctrlProp4.xml"/><Relationship Id="rId31" Type="http://schemas.openxmlformats.org/officeDocument/2006/relationships/ctrlProp" Target="../ctrlProps/ctrlProp16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trlProp" Target="../ctrlProps/ctrlProp7.xml"/><Relationship Id="rId27" Type="http://schemas.openxmlformats.org/officeDocument/2006/relationships/ctrlProp" Target="../ctrlProps/ctrlProp12.xml"/><Relationship Id="rId30" Type="http://schemas.openxmlformats.org/officeDocument/2006/relationships/ctrlProp" Target="../ctrlProps/ctrlProp15.xml"/><Relationship Id="rId35" Type="http://schemas.openxmlformats.org/officeDocument/2006/relationships/ctrlProp" Target="../ctrlProps/ctrlProp20.xml"/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ctrlProp" Target="../ctrlProps/ctrlProp2.xml"/><Relationship Id="rId25" Type="http://schemas.openxmlformats.org/officeDocument/2006/relationships/ctrlProp" Target="../ctrlProps/ctrlProp10.xml"/><Relationship Id="rId33" Type="http://schemas.openxmlformats.org/officeDocument/2006/relationships/ctrlProp" Target="../ctrlProps/ctrlProp18.xml"/><Relationship Id="rId38" Type="http://schemas.openxmlformats.org/officeDocument/2006/relationships/ctrlProp" Target="../ctrlProps/ctrlProp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30"/>
  <sheetViews>
    <sheetView showGridLines="0" zoomScaleNormal="100" workbookViewId="0">
      <selection activeCell="M56" sqref="M56"/>
    </sheetView>
  </sheetViews>
  <sheetFormatPr defaultRowHeight="15"/>
  <cols>
    <col min="1" max="1" width="8.7109375" customWidth="1"/>
    <col min="14" max="14" width="8.7109375" hidden="1" customWidth="1"/>
  </cols>
  <sheetData>
    <row r="1" spans="1:13">
      <c r="A1" s="7"/>
      <c r="B1" s="7"/>
      <c r="C1" s="7"/>
      <c r="D1" s="7"/>
      <c r="E1" s="7"/>
      <c r="F1" s="9" t="s">
        <v>0</v>
      </c>
      <c r="G1" s="10"/>
      <c r="H1" s="7"/>
      <c r="I1" s="7"/>
      <c r="J1" s="7"/>
      <c r="K1" s="7"/>
      <c r="L1" s="7"/>
      <c r="M1" s="7"/>
    </row>
    <row r="2" spans="1:13">
      <c r="A2" s="7"/>
      <c r="B2" s="7"/>
      <c r="C2" s="7"/>
      <c r="D2" s="7"/>
      <c r="E2" s="7"/>
      <c r="F2" s="9" t="s">
        <v>1</v>
      </c>
      <c r="G2" s="10"/>
      <c r="H2" s="7"/>
      <c r="I2" s="7"/>
      <c r="J2" s="7"/>
      <c r="K2" s="7"/>
      <c r="L2" s="7"/>
      <c r="M2" s="7"/>
    </row>
    <row r="3" spans="1:13">
      <c r="A3" s="7"/>
      <c r="B3" s="7"/>
      <c r="C3" s="7"/>
      <c r="D3" s="7"/>
      <c r="E3" s="7"/>
      <c r="F3" s="9" t="s">
        <v>2</v>
      </c>
      <c r="G3" s="10"/>
      <c r="H3" s="7"/>
      <c r="I3" s="7"/>
      <c r="J3" s="7"/>
      <c r="K3" s="7"/>
      <c r="L3" s="7"/>
      <c r="M3" s="7"/>
    </row>
    <row r="4" spans="1:13">
      <c r="A4" s="7"/>
      <c r="B4" s="7"/>
      <c r="C4" s="7"/>
      <c r="D4" s="7"/>
      <c r="E4" s="7"/>
      <c r="F4" s="9" t="s">
        <v>3</v>
      </c>
      <c r="G4" s="10"/>
      <c r="H4" s="7"/>
      <c r="I4" s="7"/>
      <c r="J4" s="9" t="s">
        <v>4</v>
      </c>
      <c r="K4" s="10"/>
      <c r="L4" s="7"/>
      <c r="M4" s="7"/>
    </row>
    <row r="5" spans="1:13">
      <c r="A5" s="9" t="s">
        <v>5</v>
      </c>
      <c r="B5" s="10"/>
      <c r="C5" s="7"/>
      <c r="D5" s="7"/>
      <c r="E5" s="7"/>
      <c r="F5" s="9" t="s">
        <v>6</v>
      </c>
      <c r="G5" s="10"/>
      <c r="H5" s="3"/>
      <c r="I5" s="3"/>
      <c r="J5" s="4" t="s">
        <v>7</v>
      </c>
      <c r="K5" s="7"/>
      <c r="L5" s="7"/>
      <c r="M5" s="7"/>
    </row>
    <row r="6" spans="1:13">
      <c r="A6" s="9" t="s">
        <v>8</v>
      </c>
      <c r="B6" s="10"/>
      <c r="C6" s="7"/>
      <c r="D6" s="7"/>
      <c r="E6" s="7"/>
      <c r="F6" s="9" t="s">
        <v>9</v>
      </c>
      <c r="G6" s="10"/>
      <c r="H6" s="7"/>
      <c r="I6" s="7"/>
      <c r="J6" s="7"/>
      <c r="K6" s="7"/>
      <c r="L6" s="7"/>
      <c r="M6" s="7"/>
    </row>
    <row r="7" spans="1:13" ht="20.25" customHeight="1">
      <c r="A7" s="9" t="s">
        <v>10</v>
      </c>
      <c r="B7" s="10"/>
      <c r="C7" s="7"/>
      <c r="D7" s="7"/>
      <c r="E7" s="7"/>
      <c r="F7" s="9" t="s">
        <v>11</v>
      </c>
      <c r="G7" s="10"/>
      <c r="H7" s="7"/>
      <c r="I7" s="7"/>
      <c r="J7" s="7"/>
      <c r="K7" s="7"/>
      <c r="L7" s="7"/>
      <c r="M7" s="7"/>
    </row>
    <row r="8" spans="1:13" ht="20.25" customHeight="1">
      <c r="A8" s="9" t="s">
        <v>12</v>
      </c>
      <c r="B8" s="10"/>
      <c r="C8" s="7"/>
      <c r="D8" s="7"/>
      <c r="E8" s="7"/>
      <c r="F8" s="9" t="s">
        <v>13</v>
      </c>
      <c r="G8" s="10"/>
      <c r="H8" s="7"/>
      <c r="I8" s="7"/>
      <c r="J8" s="7"/>
      <c r="K8" s="7"/>
      <c r="L8" s="7"/>
      <c r="M8" s="7"/>
    </row>
    <row r="9" spans="1:1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11" t="s">
        <v>14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>
      <c r="A11" s="7" t="s">
        <v>15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>
      <c r="A12" s="7" t="s">
        <v>16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7" t="s">
        <v>17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>
      <c r="A14" s="7" t="s">
        <v>18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A15" s="8" t="s">
        <v>19</v>
      </c>
      <c r="B15" s="7"/>
      <c r="C15" s="7"/>
      <c r="D15" s="8" t="s">
        <v>20</v>
      </c>
      <c r="E15" s="7"/>
      <c r="F15" s="7"/>
      <c r="G15" s="8" t="s">
        <v>21</v>
      </c>
      <c r="H15" s="7"/>
      <c r="I15" s="8" t="s">
        <v>22</v>
      </c>
      <c r="J15" s="7"/>
      <c r="K15" s="8" t="s">
        <v>23</v>
      </c>
      <c r="L15" s="7"/>
      <c r="M15" s="7"/>
    </row>
    <row r="16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4">
      <c r="A23" s="8"/>
      <c r="B23" s="8"/>
      <c r="C23" s="5" t="s">
        <v>24</v>
      </c>
      <c r="D23" s="8" t="s">
        <v>25</v>
      </c>
      <c r="E23" s="7"/>
      <c r="F23" s="7"/>
      <c r="G23" s="7"/>
      <c r="H23" s="7"/>
      <c r="I23" s="7"/>
      <c r="J23" s="7"/>
      <c r="K23" s="8" t="s">
        <v>26</v>
      </c>
      <c r="L23" s="7"/>
      <c r="M23" s="7"/>
    </row>
    <row r="24" spans="1:14">
      <c r="A24" s="8" t="s">
        <v>27</v>
      </c>
      <c r="B24" s="7"/>
      <c r="C24" s="6">
        <v>1</v>
      </c>
      <c r="D24" s="7"/>
      <c r="E24" s="7"/>
      <c r="F24" s="7"/>
      <c r="G24" s="7"/>
      <c r="H24" s="7"/>
      <c r="I24" s="7"/>
      <c r="J24" s="7"/>
      <c r="K24" s="7" t="str">
        <f>IF(EXACT(N24,"TRUE"), "PASS", "FAIL")</f>
        <v>FAIL</v>
      </c>
      <c r="L24" s="7"/>
      <c r="M24" s="7"/>
      <c r="N24" t="b">
        <v>0</v>
      </c>
    </row>
    <row r="25" spans="1:14">
      <c r="A25" s="7"/>
      <c r="B25" s="7"/>
      <c r="C25" s="6">
        <v>2</v>
      </c>
      <c r="D25" s="7"/>
      <c r="E25" s="7"/>
      <c r="F25" s="7"/>
      <c r="G25" s="7"/>
      <c r="H25" s="7"/>
      <c r="I25" s="7"/>
      <c r="J25" s="7"/>
      <c r="K25" s="7" t="str">
        <f>IF(EXACT(N25,"TRUE"), "PASS", "FAIL")</f>
        <v>FAIL</v>
      </c>
      <c r="L25" s="7"/>
      <c r="M25" s="7"/>
      <c r="N25" t="b">
        <v>0</v>
      </c>
    </row>
    <row r="26" spans="1:14">
      <c r="A26" s="7"/>
      <c r="B26" s="7"/>
      <c r="C26" s="6">
        <v>3</v>
      </c>
      <c r="D26" s="7"/>
      <c r="E26" s="7"/>
      <c r="F26" s="7"/>
      <c r="G26" s="7"/>
      <c r="H26" s="7"/>
      <c r="I26" s="7"/>
      <c r="J26" s="7"/>
      <c r="K26" s="7" t="str">
        <f>IF(EXACT(N26,"TRUE"), "PASS", "FAIL")</f>
        <v>FAIL</v>
      </c>
      <c r="L26" s="7"/>
      <c r="M26" s="7"/>
      <c r="N26" t="b">
        <v>0</v>
      </c>
    </row>
    <row r="27" spans="1:14">
      <c r="A27" s="7"/>
      <c r="B27" s="7"/>
      <c r="C27" s="6">
        <v>4</v>
      </c>
      <c r="D27" s="7"/>
      <c r="E27" s="7"/>
      <c r="F27" s="7"/>
      <c r="G27" s="7"/>
      <c r="H27" s="7"/>
      <c r="I27" s="7"/>
      <c r="J27" s="7"/>
      <c r="K27" s="7" t="str">
        <f t="shared" ref="K27:K31" si="0">IF(EXACT(N27,"TRUE"), "PASS", "FAIL")</f>
        <v>FAIL</v>
      </c>
      <c r="L27" s="7"/>
      <c r="M27" s="7"/>
      <c r="N27" t="b">
        <v>0</v>
      </c>
    </row>
    <row r="28" spans="1:14">
      <c r="A28" s="7"/>
      <c r="B28" s="7"/>
      <c r="C28" s="6">
        <v>5</v>
      </c>
      <c r="D28" s="7"/>
      <c r="E28" s="7"/>
      <c r="F28" s="7"/>
      <c r="G28" s="7"/>
      <c r="H28" s="7"/>
      <c r="I28" s="7"/>
      <c r="J28" s="7"/>
      <c r="K28" s="7" t="str">
        <f t="shared" si="0"/>
        <v>FAIL</v>
      </c>
      <c r="L28" s="7"/>
      <c r="M28" s="7"/>
      <c r="N28" t="b">
        <v>0</v>
      </c>
    </row>
    <row r="29" spans="1:14">
      <c r="A29" s="7"/>
      <c r="B29" s="7"/>
      <c r="C29" s="6">
        <v>6</v>
      </c>
      <c r="D29" s="7"/>
      <c r="E29" s="7"/>
      <c r="F29" s="7"/>
      <c r="G29" s="7"/>
      <c r="H29" s="7"/>
      <c r="I29" s="7"/>
      <c r="J29" s="7"/>
      <c r="K29" s="7" t="str">
        <f t="shared" si="0"/>
        <v>FAIL</v>
      </c>
      <c r="L29" s="7"/>
      <c r="M29" s="7"/>
      <c r="N29" t="b">
        <v>0</v>
      </c>
    </row>
    <row r="30" spans="1:14">
      <c r="A30" s="7"/>
      <c r="B30" s="7"/>
      <c r="C30" s="6">
        <v>7</v>
      </c>
      <c r="D30" s="7"/>
      <c r="E30" s="7"/>
      <c r="F30" s="7"/>
      <c r="G30" s="7"/>
      <c r="H30" s="7"/>
      <c r="I30" s="7"/>
      <c r="J30" s="7"/>
      <c r="K30" s="7" t="str">
        <f t="shared" si="0"/>
        <v>FAIL</v>
      </c>
      <c r="L30" s="7"/>
      <c r="M30" s="7"/>
      <c r="N30" t="b">
        <v>0</v>
      </c>
    </row>
    <row r="31" spans="1:14">
      <c r="A31" s="7"/>
      <c r="B31" s="7"/>
      <c r="C31" s="6">
        <v>8</v>
      </c>
      <c r="D31" s="7"/>
      <c r="E31" s="7"/>
      <c r="F31" s="7"/>
      <c r="G31" s="7"/>
      <c r="H31" s="7"/>
      <c r="I31" s="7"/>
      <c r="J31" s="7"/>
      <c r="K31" s="7" t="str">
        <f t="shared" si="0"/>
        <v>FAIL</v>
      </c>
      <c r="L31" s="7"/>
      <c r="M31" s="7"/>
      <c r="N31" t="b">
        <v>0</v>
      </c>
    </row>
    <row r="32" spans="1:14">
      <c r="A32" s="8" t="s">
        <v>28</v>
      </c>
      <c r="B32" s="7"/>
      <c r="C32" s="6">
        <v>1</v>
      </c>
      <c r="D32" s="7"/>
      <c r="E32" s="7"/>
      <c r="F32" s="7"/>
      <c r="G32" s="7"/>
      <c r="H32" s="7"/>
      <c r="I32" s="7"/>
      <c r="J32" s="7"/>
      <c r="K32" s="7" t="str">
        <f t="shared" ref="K32:K49" si="1">IF(EXACT(N32,"TRUE"), "PASS", "FAIL")</f>
        <v>FAIL</v>
      </c>
      <c r="L32" s="7"/>
      <c r="M32" s="7"/>
      <c r="N32" t="b">
        <v>0</v>
      </c>
    </row>
    <row r="33" spans="1:14">
      <c r="A33" s="7"/>
      <c r="B33" s="7"/>
      <c r="C33" s="6">
        <v>2</v>
      </c>
      <c r="D33" s="7"/>
      <c r="E33" s="7"/>
      <c r="F33" s="7"/>
      <c r="G33" s="7"/>
      <c r="H33" s="7"/>
      <c r="I33" s="7"/>
      <c r="J33" s="7"/>
      <c r="K33" s="7" t="str">
        <f t="shared" si="1"/>
        <v>FAIL</v>
      </c>
      <c r="L33" s="7"/>
      <c r="M33" s="7"/>
      <c r="N33" t="b">
        <v>0</v>
      </c>
    </row>
    <row r="34" spans="1:14">
      <c r="A34" s="7"/>
      <c r="B34" s="7"/>
      <c r="C34" s="6">
        <v>3</v>
      </c>
      <c r="D34" s="7"/>
      <c r="E34" s="7"/>
      <c r="F34" s="7"/>
      <c r="G34" s="7"/>
      <c r="H34" s="7"/>
      <c r="I34" s="7"/>
      <c r="J34" s="7"/>
      <c r="K34" s="7" t="str">
        <f t="shared" si="1"/>
        <v>FAIL</v>
      </c>
      <c r="L34" s="7"/>
      <c r="M34" s="7"/>
      <c r="N34" t="b">
        <v>0</v>
      </c>
    </row>
    <row r="35" spans="1:14">
      <c r="A35" s="7"/>
      <c r="B35" s="7"/>
      <c r="C35" s="6">
        <v>4</v>
      </c>
      <c r="D35" s="7"/>
      <c r="E35" s="7"/>
      <c r="F35" s="7"/>
      <c r="G35" s="7"/>
      <c r="H35" s="7"/>
      <c r="I35" s="7"/>
      <c r="J35" s="7"/>
      <c r="K35" s="7" t="str">
        <f t="shared" si="1"/>
        <v>FAIL</v>
      </c>
      <c r="L35" s="7"/>
      <c r="M35" s="7"/>
      <c r="N35" t="b">
        <v>0</v>
      </c>
    </row>
    <row r="36" spans="1:14">
      <c r="A36" s="7"/>
      <c r="B36" s="7"/>
      <c r="C36" s="6">
        <v>5</v>
      </c>
      <c r="D36" s="7"/>
      <c r="E36" s="7"/>
      <c r="F36" s="7"/>
      <c r="G36" s="7"/>
      <c r="H36" s="7"/>
      <c r="I36" s="7"/>
      <c r="J36" s="7"/>
      <c r="K36" s="7" t="str">
        <f t="shared" si="1"/>
        <v>FAIL</v>
      </c>
      <c r="L36" s="7"/>
      <c r="M36" s="7"/>
      <c r="N36" t="b">
        <v>0</v>
      </c>
    </row>
    <row r="37" spans="1:14">
      <c r="A37" s="7"/>
      <c r="B37" s="7"/>
      <c r="C37" s="6">
        <v>6</v>
      </c>
      <c r="D37" s="7"/>
      <c r="E37" s="7"/>
      <c r="F37" s="7"/>
      <c r="G37" s="7"/>
      <c r="H37" s="7"/>
      <c r="I37" s="7"/>
      <c r="J37" s="7"/>
      <c r="K37" s="7" t="str">
        <f t="shared" si="1"/>
        <v>FAIL</v>
      </c>
      <c r="L37" s="7"/>
      <c r="M37" s="7"/>
      <c r="N37" t="b">
        <v>0</v>
      </c>
    </row>
    <row r="38" spans="1:14">
      <c r="A38" s="7"/>
      <c r="B38" s="7"/>
      <c r="C38" s="6">
        <v>7</v>
      </c>
      <c r="D38" s="7"/>
      <c r="E38" s="7"/>
      <c r="F38" s="7"/>
      <c r="G38" s="7"/>
      <c r="H38" s="7"/>
      <c r="I38" s="7"/>
      <c r="J38" s="7"/>
      <c r="K38" s="7" t="str">
        <f t="shared" si="1"/>
        <v>FAIL</v>
      </c>
      <c r="L38" s="7"/>
      <c r="M38" s="7"/>
      <c r="N38" t="b">
        <v>0</v>
      </c>
    </row>
    <row r="39" spans="1:14">
      <c r="A39" s="7"/>
      <c r="B39" s="7"/>
      <c r="C39" s="6">
        <v>8</v>
      </c>
      <c r="D39" s="7"/>
      <c r="E39" s="7"/>
      <c r="F39" s="7"/>
      <c r="G39" s="7"/>
      <c r="H39" s="7"/>
      <c r="I39" s="7"/>
      <c r="J39" s="7"/>
      <c r="K39" s="7" t="str">
        <f t="shared" si="1"/>
        <v>FAIL</v>
      </c>
      <c r="L39" s="7"/>
      <c r="M39" s="7"/>
      <c r="N39" t="b">
        <v>0</v>
      </c>
    </row>
    <row r="40" spans="1:14">
      <c r="A40" s="8" t="s">
        <v>29</v>
      </c>
      <c r="B40" s="7"/>
      <c r="C40" s="6" t="s">
        <v>30</v>
      </c>
      <c r="D40" s="7"/>
      <c r="E40" s="7"/>
      <c r="F40" s="7"/>
      <c r="G40" s="7"/>
      <c r="H40" s="7"/>
      <c r="I40" s="7"/>
      <c r="J40" s="7"/>
      <c r="K40" s="7" t="str">
        <f t="shared" si="1"/>
        <v>FAIL</v>
      </c>
      <c r="L40" s="7"/>
      <c r="M40" s="7"/>
      <c r="N40" t="b">
        <v>0</v>
      </c>
    </row>
    <row r="41" spans="1:14">
      <c r="A41" s="7"/>
      <c r="B41" s="7"/>
      <c r="C41" s="6" t="s">
        <v>31</v>
      </c>
      <c r="D41" s="7"/>
      <c r="E41" s="7"/>
      <c r="F41" s="7"/>
      <c r="G41" s="7"/>
      <c r="H41" s="7"/>
      <c r="I41" s="7"/>
      <c r="J41" s="7"/>
      <c r="K41" s="7" t="str">
        <f t="shared" si="1"/>
        <v>FAIL</v>
      </c>
      <c r="L41" s="7"/>
      <c r="M41" s="7"/>
      <c r="N41" t="b">
        <v>0</v>
      </c>
    </row>
    <row r="42" spans="1:14">
      <c r="A42" s="7"/>
      <c r="B42" s="7"/>
      <c r="C42" s="6" t="s">
        <v>32</v>
      </c>
      <c r="D42" s="7"/>
      <c r="E42" s="7"/>
      <c r="F42" s="7"/>
      <c r="G42" s="7"/>
      <c r="H42" s="7"/>
      <c r="I42" s="7"/>
      <c r="J42" s="7"/>
      <c r="K42" s="7" t="str">
        <f t="shared" si="1"/>
        <v>FAIL</v>
      </c>
      <c r="L42" s="7"/>
      <c r="M42" s="7"/>
      <c r="N42" t="b">
        <v>0</v>
      </c>
    </row>
    <row r="43" spans="1:14">
      <c r="A43" s="7"/>
      <c r="B43" s="7"/>
      <c r="C43" s="6" t="s">
        <v>33</v>
      </c>
      <c r="D43" s="7"/>
      <c r="E43" s="7"/>
      <c r="F43" s="7"/>
      <c r="G43" s="7"/>
      <c r="H43" s="7"/>
      <c r="I43" s="7"/>
      <c r="J43" s="7"/>
      <c r="K43" s="7" t="str">
        <f t="shared" si="1"/>
        <v>FAIL</v>
      </c>
      <c r="L43" s="7"/>
      <c r="M43" s="7"/>
      <c r="N43" t="b">
        <v>0</v>
      </c>
    </row>
    <row r="44" spans="1:14">
      <c r="A44" s="7"/>
      <c r="B44" s="7"/>
      <c r="C44" s="6" t="s">
        <v>34</v>
      </c>
      <c r="D44" s="7"/>
      <c r="E44" s="7"/>
      <c r="F44" s="7"/>
      <c r="G44" s="7"/>
      <c r="H44" s="7"/>
      <c r="I44" s="7"/>
      <c r="J44" s="7"/>
      <c r="K44" s="7" t="str">
        <f t="shared" si="1"/>
        <v>FAIL</v>
      </c>
      <c r="L44" s="7"/>
      <c r="M44" s="7"/>
      <c r="N44" t="b">
        <v>0</v>
      </c>
    </row>
    <row r="45" spans="1:14">
      <c r="A45" s="7"/>
      <c r="B45" s="7"/>
      <c r="C45" s="6" t="s">
        <v>35</v>
      </c>
      <c r="D45" s="7"/>
      <c r="E45" s="7"/>
      <c r="F45" s="7"/>
      <c r="G45" s="7"/>
      <c r="H45" s="7"/>
      <c r="I45" s="7"/>
      <c r="J45" s="7"/>
      <c r="K45" s="7" t="str">
        <f t="shared" si="1"/>
        <v>FAIL</v>
      </c>
      <c r="L45" s="7"/>
      <c r="M45" s="7"/>
      <c r="N45" t="b">
        <v>0</v>
      </c>
    </row>
    <row r="46" spans="1:14">
      <c r="A46" s="8" t="s">
        <v>36</v>
      </c>
      <c r="B46" s="7"/>
      <c r="C46" s="6" t="s">
        <v>37</v>
      </c>
      <c r="D46" s="7"/>
      <c r="E46" s="7"/>
      <c r="F46" s="7"/>
      <c r="G46" s="7"/>
      <c r="H46" s="7"/>
      <c r="I46" s="7"/>
      <c r="J46" s="7"/>
      <c r="K46" s="7" t="str">
        <f t="shared" si="1"/>
        <v>FAIL</v>
      </c>
      <c r="L46" s="7"/>
      <c r="M46" s="7"/>
      <c r="N46" t="b">
        <v>0</v>
      </c>
    </row>
    <row r="47" spans="1:14">
      <c r="A47" s="7"/>
      <c r="B47" s="7"/>
      <c r="C47" s="6" t="s">
        <v>38</v>
      </c>
      <c r="D47" s="7"/>
      <c r="E47" s="7"/>
      <c r="F47" s="7"/>
      <c r="G47" s="7"/>
      <c r="H47" s="7"/>
      <c r="I47" s="7"/>
      <c r="J47" s="7"/>
      <c r="K47" s="7" t="str">
        <f t="shared" si="1"/>
        <v>FAIL</v>
      </c>
      <c r="L47" s="7"/>
      <c r="M47" s="7"/>
      <c r="N47" t="b">
        <v>0</v>
      </c>
    </row>
    <row r="48" spans="1:14">
      <c r="A48" s="7"/>
      <c r="B48" s="7"/>
      <c r="C48" s="6" t="s">
        <v>39</v>
      </c>
      <c r="D48" s="7"/>
      <c r="E48" s="7"/>
      <c r="F48" s="7"/>
      <c r="G48" s="7"/>
      <c r="H48" s="7"/>
      <c r="I48" s="7"/>
      <c r="J48" s="7"/>
      <c r="K48" s="7" t="str">
        <f t="shared" si="1"/>
        <v>FAIL</v>
      </c>
      <c r="L48" s="7"/>
      <c r="M48" s="7"/>
      <c r="N48" t="b">
        <v>0</v>
      </c>
    </row>
    <row r="49" spans="1:14">
      <c r="A49" s="7"/>
      <c r="B49" s="7"/>
      <c r="C49" s="6" t="s">
        <v>40</v>
      </c>
      <c r="D49" s="7"/>
      <c r="E49" s="7"/>
      <c r="F49" s="7"/>
      <c r="G49" s="7"/>
      <c r="H49" s="7"/>
      <c r="I49" s="7"/>
      <c r="J49" s="7"/>
      <c r="K49" s="7" t="str">
        <f t="shared" si="1"/>
        <v>FAIL</v>
      </c>
      <c r="L49" s="7"/>
      <c r="M49" s="7"/>
      <c r="N49" t="b">
        <v>0</v>
      </c>
    </row>
    <row r="50" spans="1:14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4">
      <c r="A51" s="8" t="s">
        <v>41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4" hidden="1">
      <c r="A52" s="8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4">
      <c r="A53" s="8" t="s">
        <v>24</v>
      </c>
      <c r="B53" s="8"/>
      <c r="C53" s="8" t="s">
        <v>42</v>
      </c>
      <c r="D53" s="7"/>
      <c r="E53" s="8" t="s">
        <v>43</v>
      </c>
      <c r="F53" s="7"/>
      <c r="G53" s="8" t="s">
        <v>44</v>
      </c>
      <c r="H53" s="7"/>
      <c r="I53" s="8" t="s">
        <v>45</v>
      </c>
      <c r="J53" s="7"/>
      <c r="K53" s="8" t="s">
        <v>46</v>
      </c>
      <c r="L53" s="7"/>
      <c r="M53" s="5" t="s">
        <v>26</v>
      </c>
    </row>
    <row r="54" spans="1:14">
      <c r="A54" s="8">
        <v>1</v>
      </c>
      <c r="B54" s="8"/>
      <c r="C54" s="7"/>
      <c r="D54" s="7"/>
      <c r="E54" s="7"/>
      <c r="F54" s="7"/>
      <c r="G54" s="7"/>
      <c r="H54" s="7"/>
      <c r="I54" s="7">
        <f>E54-C54</f>
        <v>0</v>
      </c>
      <c r="J54" s="7"/>
      <c r="K54" s="7">
        <f>G54-C54</f>
        <v>0</v>
      </c>
      <c r="L54" s="7"/>
      <c r="M54" s="6" t="str">
        <f t="shared" ref="M54:M61" si="2">IF(AND(I54=0.005,K54=10),"PASS","FAIL")</f>
        <v>FAIL</v>
      </c>
    </row>
    <row r="55" spans="1:14">
      <c r="A55" s="8">
        <v>2</v>
      </c>
      <c r="B55" s="8"/>
      <c r="C55" s="7"/>
      <c r="D55" s="7"/>
      <c r="E55" s="7"/>
      <c r="F55" s="7"/>
      <c r="G55" s="7"/>
      <c r="H55" s="7"/>
      <c r="I55" s="7">
        <f t="shared" ref="I55:I61" si="3">E55-C55</f>
        <v>0</v>
      </c>
      <c r="J55" s="7"/>
      <c r="K55" s="7">
        <f t="shared" ref="K55:K61" si="4">G55-C55</f>
        <v>0</v>
      </c>
      <c r="L55" s="7"/>
      <c r="M55" s="6" t="str">
        <f t="shared" si="2"/>
        <v>FAIL</v>
      </c>
    </row>
    <row r="56" spans="1:14">
      <c r="A56" s="8">
        <v>3</v>
      </c>
      <c r="B56" s="8"/>
      <c r="C56" s="7"/>
      <c r="D56" s="7"/>
      <c r="E56" s="7"/>
      <c r="F56" s="7"/>
      <c r="G56" s="7"/>
      <c r="H56" s="7"/>
      <c r="I56" s="7">
        <f t="shared" si="3"/>
        <v>0</v>
      </c>
      <c r="J56" s="7"/>
      <c r="K56" s="7">
        <f t="shared" si="4"/>
        <v>0</v>
      </c>
      <c r="L56" s="7"/>
      <c r="M56" s="6" t="str">
        <f t="shared" si="2"/>
        <v>FAIL</v>
      </c>
    </row>
    <row r="57" spans="1:14">
      <c r="A57" s="8">
        <v>4</v>
      </c>
      <c r="B57" s="8"/>
      <c r="C57" s="7"/>
      <c r="D57" s="7"/>
      <c r="E57" s="7"/>
      <c r="F57" s="7"/>
      <c r="G57" s="7"/>
      <c r="H57" s="7"/>
      <c r="I57" s="7">
        <f t="shared" si="3"/>
        <v>0</v>
      </c>
      <c r="J57" s="7"/>
      <c r="K57" s="7">
        <f t="shared" si="4"/>
        <v>0</v>
      </c>
      <c r="L57" s="7"/>
      <c r="M57" s="6" t="str">
        <f t="shared" si="2"/>
        <v>FAIL</v>
      </c>
    </row>
    <row r="58" spans="1:14">
      <c r="A58" s="8">
        <v>5</v>
      </c>
      <c r="B58" s="8"/>
      <c r="C58" s="7"/>
      <c r="D58" s="7"/>
      <c r="E58" s="7"/>
      <c r="F58" s="7"/>
      <c r="G58" s="7"/>
      <c r="H58" s="7"/>
      <c r="I58" s="7">
        <f t="shared" si="3"/>
        <v>0</v>
      </c>
      <c r="J58" s="7"/>
      <c r="K58" s="7">
        <f t="shared" si="4"/>
        <v>0</v>
      </c>
      <c r="L58" s="7"/>
      <c r="M58" s="6" t="str">
        <f t="shared" si="2"/>
        <v>FAIL</v>
      </c>
    </row>
    <row r="59" spans="1:14">
      <c r="A59" s="8">
        <v>6</v>
      </c>
      <c r="B59" s="8"/>
      <c r="C59" s="7"/>
      <c r="D59" s="7"/>
      <c r="E59" s="7"/>
      <c r="F59" s="7"/>
      <c r="G59" s="7"/>
      <c r="H59" s="7"/>
      <c r="I59" s="7">
        <f t="shared" si="3"/>
        <v>0</v>
      </c>
      <c r="J59" s="7"/>
      <c r="K59" s="7">
        <f t="shared" si="4"/>
        <v>0</v>
      </c>
      <c r="L59" s="7"/>
      <c r="M59" s="6" t="str">
        <f t="shared" si="2"/>
        <v>FAIL</v>
      </c>
    </row>
    <row r="60" spans="1:14">
      <c r="A60" s="8">
        <v>7</v>
      </c>
      <c r="B60" s="8"/>
      <c r="C60" s="7"/>
      <c r="D60" s="7"/>
      <c r="E60" s="7"/>
      <c r="F60" s="7"/>
      <c r="G60" s="7"/>
      <c r="H60" s="7"/>
      <c r="I60" s="7">
        <f t="shared" si="3"/>
        <v>0</v>
      </c>
      <c r="J60" s="7"/>
      <c r="K60" s="7">
        <f t="shared" si="4"/>
        <v>0</v>
      </c>
      <c r="L60" s="7"/>
      <c r="M60" s="6" t="str">
        <f t="shared" si="2"/>
        <v>FAIL</v>
      </c>
    </row>
    <row r="61" spans="1:14">
      <c r="A61" s="8">
        <v>8</v>
      </c>
      <c r="B61" s="8"/>
      <c r="C61" s="7"/>
      <c r="D61" s="7"/>
      <c r="E61" s="7"/>
      <c r="F61" s="7"/>
      <c r="G61" s="7"/>
      <c r="H61" s="7"/>
      <c r="I61" s="7">
        <f t="shared" si="3"/>
        <v>0</v>
      </c>
      <c r="J61" s="7"/>
      <c r="K61" s="7">
        <f t="shared" si="4"/>
        <v>0</v>
      </c>
      <c r="L61" s="7"/>
      <c r="M61" s="6" t="str">
        <f t="shared" si="2"/>
        <v>FAIL</v>
      </c>
    </row>
    <row r="62" spans="1: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4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</sheetData>
  <mergeCells count="212">
    <mergeCell ref="A11:M11"/>
    <mergeCell ref="A12:M12"/>
    <mergeCell ref="A13:M13"/>
    <mergeCell ref="K17:M17"/>
    <mergeCell ref="K20:M20"/>
    <mergeCell ref="K19:M19"/>
    <mergeCell ref="K22:M22"/>
    <mergeCell ref="G21:H21"/>
    <mergeCell ref="I21:J21"/>
    <mergeCell ref="K21:M21"/>
    <mergeCell ref="C7:E7"/>
    <mergeCell ref="C8:E8"/>
    <mergeCell ref="A18:C18"/>
    <mergeCell ref="D18:F18"/>
    <mergeCell ref="A52:B52"/>
    <mergeCell ref="A26:B26"/>
    <mergeCell ref="A27:B27"/>
    <mergeCell ref="A28:B28"/>
    <mergeCell ref="D29:J29"/>
    <mergeCell ref="D30:J30"/>
    <mergeCell ref="D31:J31"/>
    <mergeCell ref="D32:J32"/>
    <mergeCell ref="G20:H20"/>
    <mergeCell ref="I20:J20"/>
    <mergeCell ref="A19:C19"/>
    <mergeCell ref="D19:F19"/>
    <mergeCell ref="G19:H19"/>
    <mergeCell ref="I19:J19"/>
    <mergeCell ref="A22:C22"/>
    <mergeCell ref="D22:F22"/>
    <mergeCell ref="G22:H22"/>
    <mergeCell ref="I22:J22"/>
    <mergeCell ref="A21:C21"/>
    <mergeCell ref="D21:F21"/>
    <mergeCell ref="A3:E4"/>
    <mergeCell ref="A5:B5"/>
    <mergeCell ref="A6:B6"/>
    <mergeCell ref="A7:B7"/>
    <mergeCell ref="A8:B8"/>
    <mergeCell ref="A16:C16"/>
    <mergeCell ref="D16:F16"/>
    <mergeCell ref="A20:C20"/>
    <mergeCell ref="D20:F20"/>
    <mergeCell ref="F4:G4"/>
    <mergeCell ref="F5:G5"/>
    <mergeCell ref="F6:G6"/>
    <mergeCell ref="C5:E5"/>
    <mergeCell ref="C6:E6"/>
    <mergeCell ref="A14:M14"/>
    <mergeCell ref="A9:M9"/>
    <mergeCell ref="A10:M10"/>
    <mergeCell ref="G18:H18"/>
    <mergeCell ref="I18:J18"/>
    <mergeCell ref="K18:M18"/>
    <mergeCell ref="A17:C17"/>
    <mergeCell ref="D17:F17"/>
    <mergeCell ref="G17:H17"/>
    <mergeCell ref="I17:J17"/>
    <mergeCell ref="A1:E2"/>
    <mergeCell ref="G16:H16"/>
    <mergeCell ref="I16:J16"/>
    <mergeCell ref="K16:M16"/>
    <mergeCell ref="A15:C15"/>
    <mergeCell ref="D15:F15"/>
    <mergeCell ref="G15:H15"/>
    <mergeCell ref="I15:J15"/>
    <mergeCell ref="K15:M15"/>
    <mergeCell ref="H1:M1"/>
    <mergeCell ref="H2:M2"/>
    <mergeCell ref="H3:M3"/>
    <mergeCell ref="H6:M6"/>
    <mergeCell ref="H7:M7"/>
    <mergeCell ref="H8:M8"/>
    <mergeCell ref="F7:G7"/>
    <mergeCell ref="F8:G8"/>
    <mergeCell ref="H4:I4"/>
    <mergeCell ref="J4:K4"/>
    <mergeCell ref="L4:M4"/>
    <mergeCell ref="K5:M5"/>
    <mergeCell ref="F1:G1"/>
    <mergeCell ref="F2:G2"/>
    <mergeCell ref="F3:G3"/>
    <mergeCell ref="D27:J27"/>
    <mergeCell ref="D28:J28"/>
    <mergeCell ref="A23:B23"/>
    <mergeCell ref="A24:B24"/>
    <mergeCell ref="A25:B25"/>
    <mergeCell ref="K23:M23"/>
    <mergeCell ref="K24:M24"/>
    <mergeCell ref="K25:M25"/>
    <mergeCell ref="K26:M26"/>
    <mergeCell ref="K27:M27"/>
    <mergeCell ref="K28:M28"/>
    <mergeCell ref="D23:J23"/>
    <mergeCell ref="D24:J24"/>
    <mergeCell ref="D25:J25"/>
    <mergeCell ref="D26:J26"/>
    <mergeCell ref="A48:B48"/>
    <mergeCell ref="A49:B49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K29:M29"/>
    <mergeCell ref="K30:M30"/>
    <mergeCell ref="K31:M31"/>
    <mergeCell ref="K41:M41"/>
    <mergeCell ref="A29:B29"/>
    <mergeCell ref="A30:B30"/>
    <mergeCell ref="A31:B31"/>
    <mergeCell ref="A32:B32"/>
    <mergeCell ref="K32:M32"/>
    <mergeCell ref="K33:M33"/>
    <mergeCell ref="K34:M34"/>
    <mergeCell ref="K35:M35"/>
    <mergeCell ref="K36:M36"/>
    <mergeCell ref="K37:M37"/>
    <mergeCell ref="K38:M38"/>
    <mergeCell ref="K39:M39"/>
    <mergeCell ref="K40:M40"/>
    <mergeCell ref="K48:M48"/>
    <mergeCell ref="K49:M49"/>
    <mergeCell ref="D42:J42"/>
    <mergeCell ref="D43:J43"/>
    <mergeCell ref="D44:J44"/>
    <mergeCell ref="D45:J45"/>
    <mergeCell ref="D46:J46"/>
    <mergeCell ref="D47:J47"/>
    <mergeCell ref="D48:J48"/>
    <mergeCell ref="D49:J49"/>
    <mergeCell ref="K42:M42"/>
    <mergeCell ref="K43:M43"/>
    <mergeCell ref="K44:M44"/>
    <mergeCell ref="K45:M45"/>
    <mergeCell ref="K46:M46"/>
    <mergeCell ref="K47:M47"/>
    <mergeCell ref="A50:M50"/>
    <mergeCell ref="A51:M51"/>
    <mergeCell ref="A53:B53"/>
    <mergeCell ref="C53:D53"/>
    <mergeCell ref="E53:F53"/>
    <mergeCell ref="G53:H53"/>
    <mergeCell ref="I53:J53"/>
    <mergeCell ref="K53:L53"/>
    <mergeCell ref="A54:B54"/>
    <mergeCell ref="E54:F54"/>
    <mergeCell ref="I54:J54"/>
    <mergeCell ref="A55:B55"/>
    <mergeCell ref="A56:B56"/>
    <mergeCell ref="A57:B57"/>
    <mergeCell ref="A58:B58"/>
    <mergeCell ref="A59:B59"/>
    <mergeCell ref="A60:B60"/>
    <mergeCell ref="A61:B61"/>
    <mergeCell ref="C54:D54"/>
    <mergeCell ref="C55:D55"/>
    <mergeCell ref="C56:D56"/>
    <mergeCell ref="C57:D57"/>
    <mergeCell ref="C58:D58"/>
    <mergeCell ref="C59:D59"/>
    <mergeCell ref="C60:D60"/>
    <mergeCell ref="C61:D61"/>
    <mergeCell ref="E55:F55"/>
    <mergeCell ref="E56:F56"/>
    <mergeCell ref="E57:F57"/>
    <mergeCell ref="E58:F58"/>
    <mergeCell ref="E59:F59"/>
    <mergeCell ref="E60:F60"/>
    <mergeCell ref="E61:F61"/>
    <mergeCell ref="G54:H54"/>
    <mergeCell ref="G55:H55"/>
    <mergeCell ref="G56:H56"/>
    <mergeCell ref="G57:H57"/>
    <mergeCell ref="G58:H58"/>
    <mergeCell ref="G59:H59"/>
    <mergeCell ref="G60:H60"/>
    <mergeCell ref="G61:H61"/>
    <mergeCell ref="I55:J55"/>
    <mergeCell ref="I56:J56"/>
    <mergeCell ref="I57:J57"/>
    <mergeCell ref="I58:J58"/>
    <mergeCell ref="I59:J59"/>
    <mergeCell ref="I60:J60"/>
    <mergeCell ref="I61:J61"/>
    <mergeCell ref="K54:L54"/>
    <mergeCell ref="K55:L55"/>
    <mergeCell ref="K56:L56"/>
    <mergeCell ref="K57:L57"/>
    <mergeCell ref="K58:L58"/>
    <mergeCell ref="K59:L59"/>
    <mergeCell ref="K60:L60"/>
    <mergeCell ref="K61:L61"/>
  </mergeCells>
  <conditionalFormatting sqref="K24:M49">
    <cfRule type="containsText" dxfId="5" priority="4" operator="containsText" text="PASS">
      <formula>NOT(ISERROR(SEARCH("PASS",K24)))</formula>
    </cfRule>
    <cfRule type="containsText" dxfId="4" priority="3" operator="containsText" text="FAIL">
      <formula>NOT(ISERROR(SEARCH("FAIL",K24)))</formula>
    </cfRule>
  </conditionalFormatting>
  <conditionalFormatting sqref="K52:M52 K62:M213 K53:K61 M53:M61">
    <cfRule type="containsText" dxfId="3" priority="2" operator="containsText" text="FAIL">
      <formula>NOT(ISERROR(SEARCH("FAIL",K52)))</formula>
    </cfRule>
    <cfRule type="containsText" dxfId="2" priority="1" operator="containsText" text="PASS">
      <formula>NOT(ISERROR(SEARCH("PASS",K52)))</formula>
    </cfRule>
  </conditionalFormatting>
  <pageMargins left="0.7" right="0.7" top="0.75" bottom="0.75" header="0.3" footer="0.3"/>
  <pageSetup scale="76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1077" r:id="rId4" name="OptionButton1">
          <controlPr defaultSize="0" autoLine="0" autoPict="0" r:id="rId5">
            <anchor moveWithCells="1">
              <from>
                <xdr:col>7</xdr:col>
                <xdr:colOff>47625</xdr:colOff>
                <xdr:row>6</xdr:row>
                <xdr:rowOff>19050</xdr:rowOff>
              </from>
              <to>
                <xdr:col>8</xdr:col>
                <xdr:colOff>466725</xdr:colOff>
                <xdr:row>6</xdr:row>
                <xdr:rowOff>238125</xdr:rowOff>
              </to>
            </anchor>
          </controlPr>
        </control>
      </mc:Choice>
      <mc:Fallback>
        <control shapeId="1077" r:id="rId4" name="OptionButton1"/>
      </mc:Fallback>
    </mc:AlternateContent>
    <mc:AlternateContent xmlns:mc="http://schemas.openxmlformats.org/markup-compatibility/2006">
      <mc:Choice Requires="x14">
        <control shapeId="1088" r:id="rId6" name="OptionButton2">
          <controlPr defaultSize="0" autoLine="0" r:id="rId7">
            <anchor moveWithCells="1">
              <from>
                <xdr:col>7</xdr:col>
                <xdr:colOff>28575</xdr:colOff>
                <xdr:row>7</xdr:row>
                <xdr:rowOff>9525</xdr:rowOff>
              </from>
              <to>
                <xdr:col>8</xdr:col>
                <xdr:colOff>457200</xdr:colOff>
                <xdr:row>7</xdr:row>
                <xdr:rowOff>228600</xdr:rowOff>
              </to>
            </anchor>
          </controlPr>
        </control>
      </mc:Choice>
      <mc:Fallback>
        <control shapeId="1088" r:id="rId6" name="OptionButton2"/>
      </mc:Fallback>
    </mc:AlternateContent>
    <mc:AlternateContent xmlns:mc="http://schemas.openxmlformats.org/markup-compatibility/2006">
      <mc:Choice Requires="x14">
        <control shapeId="1089" r:id="rId8" name="OptionButton3">
          <controlPr defaultSize="0" autoLine="0" r:id="rId9">
            <anchor moveWithCells="1">
              <from>
                <xdr:col>9</xdr:col>
                <xdr:colOff>38100</xdr:colOff>
                <xdr:row>7</xdr:row>
                <xdr:rowOff>19050</xdr:rowOff>
              </from>
              <to>
                <xdr:col>10</xdr:col>
                <xdr:colOff>466725</xdr:colOff>
                <xdr:row>7</xdr:row>
                <xdr:rowOff>238125</xdr:rowOff>
              </to>
            </anchor>
          </controlPr>
        </control>
      </mc:Choice>
      <mc:Fallback>
        <control shapeId="1089" r:id="rId8" name="OptionButton3"/>
      </mc:Fallback>
    </mc:AlternateContent>
    <mc:AlternateContent xmlns:mc="http://schemas.openxmlformats.org/markup-compatibility/2006">
      <mc:Choice Requires="x14">
        <control shapeId="1090" r:id="rId10" name="OptionButton4">
          <controlPr defaultSize="0" autoLine="0" r:id="rId11">
            <anchor moveWithCells="1">
              <from>
                <xdr:col>11</xdr:col>
                <xdr:colOff>66675</xdr:colOff>
                <xdr:row>7</xdr:row>
                <xdr:rowOff>28575</xdr:rowOff>
              </from>
              <to>
                <xdr:col>12</xdr:col>
                <xdr:colOff>504825</xdr:colOff>
                <xdr:row>8</xdr:row>
                <xdr:rowOff>0</xdr:rowOff>
              </to>
            </anchor>
          </controlPr>
        </control>
      </mc:Choice>
      <mc:Fallback>
        <control shapeId="1090" r:id="rId10" name="OptionButton4"/>
      </mc:Fallback>
    </mc:AlternateContent>
    <mc:AlternateContent xmlns:mc="http://schemas.openxmlformats.org/markup-compatibility/2006">
      <mc:Choice Requires="x14">
        <control shapeId="1091" r:id="rId12" name="OptionButton5">
          <controlPr defaultSize="0" autoLine="0" r:id="rId13">
            <anchor moveWithCells="1">
              <from>
                <xdr:col>9</xdr:col>
                <xdr:colOff>38100</xdr:colOff>
                <xdr:row>6</xdr:row>
                <xdr:rowOff>28575</xdr:rowOff>
              </from>
              <to>
                <xdr:col>10</xdr:col>
                <xdr:colOff>476250</xdr:colOff>
                <xdr:row>6</xdr:row>
                <xdr:rowOff>247650</xdr:rowOff>
              </to>
            </anchor>
          </controlPr>
        </control>
      </mc:Choice>
      <mc:Fallback>
        <control shapeId="1091" r:id="rId12" name="OptionButton5"/>
      </mc:Fallback>
    </mc:AlternateContent>
    <mc:AlternateContent xmlns:mc="http://schemas.openxmlformats.org/markup-compatibility/2006">
      <mc:Choice Requires="x14">
        <control shapeId="1092" r:id="rId14" name="OptionButton6">
          <controlPr defaultSize="0" autoLine="0" r:id="rId15">
            <anchor moveWithCells="1">
              <from>
                <xdr:col>11</xdr:col>
                <xdr:colOff>66675</xdr:colOff>
                <xdr:row>6</xdr:row>
                <xdr:rowOff>19050</xdr:rowOff>
              </from>
              <to>
                <xdr:col>12</xdr:col>
                <xdr:colOff>504825</xdr:colOff>
                <xdr:row>6</xdr:row>
                <xdr:rowOff>238125</xdr:rowOff>
              </to>
            </anchor>
          </controlPr>
        </control>
      </mc:Choice>
      <mc:Fallback>
        <control shapeId="1092" r:id="rId14" name="OptionButton6"/>
      </mc:Fallback>
    </mc:AlternateContent>
    <mc:AlternateContent xmlns:mc="http://schemas.openxmlformats.org/markup-compatibility/2006">
      <mc:Choice Requires="x14">
        <control shapeId="1025" r:id="rId16" name="Check Box 1">
          <controlPr defaultSize="0" autoFill="0" autoLine="0" autoPict="0">
            <anchor moveWithCells="1">
              <from>
                <xdr:col>6</xdr:col>
                <xdr:colOff>200025</xdr:colOff>
                <xdr:row>22</xdr:row>
                <xdr:rowOff>161925</xdr:rowOff>
              </from>
              <to>
                <xdr:col>7</xdr:col>
                <xdr:colOff>333375</xdr:colOff>
                <xdr:row>24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2" r:id="rId17" name="Check Box 28">
          <controlPr defaultSize="0" autoFill="0" autoLine="0" autoPict="0">
            <anchor moveWithCells="1">
              <from>
                <xdr:col>6</xdr:col>
                <xdr:colOff>200025</xdr:colOff>
                <xdr:row>23</xdr:row>
                <xdr:rowOff>161925</xdr:rowOff>
              </from>
              <to>
                <xdr:col>7</xdr:col>
                <xdr:colOff>333375</xdr:colOff>
                <xdr:row>25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3" r:id="rId18" name="Check Box 29">
          <controlPr defaultSize="0" autoFill="0" autoLine="0" autoPict="0">
            <anchor moveWithCells="1">
              <from>
                <xdr:col>6</xdr:col>
                <xdr:colOff>200025</xdr:colOff>
                <xdr:row>24</xdr:row>
                <xdr:rowOff>161925</xdr:rowOff>
              </from>
              <to>
                <xdr:col>7</xdr:col>
                <xdr:colOff>333375</xdr:colOff>
                <xdr:row>26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4" r:id="rId19" name="Check Box 30">
          <controlPr defaultSize="0" autoFill="0" autoLine="0" autoPict="0">
            <anchor moveWithCells="1">
              <from>
                <xdr:col>6</xdr:col>
                <xdr:colOff>200025</xdr:colOff>
                <xdr:row>25</xdr:row>
                <xdr:rowOff>161925</xdr:rowOff>
              </from>
              <to>
                <xdr:col>7</xdr:col>
                <xdr:colOff>333375</xdr:colOff>
                <xdr:row>27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5" r:id="rId20" name="Check Box 31">
          <controlPr defaultSize="0" autoFill="0" autoLine="0" autoPict="0">
            <anchor moveWithCells="1">
              <from>
                <xdr:col>6</xdr:col>
                <xdr:colOff>200025</xdr:colOff>
                <xdr:row>26</xdr:row>
                <xdr:rowOff>161925</xdr:rowOff>
              </from>
              <to>
                <xdr:col>7</xdr:col>
                <xdr:colOff>333375</xdr:colOff>
                <xdr:row>28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6" r:id="rId21" name="Check Box 32">
          <controlPr defaultSize="0" autoFill="0" autoLine="0" autoPict="0">
            <anchor moveWithCells="1">
              <from>
                <xdr:col>6</xdr:col>
                <xdr:colOff>200025</xdr:colOff>
                <xdr:row>27</xdr:row>
                <xdr:rowOff>161925</xdr:rowOff>
              </from>
              <to>
                <xdr:col>7</xdr:col>
                <xdr:colOff>333375</xdr:colOff>
                <xdr:row>29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7" r:id="rId22" name="Check Box 33">
          <controlPr defaultSize="0" autoFill="0" autoLine="0" autoPict="0">
            <anchor moveWithCells="1">
              <from>
                <xdr:col>6</xdr:col>
                <xdr:colOff>200025</xdr:colOff>
                <xdr:row>28</xdr:row>
                <xdr:rowOff>161925</xdr:rowOff>
              </from>
              <to>
                <xdr:col>7</xdr:col>
                <xdr:colOff>333375</xdr:colOff>
                <xdr:row>30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8" r:id="rId23" name="Check Box 34">
          <controlPr defaultSize="0" autoFill="0" autoLine="0" autoPict="0">
            <anchor moveWithCells="1">
              <from>
                <xdr:col>6</xdr:col>
                <xdr:colOff>200025</xdr:colOff>
                <xdr:row>29</xdr:row>
                <xdr:rowOff>161925</xdr:rowOff>
              </from>
              <to>
                <xdr:col>7</xdr:col>
                <xdr:colOff>333375</xdr:colOff>
                <xdr:row>31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9" r:id="rId24" name="Check Box 35">
          <controlPr defaultSize="0" autoFill="0" autoLine="0" autoPict="0">
            <anchor moveWithCells="1">
              <from>
                <xdr:col>6</xdr:col>
                <xdr:colOff>200025</xdr:colOff>
                <xdr:row>30</xdr:row>
                <xdr:rowOff>161925</xdr:rowOff>
              </from>
              <to>
                <xdr:col>7</xdr:col>
                <xdr:colOff>333375</xdr:colOff>
                <xdr:row>32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0" r:id="rId25" name="Check Box 36">
          <controlPr defaultSize="0" autoFill="0" autoLine="0" autoPict="0">
            <anchor moveWithCells="1">
              <from>
                <xdr:col>6</xdr:col>
                <xdr:colOff>200025</xdr:colOff>
                <xdr:row>31</xdr:row>
                <xdr:rowOff>161925</xdr:rowOff>
              </from>
              <to>
                <xdr:col>7</xdr:col>
                <xdr:colOff>333375</xdr:colOff>
                <xdr:row>33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1" r:id="rId26" name="Check Box 37">
          <controlPr defaultSize="0" autoFill="0" autoLine="0" autoPict="0">
            <anchor moveWithCells="1">
              <from>
                <xdr:col>6</xdr:col>
                <xdr:colOff>200025</xdr:colOff>
                <xdr:row>32</xdr:row>
                <xdr:rowOff>161925</xdr:rowOff>
              </from>
              <to>
                <xdr:col>7</xdr:col>
                <xdr:colOff>333375</xdr:colOff>
                <xdr:row>34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2" r:id="rId27" name="Check Box 38">
          <controlPr defaultSize="0" autoFill="0" autoLine="0" autoPict="0">
            <anchor moveWithCells="1">
              <from>
                <xdr:col>6</xdr:col>
                <xdr:colOff>200025</xdr:colOff>
                <xdr:row>33</xdr:row>
                <xdr:rowOff>161925</xdr:rowOff>
              </from>
              <to>
                <xdr:col>7</xdr:col>
                <xdr:colOff>333375</xdr:colOff>
                <xdr:row>35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3" r:id="rId28" name="Check Box 39">
          <controlPr defaultSize="0" autoFill="0" autoLine="0" autoPict="0">
            <anchor moveWithCells="1">
              <from>
                <xdr:col>6</xdr:col>
                <xdr:colOff>200025</xdr:colOff>
                <xdr:row>34</xdr:row>
                <xdr:rowOff>161925</xdr:rowOff>
              </from>
              <to>
                <xdr:col>7</xdr:col>
                <xdr:colOff>333375</xdr:colOff>
                <xdr:row>36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4" r:id="rId29" name="Check Box 40">
          <controlPr defaultSize="0" autoFill="0" autoLine="0" autoPict="0">
            <anchor moveWithCells="1">
              <from>
                <xdr:col>6</xdr:col>
                <xdr:colOff>200025</xdr:colOff>
                <xdr:row>35</xdr:row>
                <xdr:rowOff>161925</xdr:rowOff>
              </from>
              <to>
                <xdr:col>7</xdr:col>
                <xdr:colOff>333375</xdr:colOff>
                <xdr:row>37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5" r:id="rId30" name="Check Box 41">
          <controlPr defaultSize="0" autoFill="0" autoLine="0" autoPict="0">
            <anchor moveWithCells="1">
              <from>
                <xdr:col>6</xdr:col>
                <xdr:colOff>200025</xdr:colOff>
                <xdr:row>36</xdr:row>
                <xdr:rowOff>161925</xdr:rowOff>
              </from>
              <to>
                <xdr:col>7</xdr:col>
                <xdr:colOff>333375</xdr:colOff>
                <xdr:row>38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6" r:id="rId31" name="Check Box 42">
          <controlPr defaultSize="0" autoFill="0" autoLine="0" autoPict="0">
            <anchor moveWithCells="1">
              <from>
                <xdr:col>6</xdr:col>
                <xdr:colOff>200025</xdr:colOff>
                <xdr:row>37</xdr:row>
                <xdr:rowOff>161925</xdr:rowOff>
              </from>
              <to>
                <xdr:col>7</xdr:col>
                <xdr:colOff>333375</xdr:colOff>
                <xdr:row>39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7" r:id="rId32" name="Check Box 43">
          <controlPr defaultSize="0" autoFill="0" autoLine="0" autoPict="0">
            <anchor moveWithCells="1">
              <from>
                <xdr:col>6</xdr:col>
                <xdr:colOff>200025</xdr:colOff>
                <xdr:row>38</xdr:row>
                <xdr:rowOff>161925</xdr:rowOff>
              </from>
              <to>
                <xdr:col>7</xdr:col>
                <xdr:colOff>333375</xdr:colOff>
                <xdr:row>40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8" r:id="rId33" name="Check Box 44">
          <controlPr defaultSize="0" autoFill="0" autoLine="0" autoPict="0">
            <anchor moveWithCells="1">
              <from>
                <xdr:col>6</xdr:col>
                <xdr:colOff>200025</xdr:colOff>
                <xdr:row>39</xdr:row>
                <xdr:rowOff>161925</xdr:rowOff>
              </from>
              <to>
                <xdr:col>7</xdr:col>
                <xdr:colOff>333375</xdr:colOff>
                <xdr:row>41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9" r:id="rId34" name="Check Box 45">
          <controlPr defaultSize="0" autoFill="0" autoLine="0" autoPict="0">
            <anchor moveWithCells="1">
              <from>
                <xdr:col>6</xdr:col>
                <xdr:colOff>200025</xdr:colOff>
                <xdr:row>40</xdr:row>
                <xdr:rowOff>161925</xdr:rowOff>
              </from>
              <to>
                <xdr:col>7</xdr:col>
                <xdr:colOff>333375</xdr:colOff>
                <xdr:row>42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0" r:id="rId35" name="Check Box 46">
          <controlPr defaultSize="0" autoFill="0" autoLine="0" autoPict="0">
            <anchor moveWithCells="1">
              <from>
                <xdr:col>6</xdr:col>
                <xdr:colOff>200025</xdr:colOff>
                <xdr:row>41</xdr:row>
                <xdr:rowOff>161925</xdr:rowOff>
              </from>
              <to>
                <xdr:col>7</xdr:col>
                <xdr:colOff>333375</xdr:colOff>
                <xdr:row>43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1" r:id="rId36" name="Check Box 47">
          <controlPr defaultSize="0" autoFill="0" autoLine="0" autoPict="0">
            <anchor moveWithCells="1">
              <from>
                <xdr:col>6</xdr:col>
                <xdr:colOff>200025</xdr:colOff>
                <xdr:row>42</xdr:row>
                <xdr:rowOff>161925</xdr:rowOff>
              </from>
              <to>
                <xdr:col>7</xdr:col>
                <xdr:colOff>333375</xdr:colOff>
                <xdr:row>44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2" r:id="rId37" name="Check Box 48">
          <controlPr defaultSize="0" autoFill="0" autoLine="0" autoPict="0">
            <anchor moveWithCells="1">
              <from>
                <xdr:col>6</xdr:col>
                <xdr:colOff>200025</xdr:colOff>
                <xdr:row>43</xdr:row>
                <xdr:rowOff>161925</xdr:rowOff>
              </from>
              <to>
                <xdr:col>7</xdr:col>
                <xdr:colOff>333375</xdr:colOff>
                <xdr:row>45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3" r:id="rId38" name="Check Box 49">
          <controlPr defaultSize="0" autoFill="0" autoLine="0" autoPict="0">
            <anchor moveWithCells="1">
              <from>
                <xdr:col>6</xdr:col>
                <xdr:colOff>200025</xdr:colOff>
                <xdr:row>44</xdr:row>
                <xdr:rowOff>161925</xdr:rowOff>
              </from>
              <to>
                <xdr:col>7</xdr:col>
                <xdr:colOff>333375</xdr:colOff>
                <xdr:row>46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4" r:id="rId39" name="Check Box 50">
          <controlPr defaultSize="0" autoFill="0" autoLine="0" autoPict="0">
            <anchor moveWithCells="1">
              <from>
                <xdr:col>6</xdr:col>
                <xdr:colOff>200025</xdr:colOff>
                <xdr:row>45</xdr:row>
                <xdr:rowOff>161925</xdr:rowOff>
              </from>
              <to>
                <xdr:col>7</xdr:col>
                <xdr:colOff>333375</xdr:colOff>
                <xdr:row>47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5" r:id="rId40" name="Check Box 51">
          <controlPr defaultSize="0" autoFill="0" autoLine="0" autoPict="0">
            <anchor moveWithCells="1">
              <from>
                <xdr:col>6</xdr:col>
                <xdr:colOff>200025</xdr:colOff>
                <xdr:row>46</xdr:row>
                <xdr:rowOff>161925</xdr:rowOff>
              </from>
              <to>
                <xdr:col>7</xdr:col>
                <xdr:colOff>333375</xdr:colOff>
                <xdr:row>48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6" r:id="rId41" name="Check Box 52">
          <controlPr defaultSize="0" autoFill="0" autoLine="0" autoPict="0">
            <anchor moveWithCells="1">
              <from>
                <xdr:col>6</xdr:col>
                <xdr:colOff>200025</xdr:colOff>
                <xdr:row>47</xdr:row>
                <xdr:rowOff>161925</xdr:rowOff>
              </from>
              <to>
                <xdr:col>7</xdr:col>
                <xdr:colOff>333375</xdr:colOff>
                <xdr:row>49</xdr:row>
                <xdr:rowOff>9525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2564A-1948-4022-B6AB-5C4A8ED496BD}">
  <sheetPr codeName="Sheet2">
    <pageSetUpPr fitToPage="1"/>
  </sheetPr>
  <dimension ref="A1:M200"/>
  <sheetViews>
    <sheetView showGridLines="0" tabSelected="1" topLeftCell="A137" workbookViewId="0">
      <selection activeCell="C154" sqref="C154:D154"/>
    </sheetView>
  </sheetViews>
  <sheetFormatPr defaultRowHeight="15"/>
  <sheetData>
    <row r="1" spans="1:13">
      <c r="A1" s="8" t="s">
        <v>47</v>
      </c>
      <c r="B1" s="7"/>
      <c r="C1" s="8" t="s">
        <v>24</v>
      </c>
      <c r="D1" s="7"/>
      <c r="E1" s="8" t="s">
        <v>48</v>
      </c>
      <c r="F1" s="7"/>
      <c r="G1" s="8" t="s">
        <v>49</v>
      </c>
      <c r="H1" s="7"/>
      <c r="I1" s="8" t="s">
        <v>50</v>
      </c>
      <c r="J1" s="7"/>
      <c r="K1" s="8" t="s">
        <v>26</v>
      </c>
      <c r="L1" s="7"/>
      <c r="M1" s="7"/>
    </row>
    <row r="2" spans="1:13">
      <c r="A2" s="8" t="s">
        <v>30</v>
      </c>
      <c r="B2" s="7"/>
      <c r="C2" s="7">
        <v>25</v>
      </c>
      <c r="D2" s="7"/>
      <c r="E2" s="7">
        <v>24.925000000000001</v>
      </c>
      <c r="F2" s="7"/>
      <c r="G2" s="7">
        <v>25.074999999999999</v>
      </c>
      <c r="H2" s="7"/>
      <c r="I2" s="7"/>
      <c r="J2" s="7"/>
      <c r="K2" s="7" t="str">
        <f>IF(AND(I2&gt;=E2,I2&lt;=G2), "PASS", "FAIL")</f>
        <v>FAIL</v>
      </c>
      <c r="L2" s="7"/>
      <c r="M2" s="7"/>
    </row>
    <row r="3" spans="1:13">
      <c r="A3" s="7"/>
      <c r="B3" s="7"/>
      <c r="C3" s="7">
        <v>50</v>
      </c>
      <c r="D3" s="7"/>
      <c r="E3" s="7">
        <v>49.85</v>
      </c>
      <c r="F3" s="7"/>
      <c r="G3" s="7">
        <v>50.15</v>
      </c>
      <c r="H3" s="7"/>
      <c r="I3" s="7"/>
      <c r="J3" s="7"/>
      <c r="K3" s="7" t="str">
        <f t="shared" ref="K3:K66" si="0">IF(AND(I3&gt;=E3,I3&lt;=G3), "PASS", "FAIL")</f>
        <v>FAIL</v>
      </c>
      <c r="L3" s="7"/>
      <c r="M3" s="7"/>
    </row>
    <row r="4" spans="1:13">
      <c r="A4" s="7"/>
      <c r="B4" s="7"/>
      <c r="C4" s="7">
        <v>75</v>
      </c>
      <c r="D4" s="7"/>
      <c r="E4" s="7">
        <v>74.775000000000006</v>
      </c>
      <c r="F4" s="7"/>
      <c r="G4" s="7">
        <v>75.224999999999994</v>
      </c>
      <c r="H4" s="7"/>
      <c r="I4" s="7"/>
      <c r="J4" s="7"/>
      <c r="K4" s="7" t="str">
        <f t="shared" si="0"/>
        <v>FAIL</v>
      </c>
      <c r="L4" s="7"/>
      <c r="M4" s="7"/>
    </row>
    <row r="5" spans="1:13">
      <c r="A5" s="7"/>
      <c r="B5" s="7"/>
      <c r="C5" s="7">
        <v>100</v>
      </c>
      <c r="D5" s="7"/>
      <c r="E5" s="7">
        <v>99.7</v>
      </c>
      <c r="F5" s="7"/>
      <c r="G5" s="7">
        <v>100.3</v>
      </c>
      <c r="H5" s="7"/>
      <c r="I5" s="7"/>
      <c r="J5" s="7"/>
      <c r="K5" s="7" t="str">
        <f t="shared" si="0"/>
        <v>FAIL</v>
      </c>
      <c r="L5" s="7"/>
      <c r="M5" s="7"/>
    </row>
    <row r="6" spans="1:13">
      <c r="A6" s="7"/>
      <c r="B6" s="7"/>
      <c r="C6" s="7">
        <v>125</v>
      </c>
      <c r="D6" s="7"/>
      <c r="E6" s="7">
        <v>124.625</v>
      </c>
      <c r="F6" s="7"/>
      <c r="G6" s="7">
        <v>125.375</v>
      </c>
      <c r="H6" s="7"/>
      <c r="I6" s="7"/>
      <c r="J6" s="7"/>
      <c r="K6" s="7" t="str">
        <f t="shared" si="0"/>
        <v>FAIL</v>
      </c>
      <c r="L6" s="7"/>
      <c r="M6" s="7"/>
    </row>
    <row r="7" spans="1:13">
      <c r="A7" s="7"/>
      <c r="B7" s="7"/>
      <c r="C7" s="7">
        <v>150</v>
      </c>
      <c r="D7" s="7"/>
      <c r="E7" s="7">
        <v>149.55000000000001</v>
      </c>
      <c r="F7" s="7"/>
      <c r="G7" s="7">
        <v>150.44999999999999</v>
      </c>
      <c r="H7" s="7"/>
      <c r="I7" s="7"/>
      <c r="J7" s="7"/>
      <c r="K7" s="7" t="str">
        <f t="shared" si="0"/>
        <v>FAIL</v>
      </c>
      <c r="L7" s="7"/>
      <c r="M7" s="7"/>
    </row>
    <row r="8" spans="1:13">
      <c r="A8" s="8" t="s">
        <v>31</v>
      </c>
      <c r="B8" s="7"/>
      <c r="C8" s="7">
        <v>25</v>
      </c>
      <c r="D8" s="7"/>
      <c r="E8" s="7">
        <v>24.925000000000001</v>
      </c>
      <c r="F8" s="7"/>
      <c r="G8" s="7">
        <v>25.074999999999999</v>
      </c>
      <c r="H8" s="7"/>
      <c r="I8" s="7"/>
      <c r="J8" s="7"/>
      <c r="K8" s="7" t="str">
        <f t="shared" si="0"/>
        <v>FAIL</v>
      </c>
      <c r="L8" s="7"/>
      <c r="M8" s="7"/>
    </row>
    <row r="9" spans="1:13">
      <c r="A9" s="7"/>
      <c r="B9" s="7"/>
      <c r="C9" s="7">
        <v>50</v>
      </c>
      <c r="D9" s="7"/>
      <c r="E9" s="7">
        <v>49.85</v>
      </c>
      <c r="F9" s="7"/>
      <c r="G9" s="7">
        <v>50.15</v>
      </c>
      <c r="H9" s="7"/>
      <c r="I9" s="7"/>
      <c r="J9" s="7"/>
      <c r="K9" s="7" t="str">
        <f t="shared" si="0"/>
        <v>FAIL</v>
      </c>
      <c r="L9" s="7"/>
      <c r="M9" s="7"/>
    </row>
    <row r="10" spans="1:13">
      <c r="A10" s="7"/>
      <c r="B10" s="7"/>
      <c r="C10" s="7">
        <v>75</v>
      </c>
      <c r="D10" s="7"/>
      <c r="E10" s="7">
        <v>74.775000000000006</v>
      </c>
      <c r="F10" s="7"/>
      <c r="G10" s="7">
        <v>75.224999999999994</v>
      </c>
      <c r="H10" s="7"/>
      <c r="I10" s="7"/>
      <c r="J10" s="7"/>
      <c r="K10" s="7" t="str">
        <f t="shared" si="0"/>
        <v>FAIL</v>
      </c>
      <c r="L10" s="7"/>
      <c r="M10" s="7"/>
    </row>
    <row r="11" spans="1:13">
      <c r="A11" s="7"/>
      <c r="B11" s="7"/>
      <c r="C11" s="7">
        <v>100</v>
      </c>
      <c r="D11" s="7"/>
      <c r="E11" s="7">
        <v>99.7</v>
      </c>
      <c r="F11" s="7"/>
      <c r="G11" s="7">
        <v>100.3</v>
      </c>
      <c r="H11" s="7"/>
      <c r="I11" s="7"/>
      <c r="J11" s="7"/>
      <c r="K11" s="7" t="str">
        <f t="shared" si="0"/>
        <v>FAIL</v>
      </c>
      <c r="L11" s="7"/>
      <c r="M11" s="7"/>
    </row>
    <row r="12" spans="1:13">
      <c r="A12" s="7"/>
      <c r="B12" s="7"/>
      <c r="C12" s="7">
        <v>125</v>
      </c>
      <c r="D12" s="7"/>
      <c r="E12" s="7">
        <v>124.625</v>
      </c>
      <c r="F12" s="7"/>
      <c r="G12" s="7">
        <v>125.375</v>
      </c>
      <c r="H12" s="7"/>
      <c r="I12" s="7"/>
      <c r="J12" s="7"/>
      <c r="K12" s="7" t="str">
        <f t="shared" si="0"/>
        <v>FAIL</v>
      </c>
      <c r="L12" s="7"/>
      <c r="M12" s="7"/>
    </row>
    <row r="13" spans="1:13">
      <c r="A13" s="7"/>
      <c r="B13" s="7"/>
      <c r="C13" s="7">
        <v>150</v>
      </c>
      <c r="D13" s="7"/>
      <c r="E13" s="7">
        <v>149.55000000000001</v>
      </c>
      <c r="F13" s="7"/>
      <c r="G13" s="7">
        <v>150.44999999999999</v>
      </c>
      <c r="H13" s="7"/>
      <c r="I13" s="7"/>
      <c r="J13" s="7"/>
      <c r="K13" s="7" t="str">
        <f t="shared" si="0"/>
        <v>FAIL</v>
      </c>
      <c r="L13" s="7"/>
      <c r="M13" s="7"/>
    </row>
    <row r="14" spans="1:13">
      <c r="A14" s="8" t="s">
        <v>32</v>
      </c>
      <c r="B14" s="7"/>
      <c r="C14" s="7">
        <v>25</v>
      </c>
      <c r="D14" s="7"/>
      <c r="E14" s="7">
        <v>24.925000000000001</v>
      </c>
      <c r="F14" s="7"/>
      <c r="G14" s="7">
        <v>25.074999999999999</v>
      </c>
      <c r="H14" s="7"/>
      <c r="I14" s="7"/>
      <c r="J14" s="7"/>
      <c r="K14" s="7" t="str">
        <f t="shared" si="0"/>
        <v>FAIL</v>
      </c>
      <c r="L14" s="7"/>
      <c r="M14" s="7"/>
    </row>
    <row r="15" spans="1:13">
      <c r="A15" s="7"/>
      <c r="B15" s="7"/>
      <c r="C15" s="7">
        <v>50</v>
      </c>
      <c r="D15" s="7"/>
      <c r="E15" s="7">
        <v>49.85</v>
      </c>
      <c r="F15" s="7"/>
      <c r="G15" s="7">
        <v>50.15</v>
      </c>
      <c r="H15" s="7"/>
      <c r="I15" s="7"/>
      <c r="J15" s="7"/>
      <c r="K15" s="7" t="str">
        <f t="shared" si="0"/>
        <v>FAIL</v>
      </c>
      <c r="L15" s="7"/>
      <c r="M15" s="7"/>
    </row>
    <row r="16" spans="1:13">
      <c r="A16" s="7"/>
      <c r="B16" s="7"/>
      <c r="C16" s="7">
        <v>75</v>
      </c>
      <c r="D16" s="7"/>
      <c r="E16" s="7">
        <v>74.775000000000006</v>
      </c>
      <c r="F16" s="7"/>
      <c r="G16" s="7">
        <v>75.224999999999994</v>
      </c>
      <c r="H16" s="7"/>
      <c r="I16" s="7"/>
      <c r="J16" s="7"/>
      <c r="K16" s="7" t="str">
        <f t="shared" si="0"/>
        <v>FAIL</v>
      </c>
      <c r="L16" s="7"/>
      <c r="M16" s="7"/>
    </row>
    <row r="17" spans="1:13">
      <c r="A17" s="7"/>
      <c r="B17" s="7"/>
      <c r="C17" s="7">
        <v>100</v>
      </c>
      <c r="D17" s="7"/>
      <c r="E17" s="7">
        <v>99.7</v>
      </c>
      <c r="F17" s="7"/>
      <c r="G17" s="7">
        <v>100.3</v>
      </c>
      <c r="H17" s="7"/>
      <c r="I17" s="7"/>
      <c r="J17" s="7"/>
      <c r="K17" s="7" t="str">
        <f t="shared" si="0"/>
        <v>FAIL</v>
      </c>
      <c r="L17" s="7"/>
      <c r="M17" s="7"/>
    </row>
    <row r="18" spans="1:13">
      <c r="A18" s="7"/>
      <c r="B18" s="7"/>
      <c r="C18" s="7">
        <v>125</v>
      </c>
      <c r="D18" s="7"/>
      <c r="E18" s="7">
        <v>124.625</v>
      </c>
      <c r="F18" s="7"/>
      <c r="G18" s="7">
        <v>125.375</v>
      </c>
      <c r="H18" s="7"/>
      <c r="I18" s="7"/>
      <c r="J18" s="7"/>
      <c r="K18" s="7" t="str">
        <f t="shared" si="0"/>
        <v>FAIL</v>
      </c>
      <c r="L18" s="7"/>
      <c r="M18" s="7"/>
    </row>
    <row r="19" spans="1:13">
      <c r="A19" s="7"/>
      <c r="B19" s="7"/>
      <c r="C19" s="7">
        <v>150</v>
      </c>
      <c r="D19" s="7"/>
      <c r="E19" s="7">
        <v>149.55000000000001</v>
      </c>
      <c r="F19" s="7"/>
      <c r="G19" s="7">
        <v>150.44999999999999</v>
      </c>
      <c r="H19" s="7"/>
      <c r="I19" s="7"/>
      <c r="J19" s="7"/>
      <c r="K19" s="7" t="str">
        <f t="shared" si="0"/>
        <v>FAIL</v>
      </c>
      <c r="L19" s="7"/>
      <c r="M19" s="7"/>
    </row>
    <row r="20" spans="1:13">
      <c r="A20" s="8" t="s">
        <v>51</v>
      </c>
      <c r="B20" s="7"/>
      <c r="C20" s="7">
        <v>25</v>
      </c>
      <c r="D20" s="7"/>
      <c r="E20" s="7">
        <v>24.925000000000001</v>
      </c>
      <c r="F20" s="7"/>
      <c r="G20" s="7">
        <v>25.074999999999999</v>
      </c>
      <c r="H20" s="7"/>
      <c r="I20" s="7"/>
      <c r="J20" s="7"/>
      <c r="K20" s="7" t="str">
        <f t="shared" si="0"/>
        <v>FAIL</v>
      </c>
      <c r="L20" s="7"/>
      <c r="M20" s="7"/>
    </row>
    <row r="21" spans="1:13">
      <c r="A21" s="7"/>
      <c r="B21" s="7"/>
      <c r="C21" s="7">
        <v>50</v>
      </c>
      <c r="D21" s="7"/>
      <c r="E21" s="7">
        <v>49.85</v>
      </c>
      <c r="F21" s="7"/>
      <c r="G21" s="7">
        <v>50.15</v>
      </c>
      <c r="H21" s="7"/>
      <c r="I21" s="7"/>
      <c r="J21" s="7"/>
      <c r="K21" s="7" t="str">
        <f t="shared" si="0"/>
        <v>FAIL</v>
      </c>
      <c r="L21" s="7"/>
      <c r="M21" s="7"/>
    </row>
    <row r="22" spans="1:13">
      <c r="A22" s="7"/>
      <c r="B22" s="7"/>
      <c r="C22" s="7">
        <v>75</v>
      </c>
      <c r="D22" s="7"/>
      <c r="E22" s="7">
        <v>74.775000000000006</v>
      </c>
      <c r="F22" s="7"/>
      <c r="G22" s="7">
        <v>75.224999999999994</v>
      </c>
      <c r="H22" s="7"/>
      <c r="I22" s="7"/>
      <c r="J22" s="7"/>
      <c r="K22" s="7" t="str">
        <f t="shared" si="0"/>
        <v>FAIL</v>
      </c>
      <c r="L22" s="7"/>
      <c r="M22" s="7"/>
    </row>
    <row r="23" spans="1:13">
      <c r="A23" s="7"/>
      <c r="B23" s="7"/>
      <c r="C23" s="7">
        <v>100</v>
      </c>
      <c r="D23" s="7"/>
      <c r="E23" s="7">
        <v>99.7</v>
      </c>
      <c r="F23" s="7"/>
      <c r="G23" s="7">
        <v>100.3</v>
      </c>
      <c r="H23" s="7"/>
      <c r="I23" s="7"/>
      <c r="J23" s="7"/>
      <c r="K23" s="7" t="str">
        <f t="shared" si="0"/>
        <v>FAIL</v>
      </c>
      <c r="L23" s="7"/>
      <c r="M23" s="7"/>
    </row>
    <row r="24" spans="1:13">
      <c r="A24" s="7"/>
      <c r="B24" s="7"/>
      <c r="C24" s="7">
        <v>125</v>
      </c>
      <c r="D24" s="7"/>
      <c r="E24" s="7">
        <v>124.625</v>
      </c>
      <c r="F24" s="7"/>
      <c r="G24" s="7">
        <v>125.375</v>
      </c>
      <c r="H24" s="7"/>
      <c r="I24" s="7"/>
      <c r="J24" s="7"/>
      <c r="K24" s="7" t="str">
        <f t="shared" si="0"/>
        <v>FAIL</v>
      </c>
      <c r="L24" s="7"/>
      <c r="M24" s="7"/>
    </row>
    <row r="25" spans="1:13">
      <c r="A25" s="7"/>
      <c r="B25" s="7"/>
      <c r="C25" s="7">
        <v>150</v>
      </c>
      <c r="D25" s="7"/>
      <c r="E25" s="7">
        <v>149.55000000000001</v>
      </c>
      <c r="F25" s="7"/>
      <c r="G25" s="7">
        <v>150.44999999999999</v>
      </c>
      <c r="H25" s="7"/>
      <c r="I25" s="7"/>
      <c r="J25" s="7"/>
      <c r="K25" s="7" t="str">
        <f t="shared" si="0"/>
        <v>FAIL</v>
      </c>
      <c r="L25" s="7"/>
      <c r="M25" s="7"/>
    </row>
    <row r="26" spans="1:13">
      <c r="A26" s="8" t="s">
        <v>52</v>
      </c>
      <c r="B26" s="7"/>
      <c r="C26" s="7">
        <v>25</v>
      </c>
      <c r="D26" s="7"/>
      <c r="E26" s="7">
        <v>24.925000000000001</v>
      </c>
      <c r="F26" s="7"/>
      <c r="G26" s="7">
        <v>25.074999999999999</v>
      </c>
      <c r="H26" s="7"/>
      <c r="I26" s="7"/>
      <c r="J26" s="7"/>
      <c r="K26" s="7" t="str">
        <f t="shared" si="0"/>
        <v>FAIL</v>
      </c>
      <c r="L26" s="7"/>
      <c r="M26" s="7"/>
    </row>
    <row r="27" spans="1:13">
      <c r="A27" s="7"/>
      <c r="B27" s="7"/>
      <c r="C27" s="7">
        <v>50</v>
      </c>
      <c r="D27" s="7"/>
      <c r="E27" s="7">
        <v>49.85</v>
      </c>
      <c r="F27" s="7"/>
      <c r="G27" s="7">
        <v>50.15</v>
      </c>
      <c r="H27" s="7"/>
      <c r="I27" s="7"/>
      <c r="J27" s="7"/>
      <c r="K27" s="7" t="str">
        <f t="shared" si="0"/>
        <v>FAIL</v>
      </c>
      <c r="L27" s="7"/>
      <c r="M27" s="7"/>
    </row>
    <row r="28" spans="1:13">
      <c r="A28" s="7"/>
      <c r="B28" s="7"/>
      <c r="C28" s="7">
        <v>75</v>
      </c>
      <c r="D28" s="7"/>
      <c r="E28" s="7">
        <v>74.775000000000006</v>
      </c>
      <c r="F28" s="7"/>
      <c r="G28" s="7">
        <v>75.224999999999994</v>
      </c>
      <c r="H28" s="7"/>
      <c r="I28" s="7"/>
      <c r="J28" s="7"/>
      <c r="K28" s="7" t="str">
        <f t="shared" si="0"/>
        <v>FAIL</v>
      </c>
      <c r="L28" s="7"/>
      <c r="M28" s="7"/>
    </row>
    <row r="29" spans="1:13">
      <c r="A29" s="7"/>
      <c r="B29" s="7"/>
      <c r="C29" s="7">
        <v>100</v>
      </c>
      <c r="D29" s="7"/>
      <c r="E29" s="7">
        <v>99.7</v>
      </c>
      <c r="F29" s="7"/>
      <c r="G29" s="7">
        <v>100.3</v>
      </c>
      <c r="H29" s="7"/>
      <c r="I29" s="7"/>
      <c r="J29" s="7"/>
      <c r="K29" s="7" t="str">
        <f t="shared" si="0"/>
        <v>FAIL</v>
      </c>
      <c r="L29" s="7"/>
      <c r="M29" s="7"/>
    </row>
    <row r="30" spans="1:13">
      <c r="A30" s="7"/>
      <c r="B30" s="7"/>
      <c r="C30" s="7">
        <v>125</v>
      </c>
      <c r="D30" s="7"/>
      <c r="E30" s="7">
        <v>124.625</v>
      </c>
      <c r="F30" s="7"/>
      <c r="G30" s="7">
        <v>125.375</v>
      </c>
      <c r="H30" s="7"/>
      <c r="I30" s="7"/>
      <c r="J30" s="7"/>
      <c r="K30" s="7" t="str">
        <f t="shared" si="0"/>
        <v>FAIL</v>
      </c>
      <c r="L30" s="7"/>
      <c r="M30" s="7"/>
    </row>
    <row r="31" spans="1:13">
      <c r="A31" s="7"/>
      <c r="B31" s="7"/>
      <c r="C31" s="7">
        <v>150</v>
      </c>
      <c r="D31" s="7"/>
      <c r="E31" s="7">
        <v>149.55000000000001</v>
      </c>
      <c r="F31" s="7"/>
      <c r="G31" s="7">
        <v>150.44999999999999</v>
      </c>
      <c r="H31" s="7"/>
      <c r="I31" s="7"/>
      <c r="J31" s="7"/>
      <c r="K31" s="7" t="str">
        <f t="shared" si="0"/>
        <v>FAIL</v>
      </c>
      <c r="L31" s="7"/>
      <c r="M31" s="7"/>
    </row>
    <row r="32" spans="1:13">
      <c r="A32" s="8" t="s">
        <v>53</v>
      </c>
      <c r="B32" s="7"/>
      <c r="C32" s="7">
        <v>25</v>
      </c>
      <c r="D32" s="7"/>
      <c r="E32" s="7">
        <v>24.925000000000001</v>
      </c>
      <c r="F32" s="7"/>
      <c r="G32" s="7">
        <v>25.074999999999999</v>
      </c>
      <c r="H32" s="7"/>
      <c r="I32" s="7"/>
      <c r="J32" s="7"/>
      <c r="K32" s="7" t="str">
        <f t="shared" si="0"/>
        <v>FAIL</v>
      </c>
      <c r="L32" s="7"/>
      <c r="M32" s="7"/>
    </row>
    <row r="33" spans="1:13">
      <c r="A33" s="7"/>
      <c r="B33" s="7"/>
      <c r="C33" s="7">
        <v>50</v>
      </c>
      <c r="D33" s="7"/>
      <c r="E33" s="7">
        <v>49.85</v>
      </c>
      <c r="F33" s="7"/>
      <c r="G33" s="7">
        <v>50.15</v>
      </c>
      <c r="H33" s="7"/>
      <c r="I33" s="7"/>
      <c r="J33" s="7"/>
      <c r="K33" s="7" t="str">
        <f t="shared" si="0"/>
        <v>FAIL</v>
      </c>
      <c r="L33" s="7"/>
      <c r="M33" s="7"/>
    </row>
    <row r="34" spans="1:13">
      <c r="A34" s="7"/>
      <c r="B34" s="7"/>
      <c r="C34" s="7">
        <v>75</v>
      </c>
      <c r="D34" s="7"/>
      <c r="E34" s="7">
        <v>74.775000000000006</v>
      </c>
      <c r="F34" s="7"/>
      <c r="G34" s="7">
        <v>75.224999999999994</v>
      </c>
      <c r="H34" s="7"/>
      <c r="I34" s="7"/>
      <c r="J34" s="7"/>
      <c r="K34" s="7" t="str">
        <f t="shared" si="0"/>
        <v>FAIL</v>
      </c>
      <c r="L34" s="7"/>
      <c r="M34" s="7"/>
    </row>
    <row r="35" spans="1:13">
      <c r="A35" s="7"/>
      <c r="B35" s="7"/>
      <c r="C35" s="7">
        <v>100</v>
      </c>
      <c r="D35" s="7"/>
      <c r="E35" s="7">
        <v>99.7</v>
      </c>
      <c r="F35" s="7"/>
      <c r="G35" s="7">
        <v>100.3</v>
      </c>
      <c r="H35" s="7"/>
      <c r="I35" s="7"/>
      <c r="J35" s="7"/>
      <c r="K35" s="7" t="str">
        <f t="shared" si="0"/>
        <v>FAIL</v>
      </c>
      <c r="L35" s="7"/>
      <c r="M35" s="7"/>
    </row>
    <row r="36" spans="1:13">
      <c r="A36" s="7"/>
      <c r="B36" s="7"/>
      <c r="C36" s="7">
        <v>125</v>
      </c>
      <c r="D36" s="7"/>
      <c r="E36" s="7">
        <v>124.625</v>
      </c>
      <c r="F36" s="7"/>
      <c r="G36" s="7">
        <v>125.375</v>
      </c>
      <c r="H36" s="7"/>
      <c r="I36" s="7"/>
      <c r="J36" s="7"/>
      <c r="K36" s="7" t="str">
        <f t="shared" si="0"/>
        <v>FAIL</v>
      </c>
      <c r="L36" s="7"/>
      <c r="M36" s="7"/>
    </row>
    <row r="37" spans="1:13">
      <c r="A37" s="7"/>
      <c r="B37" s="7"/>
      <c r="C37" s="7">
        <v>150</v>
      </c>
      <c r="D37" s="7"/>
      <c r="E37" s="7">
        <v>149.55000000000001</v>
      </c>
      <c r="F37" s="7"/>
      <c r="G37" s="7">
        <v>150.44999999999999</v>
      </c>
      <c r="H37" s="7"/>
      <c r="I37" s="7"/>
      <c r="J37" s="7"/>
      <c r="K37" s="7" t="str">
        <f t="shared" si="0"/>
        <v>FAIL</v>
      </c>
      <c r="L37" s="7"/>
      <c r="M37" s="7"/>
    </row>
    <row r="38" spans="1:13">
      <c r="A38" s="8" t="s">
        <v>33</v>
      </c>
      <c r="B38" s="7"/>
      <c r="C38" s="7">
        <v>1</v>
      </c>
      <c r="D38" s="7"/>
      <c r="E38" s="7">
        <v>0.997</v>
      </c>
      <c r="F38" s="7"/>
      <c r="G38" s="7">
        <v>1.0029999999999999</v>
      </c>
      <c r="H38" s="7"/>
      <c r="I38" s="7"/>
      <c r="J38" s="7"/>
      <c r="K38" s="7" t="str">
        <f t="shared" si="0"/>
        <v>FAIL</v>
      </c>
      <c r="L38" s="7"/>
      <c r="M38" s="7"/>
    </row>
    <row r="39" spans="1:13">
      <c r="A39" s="7"/>
      <c r="B39" s="7"/>
      <c r="C39" s="7">
        <v>2</v>
      </c>
      <c r="D39" s="7"/>
      <c r="E39" s="7">
        <v>1.994</v>
      </c>
      <c r="F39" s="7"/>
      <c r="G39" s="7">
        <v>2.0059999999999998</v>
      </c>
      <c r="H39" s="7"/>
      <c r="I39" s="7"/>
      <c r="J39" s="7"/>
      <c r="K39" s="7" t="str">
        <f t="shared" si="0"/>
        <v>FAIL</v>
      </c>
      <c r="L39" s="7"/>
      <c r="M39" s="7"/>
    </row>
    <row r="40" spans="1:13">
      <c r="A40" s="7"/>
      <c r="B40" s="7"/>
      <c r="C40" s="7">
        <v>3</v>
      </c>
      <c r="D40" s="7"/>
      <c r="E40" s="7">
        <v>2.9910000000000001</v>
      </c>
      <c r="F40" s="7"/>
      <c r="G40" s="7">
        <v>3.0089999999999999</v>
      </c>
      <c r="H40" s="7"/>
      <c r="I40" s="7"/>
      <c r="J40" s="7"/>
      <c r="K40" s="7" t="str">
        <f t="shared" si="0"/>
        <v>FAIL</v>
      </c>
      <c r="L40" s="7"/>
      <c r="M40" s="7"/>
    </row>
    <row r="41" spans="1:13">
      <c r="A41" s="7"/>
      <c r="B41" s="7"/>
      <c r="C41" s="7">
        <v>4</v>
      </c>
      <c r="D41" s="7"/>
      <c r="E41" s="7">
        <v>3.988</v>
      </c>
      <c r="F41" s="7"/>
      <c r="G41" s="7">
        <v>4.0119999999999996</v>
      </c>
      <c r="H41" s="7"/>
      <c r="I41" s="7"/>
      <c r="J41" s="7"/>
      <c r="K41" s="7" t="str">
        <f t="shared" si="0"/>
        <v>FAIL</v>
      </c>
      <c r="L41" s="7"/>
      <c r="M41" s="7"/>
    </row>
    <row r="42" spans="1:13">
      <c r="A42" s="7"/>
      <c r="B42" s="7"/>
      <c r="C42" s="7">
        <v>5</v>
      </c>
      <c r="D42" s="7"/>
      <c r="E42" s="7">
        <v>4.9850000000000003</v>
      </c>
      <c r="F42" s="7"/>
      <c r="G42" s="7">
        <v>5.0149999999999997</v>
      </c>
      <c r="H42" s="7"/>
      <c r="I42" s="7"/>
      <c r="J42" s="7"/>
      <c r="K42" s="7" t="str">
        <f t="shared" si="0"/>
        <v>FAIL</v>
      </c>
      <c r="L42" s="7"/>
      <c r="M42" s="7"/>
    </row>
    <row r="43" spans="1:13">
      <c r="A43" s="7"/>
      <c r="B43" s="7"/>
      <c r="C43" s="7">
        <v>6</v>
      </c>
      <c r="D43" s="7"/>
      <c r="E43" s="7">
        <v>5.9820000000000002</v>
      </c>
      <c r="F43" s="7"/>
      <c r="G43" s="7">
        <v>6.0179999999999998</v>
      </c>
      <c r="H43" s="7"/>
      <c r="I43" s="7"/>
      <c r="J43" s="7"/>
      <c r="K43" s="7" t="str">
        <f t="shared" si="0"/>
        <v>FAIL</v>
      </c>
      <c r="L43" s="7"/>
      <c r="M43" s="7"/>
    </row>
    <row r="44" spans="1:13">
      <c r="A44" s="8" t="s">
        <v>34</v>
      </c>
      <c r="B44" s="7"/>
      <c r="C44" s="7">
        <v>1</v>
      </c>
      <c r="D44" s="7"/>
      <c r="E44" s="7">
        <v>0.997</v>
      </c>
      <c r="F44" s="7"/>
      <c r="G44" s="7">
        <v>1.0029999999999999</v>
      </c>
      <c r="H44" s="7"/>
      <c r="I44" s="7"/>
      <c r="J44" s="7"/>
      <c r="K44" s="7" t="str">
        <f t="shared" si="0"/>
        <v>FAIL</v>
      </c>
      <c r="L44" s="7"/>
      <c r="M44" s="7"/>
    </row>
    <row r="45" spans="1:13">
      <c r="A45" s="7"/>
      <c r="B45" s="7"/>
      <c r="C45" s="7">
        <v>2</v>
      </c>
      <c r="D45" s="7"/>
      <c r="E45" s="7">
        <v>1.994</v>
      </c>
      <c r="F45" s="7"/>
      <c r="G45" s="7">
        <v>2.0059999999999998</v>
      </c>
      <c r="H45" s="7"/>
      <c r="I45" s="7"/>
      <c r="J45" s="7"/>
      <c r="K45" s="7" t="str">
        <f t="shared" si="0"/>
        <v>FAIL</v>
      </c>
      <c r="L45" s="7"/>
      <c r="M45" s="7"/>
    </row>
    <row r="46" spans="1:13">
      <c r="A46" s="7"/>
      <c r="B46" s="7"/>
      <c r="C46" s="7">
        <v>3</v>
      </c>
      <c r="D46" s="7"/>
      <c r="E46" s="7">
        <v>2.9910000000000001</v>
      </c>
      <c r="F46" s="7"/>
      <c r="G46" s="7">
        <v>3.0089999999999999</v>
      </c>
      <c r="H46" s="7"/>
      <c r="I46" s="7"/>
      <c r="J46" s="7"/>
      <c r="K46" s="7" t="str">
        <f t="shared" si="0"/>
        <v>FAIL</v>
      </c>
      <c r="L46" s="7"/>
      <c r="M46" s="7"/>
    </row>
    <row r="47" spans="1:13">
      <c r="A47" s="7"/>
      <c r="B47" s="7"/>
      <c r="C47" s="7">
        <v>4</v>
      </c>
      <c r="D47" s="7"/>
      <c r="E47" s="7">
        <v>3.988</v>
      </c>
      <c r="F47" s="7"/>
      <c r="G47" s="7">
        <v>4.0119999999999996</v>
      </c>
      <c r="H47" s="7"/>
      <c r="I47" s="7"/>
      <c r="J47" s="7"/>
      <c r="K47" s="7" t="str">
        <f t="shared" si="0"/>
        <v>FAIL</v>
      </c>
      <c r="L47" s="7"/>
      <c r="M47" s="7"/>
    </row>
    <row r="48" spans="1:13">
      <c r="A48" s="7"/>
      <c r="B48" s="7"/>
      <c r="C48" s="7">
        <v>5</v>
      </c>
      <c r="D48" s="7"/>
      <c r="E48" s="7">
        <v>4.9850000000000003</v>
      </c>
      <c r="F48" s="7"/>
      <c r="G48" s="7">
        <v>5.0149999999999997</v>
      </c>
      <c r="H48" s="7"/>
      <c r="I48" s="7"/>
      <c r="J48" s="7"/>
      <c r="K48" s="7" t="str">
        <f t="shared" si="0"/>
        <v>FAIL</v>
      </c>
      <c r="L48" s="7"/>
      <c r="M48" s="7"/>
    </row>
    <row r="49" spans="1:13">
      <c r="A49" s="7"/>
      <c r="B49" s="7"/>
      <c r="C49" s="7">
        <v>6</v>
      </c>
      <c r="D49" s="7"/>
      <c r="E49" s="7">
        <v>5.9820000000000002</v>
      </c>
      <c r="F49" s="7"/>
      <c r="G49" s="7">
        <v>6.0179999999999998</v>
      </c>
      <c r="H49" s="7"/>
      <c r="I49" s="7"/>
      <c r="J49" s="7"/>
      <c r="K49" s="7" t="str">
        <f t="shared" si="0"/>
        <v>FAIL</v>
      </c>
      <c r="L49" s="7"/>
      <c r="M49" s="7"/>
    </row>
    <row r="50" spans="1:13">
      <c r="A50" s="8" t="s">
        <v>35</v>
      </c>
      <c r="B50" s="7"/>
      <c r="C50" s="7">
        <v>1</v>
      </c>
      <c r="D50" s="7"/>
      <c r="E50" s="7">
        <v>0.997</v>
      </c>
      <c r="F50" s="7"/>
      <c r="G50" s="7">
        <v>1.0029999999999999</v>
      </c>
      <c r="H50" s="7"/>
      <c r="I50" s="7"/>
      <c r="J50" s="7"/>
      <c r="K50" s="7" t="str">
        <f t="shared" si="0"/>
        <v>FAIL</v>
      </c>
      <c r="L50" s="7"/>
      <c r="M50" s="7"/>
    </row>
    <row r="51" spans="1:13">
      <c r="A51" s="7"/>
      <c r="B51" s="7"/>
      <c r="C51" s="7">
        <v>2</v>
      </c>
      <c r="D51" s="7"/>
      <c r="E51" s="7">
        <v>1.994</v>
      </c>
      <c r="F51" s="7"/>
      <c r="G51" s="7">
        <v>2.0059999999999998</v>
      </c>
      <c r="H51" s="7"/>
      <c r="I51" s="7"/>
      <c r="J51" s="7"/>
      <c r="K51" s="7" t="str">
        <f t="shared" si="0"/>
        <v>FAIL</v>
      </c>
      <c r="L51" s="7"/>
      <c r="M51" s="7"/>
    </row>
    <row r="52" spans="1:13">
      <c r="A52" s="7"/>
      <c r="B52" s="7"/>
      <c r="C52" s="7">
        <v>3</v>
      </c>
      <c r="D52" s="7"/>
      <c r="E52" s="7">
        <v>2.9910000000000001</v>
      </c>
      <c r="F52" s="7"/>
      <c r="G52" s="7">
        <v>3.0089999999999999</v>
      </c>
      <c r="H52" s="7"/>
      <c r="I52" s="7"/>
      <c r="J52" s="7"/>
      <c r="K52" s="7" t="str">
        <f t="shared" si="0"/>
        <v>FAIL</v>
      </c>
      <c r="L52" s="7"/>
      <c r="M52" s="7"/>
    </row>
    <row r="53" spans="1:13">
      <c r="A53" s="7"/>
      <c r="B53" s="7"/>
      <c r="C53" s="7">
        <v>4</v>
      </c>
      <c r="D53" s="7"/>
      <c r="E53" s="7">
        <v>3.988</v>
      </c>
      <c r="F53" s="7"/>
      <c r="G53" s="7">
        <v>4.0119999999999996</v>
      </c>
      <c r="H53" s="7"/>
      <c r="I53" s="7"/>
      <c r="J53" s="7"/>
      <c r="K53" s="7" t="str">
        <f t="shared" si="0"/>
        <v>FAIL</v>
      </c>
      <c r="L53" s="7"/>
      <c r="M53" s="7"/>
    </row>
    <row r="54" spans="1:13">
      <c r="A54" s="7"/>
      <c r="B54" s="7"/>
      <c r="C54" s="7">
        <v>5</v>
      </c>
      <c r="D54" s="7"/>
      <c r="E54" s="7">
        <v>4.9850000000000003</v>
      </c>
      <c r="F54" s="7"/>
      <c r="G54" s="7">
        <v>5.0149999999999997</v>
      </c>
      <c r="H54" s="7"/>
      <c r="I54" s="7"/>
      <c r="J54" s="7"/>
      <c r="K54" s="7" t="str">
        <f t="shared" si="0"/>
        <v>FAIL</v>
      </c>
      <c r="L54" s="7"/>
      <c r="M54" s="7"/>
    </row>
    <row r="55" spans="1:13">
      <c r="A55" s="7"/>
      <c r="B55" s="7"/>
      <c r="C55" s="7">
        <v>6</v>
      </c>
      <c r="D55" s="7"/>
      <c r="E55" s="7">
        <v>5.9820000000000002</v>
      </c>
      <c r="F55" s="7"/>
      <c r="G55" s="7">
        <v>6.0179999999999998</v>
      </c>
      <c r="H55" s="7"/>
      <c r="I55" s="7"/>
      <c r="J55" s="7"/>
      <c r="K55" s="7" t="str">
        <f t="shared" si="0"/>
        <v>FAIL</v>
      </c>
      <c r="L55" s="7"/>
      <c r="M55" s="7"/>
    </row>
    <row r="56" spans="1:13">
      <c r="A56" s="8" t="s">
        <v>54</v>
      </c>
      <c r="B56" s="7"/>
      <c r="C56" s="7">
        <v>1</v>
      </c>
      <c r="D56" s="7"/>
      <c r="E56" s="7">
        <v>0.997</v>
      </c>
      <c r="F56" s="7"/>
      <c r="G56" s="7">
        <v>1.0029999999999999</v>
      </c>
      <c r="H56" s="7"/>
      <c r="I56" s="7"/>
      <c r="J56" s="7"/>
      <c r="K56" s="7" t="str">
        <f t="shared" si="0"/>
        <v>FAIL</v>
      </c>
      <c r="L56" s="7"/>
      <c r="M56" s="7"/>
    </row>
    <row r="57" spans="1:13">
      <c r="A57" s="7"/>
      <c r="B57" s="7"/>
      <c r="C57" s="7">
        <v>2</v>
      </c>
      <c r="D57" s="7"/>
      <c r="E57" s="7">
        <v>1.994</v>
      </c>
      <c r="F57" s="7"/>
      <c r="G57" s="7">
        <v>2.0059999999999998</v>
      </c>
      <c r="H57" s="7"/>
      <c r="I57" s="7"/>
      <c r="J57" s="7"/>
      <c r="K57" s="7" t="str">
        <f t="shared" si="0"/>
        <v>FAIL</v>
      </c>
      <c r="L57" s="7"/>
      <c r="M57" s="7"/>
    </row>
    <row r="58" spans="1:13">
      <c r="A58" s="7"/>
      <c r="B58" s="7"/>
      <c r="C58" s="7">
        <v>3</v>
      </c>
      <c r="D58" s="7"/>
      <c r="E58" s="7">
        <v>2.9910000000000001</v>
      </c>
      <c r="F58" s="7"/>
      <c r="G58" s="7">
        <v>3.0089999999999999</v>
      </c>
      <c r="H58" s="7"/>
      <c r="I58" s="7"/>
      <c r="J58" s="7"/>
      <c r="K58" s="7" t="str">
        <f t="shared" si="0"/>
        <v>FAIL</v>
      </c>
      <c r="L58" s="7"/>
      <c r="M58" s="7"/>
    </row>
    <row r="59" spans="1:13">
      <c r="A59" s="7"/>
      <c r="B59" s="7"/>
      <c r="C59" s="7">
        <v>4</v>
      </c>
      <c r="D59" s="7"/>
      <c r="E59" s="7">
        <v>3.988</v>
      </c>
      <c r="F59" s="7"/>
      <c r="G59" s="7">
        <v>4.0119999999999996</v>
      </c>
      <c r="H59" s="7"/>
      <c r="I59" s="7"/>
      <c r="J59" s="7"/>
      <c r="K59" s="7" t="str">
        <f t="shared" si="0"/>
        <v>FAIL</v>
      </c>
      <c r="L59" s="7"/>
      <c r="M59" s="7"/>
    </row>
    <row r="60" spans="1:13">
      <c r="A60" s="7"/>
      <c r="B60" s="7"/>
      <c r="C60" s="7">
        <v>5</v>
      </c>
      <c r="D60" s="7"/>
      <c r="E60" s="7">
        <v>4.9850000000000003</v>
      </c>
      <c r="F60" s="7"/>
      <c r="G60" s="7">
        <v>5.0149999999999997</v>
      </c>
      <c r="H60" s="7"/>
      <c r="I60" s="7"/>
      <c r="J60" s="7"/>
      <c r="K60" s="7" t="str">
        <f t="shared" si="0"/>
        <v>FAIL</v>
      </c>
      <c r="L60" s="7"/>
      <c r="M60" s="7"/>
    </row>
    <row r="61" spans="1:13">
      <c r="A61" s="7"/>
      <c r="B61" s="7"/>
      <c r="C61" s="7">
        <v>6</v>
      </c>
      <c r="D61" s="7"/>
      <c r="E61" s="7">
        <v>5.9820000000000002</v>
      </c>
      <c r="F61" s="7"/>
      <c r="G61" s="7">
        <v>6.0179999999999998</v>
      </c>
      <c r="H61" s="7"/>
      <c r="I61" s="7"/>
      <c r="J61" s="7"/>
      <c r="K61" s="7" t="str">
        <f t="shared" si="0"/>
        <v>FAIL</v>
      </c>
      <c r="L61" s="7"/>
      <c r="M61" s="7"/>
    </row>
    <row r="62" spans="1:13">
      <c r="A62" s="8" t="s">
        <v>55</v>
      </c>
      <c r="B62" s="7"/>
      <c r="C62" s="7">
        <v>1</v>
      </c>
      <c r="D62" s="7"/>
      <c r="E62" s="7">
        <v>0.997</v>
      </c>
      <c r="F62" s="7"/>
      <c r="G62" s="7">
        <v>1.0029999999999999</v>
      </c>
      <c r="H62" s="7"/>
      <c r="I62" s="7"/>
      <c r="J62" s="7"/>
      <c r="K62" s="7" t="str">
        <f t="shared" si="0"/>
        <v>FAIL</v>
      </c>
      <c r="L62" s="7"/>
      <c r="M62" s="7"/>
    </row>
    <row r="63" spans="1:13">
      <c r="A63" s="7"/>
      <c r="B63" s="7"/>
      <c r="C63" s="7">
        <v>2</v>
      </c>
      <c r="D63" s="7"/>
      <c r="E63" s="7">
        <v>1.994</v>
      </c>
      <c r="F63" s="7"/>
      <c r="G63" s="7">
        <v>2.0059999999999998</v>
      </c>
      <c r="H63" s="7"/>
      <c r="I63" s="7"/>
      <c r="J63" s="7"/>
      <c r="K63" s="7" t="str">
        <f t="shared" si="0"/>
        <v>FAIL</v>
      </c>
      <c r="L63" s="7"/>
      <c r="M63" s="7"/>
    </row>
    <row r="64" spans="1:13">
      <c r="A64" s="7"/>
      <c r="B64" s="7"/>
      <c r="C64" s="7">
        <v>3</v>
      </c>
      <c r="D64" s="7"/>
      <c r="E64" s="7">
        <v>2.9910000000000001</v>
      </c>
      <c r="F64" s="7"/>
      <c r="G64" s="7">
        <v>3.0089999999999999</v>
      </c>
      <c r="H64" s="7"/>
      <c r="I64" s="7"/>
      <c r="J64" s="7"/>
      <c r="K64" s="7" t="str">
        <f t="shared" si="0"/>
        <v>FAIL</v>
      </c>
      <c r="L64" s="7"/>
      <c r="M64" s="7"/>
    </row>
    <row r="65" spans="1:13">
      <c r="A65" s="7"/>
      <c r="B65" s="7"/>
      <c r="C65" s="7">
        <v>4</v>
      </c>
      <c r="D65" s="7"/>
      <c r="E65" s="7">
        <v>3.988</v>
      </c>
      <c r="F65" s="7"/>
      <c r="G65" s="7">
        <v>4.0119999999999996</v>
      </c>
      <c r="H65" s="7"/>
      <c r="I65" s="7"/>
      <c r="J65" s="7"/>
      <c r="K65" s="7" t="str">
        <f t="shared" si="0"/>
        <v>FAIL</v>
      </c>
      <c r="L65" s="7"/>
      <c r="M65" s="7"/>
    </row>
    <row r="66" spans="1:13">
      <c r="A66" s="7"/>
      <c r="B66" s="7"/>
      <c r="C66" s="7">
        <v>5</v>
      </c>
      <c r="D66" s="7"/>
      <c r="E66" s="7">
        <v>4.9850000000000003</v>
      </c>
      <c r="F66" s="7"/>
      <c r="G66" s="7">
        <v>5.0149999999999997</v>
      </c>
      <c r="H66" s="7"/>
      <c r="I66" s="7"/>
      <c r="J66" s="7"/>
      <c r="K66" s="7" t="str">
        <f t="shared" si="0"/>
        <v>FAIL</v>
      </c>
      <c r="L66" s="7"/>
      <c r="M66" s="7"/>
    </row>
    <row r="67" spans="1:13">
      <c r="A67" s="7"/>
      <c r="B67" s="7"/>
      <c r="C67" s="7">
        <v>6</v>
      </c>
      <c r="D67" s="7"/>
      <c r="E67" s="7">
        <v>5.9820000000000002</v>
      </c>
      <c r="F67" s="7"/>
      <c r="G67" s="7">
        <v>6.0179999999999998</v>
      </c>
      <c r="H67" s="7"/>
      <c r="I67" s="7"/>
      <c r="J67" s="7"/>
      <c r="K67" s="7" t="str">
        <f t="shared" ref="K67:K130" si="1">IF(AND(I67&gt;=E67,I67&lt;=G67), "PASS", "FAIL")</f>
        <v>FAIL</v>
      </c>
      <c r="L67" s="7"/>
      <c r="M67" s="7"/>
    </row>
    <row r="68" spans="1:13">
      <c r="A68" s="8" t="s">
        <v>56</v>
      </c>
      <c r="B68" s="7"/>
      <c r="C68" s="7">
        <v>1</v>
      </c>
      <c r="D68" s="7"/>
      <c r="E68" s="7">
        <v>0.997</v>
      </c>
      <c r="F68" s="7"/>
      <c r="G68" s="7">
        <v>1.0029999999999999</v>
      </c>
      <c r="H68" s="7"/>
      <c r="I68" s="7"/>
      <c r="J68" s="7"/>
      <c r="K68" s="7" t="str">
        <f t="shared" si="1"/>
        <v>FAIL</v>
      </c>
      <c r="L68" s="7"/>
      <c r="M68" s="7"/>
    </row>
    <row r="69" spans="1:13">
      <c r="A69" s="7"/>
      <c r="B69" s="7"/>
      <c r="C69" s="7">
        <v>2</v>
      </c>
      <c r="D69" s="7"/>
      <c r="E69" s="7">
        <v>1.994</v>
      </c>
      <c r="F69" s="7"/>
      <c r="G69" s="7">
        <v>2.0059999999999998</v>
      </c>
      <c r="H69" s="7"/>
      <c r="I69" s="7"/>
      <c r="J69" s="7"/>
      <c r="K69" s="7" t="str">
        <f t="shared" si="1"/>
        <v>FAIL</v>
      </c>
      <c r="L69" s="7"/>
      <c r="M69" s="7"/>
    </row>
    <row r="70" spans="1:13">
      <c r="A70" s="7"/>
      <c r="B70" s="7"/>
      <c r="C70" s="7">
        <v>3</v>
      </c>
      <c r="D70" s="7"/>
      <c r="E70" s="7">
        <v>2.9910000000000001</v>
      </c>
      <c r="F70" s="7"/>
      <c r="G70" s="7">
        <v>3.0089999999999999</v>
      </c>
      <c r="H70" s="7"/>
      <c r="I70" s="7"/>
      <c r="J70" s="7"/>
      <c r="K70" s="7" t="str">
        <f t="shared" si="1"/>
        <v>FAIL</v>
      </c>
      <c r="L70" s="7"/>
      <c r="M70" s="7"/>
    </row>
    <row r="71" spans="1:13">
      <c r="A71" s="7"/>
      <c r="B71" s="7"/>
      <c r="C71" s="7">
        <v>4</v>
      </c>
      <c r="D71" s="7"/>
      <c r="E71" s="7">
        <v>3.988</v>
      </c>
      <c r="F71" s="7"/>
      <c r="G71" s="7">
        <v>4.0119999999999996</v>
      </c>
      <c r="H71" s="7"/>
      <c r="I71" s="7"/>
      <c r="J71" s="7"/>
      <c r="K71" s="7" t="str">
        <f t="shared" si="1"/>
        <v>FAIL</v>
      </c>
      <c r="L71" s="7"/>
      <c r="M71" s="7"/>
    </row>
    <row r="72" spans="1:13">
      <c r="A72" s="7"/>
      <c r="B72" s="7"/>
      <c r="C72" s="7">
        <v>5</v>
      </c>
      <c r="D72" s="7"/>
      <c r="E72" s="7">
        <v>4.9850000000000003</v>
      </c>
      <c r="F72" s="7"/>
      <c r="G72" s="7">
        <v>5.0149999999999997</v>
      </c>
      <c r="H72" s="7"/>
      <c r="I72" s="7"/>
      <c r="J72" s="7"/>
      <c r="K72" s="7" t="str">
        <f t="shared" si="1"/>
        <v>FAIL</v>
      </c>
      <c r="L72" s="7"/>
      <c r="M72" s="7"/>
    </row>
    <row r="73" spans="1:13">
      <c r="A73" s="7"/>
      <c r="B73" s="7"/>
      <c r="C73" s="7">
        <v>6</v>
      </c>
      <c r="D73" s="7"/>
      <c r="E73" s="7">
        <v>5.9820000000000002</v>
      </c>
      <c r="F73" s="7"/>
      <c r="G73" s="7">
        <v>6.0179999999999998</v>
      </c>
      <c r="H73" s="7"/>
      <c r="I73" s="7"/>
      <c r="J73" s="7"/>
      <c r="K73" s="7" t="str">
        <f t="shared" si="1"/>
        <v>FAIL</v>
      </c>
      <c r="L73" s="7"/>
      <c r="M73" s="7"/>
    </row>
    <row r="74" spans="1:13">
      <c r="A74" s="7" t="s">
        <v>57</v>
      </c>
      <c r="B74" s="7"/>
      <c r="C74" s="7">
        <v>60</v>
      </c>
      <c r="D74" s="7"/>
      <c r="E74" s="7">
        <v>59.730150000000002</v>
      </c>
      <c r="F74" s="7"/>
      <c r="G74" s="7">
        <v>60.269849999999998</v>
      </c>
      <c r="H74" s="7"/>
      <c r="I74" s="7"/>
      <c r="J74" s="7"/>
      <c r="K74" s="7" t="str">
        <f t="shared" si="1"/>
        <v>FAIL</v>
      </c>
      <c r="L74" s="7"/>
      <c r="M74" s="7"/>
    </row>
    <row r="75" spans="1:13">
      <c r="A75" s="7"/>
      <c r="B75" s="7"/>
      <c r="C75" s="7">
        <v>120</v>
      </c>
      <c r="D75" s="7"/>
      <c r="E75" s="7">
        <v>119.7302</v>
      </c>
      <c r="F75" s="7"/>
      <c r="G75" s="7">
        <v>120.2698</v>
      </c>
      <c r="H75" s="7"/>
      <c r="I75" s="7"/>
      <c r="J75" s="7"/>
      <c r="K75" s="7" t="str">
        <f t="shared" si="1"/>
        <v>FAIL</v>
      </c>
      <c r="L75" s="7"/>
      <c r="M75" s="7"/>
    </row>
    <row r="76" spans="1:13">
      <c r="A76" s="7"/>
      <c r="B76" s="7"/>
      <c r="C76" s="7">
        <v>180</v>
      </c>
      <c r="D76" s="7"/>
      <c r="E76" s="7">
        <v>177.76509999999999</v>
      </c>
      <c r="F76" s="7"/>
      <c r="G76" s="7">
        <v>182.23490000000001</v>
      </c>
      <c r="H76" s="7"/>
      <c r="I76" s="7"/>
      <c r="J76" s="7"/>
      <c r="K76" s="7" t="str">
        <f t="shared" si="1"/>
        <v>FAIL</v>
      </c>
      <c r="L76" s="7"/>
      <c r="M76" s="7"/>
    </row>
    <row r="77" spans="1:13">
      <c r="A77" s="7" t="s">
        <v>58</v>
      </c>
      <c r="B77" s="7"/>
      <c r="C77" s="7">
        <v>60</v>
      </c>
      <c r="D77" s="7"/>
      <c r="E77" s="7">
        <v>59.730150000000002</v>
      </c>
      <c r="F77" s="7"/>
      <c r="G77" s="7">
        <v>60.269849999999998</v>
      </c>
      <c r="H77" s="7"/>
      <c r="I77" s="7"/>
      <c r="J77" s="7"/>
      <c r="K77" s="7" t="str">
        <f t="shared" si="1"/>
        <v>FAIL</v>
      </c>
      <c r="L77" s="7"/>
      <c r="M77" s="7"/>
    </row>
    <row r="78" spans="1:13">
      <c r="A78" s="7"/>
      <c r="B78" s="7"/>
      <c r="C78" s="7">
        <v>120</v>
      </c>
      <c r="D78" s="7"/>
      <c r="E78" s="7">
        <v>119.7302</v>
      </c>
      <c r="F78" s="7"/>
      <c r="G78" s="7">
        <v>120.2698</v>
      </c>
      <c r="H78" s="7"/>
      <c r="I78" s="7"/>
      <c r="J78" s="7"/>
      <c r="K78" s="7" t="str">
        <f t="shared" si="1"/>
        <v>FAIL</v>
      </c>
      <c r="L78" s="7"/>
      <c r="M78" s="7"/>
    </row>
    <row r="79" spans="1:13">
      <c r="A79" s="7"/>
      <c r="B79" s="7"/>
      <c r="C79" s="7">
        <v>180</v>
      </c>
      <c r="D79" s="7"/>
      <c r="E79" s="7">
        <v>177.76509999999999</v>
      </c>
      <c r="F79" s="7"/>
      <c r="G79" s="7">
        <v>182.23490000000001</v>
      </c>
      <c r="H79" s="7"/>
      <c r="I79" s="7"/>
      <c r="J79" s="7"/>
      <c r="K79" s="7" t="str">
        <f t="shared" si="1"/>
        <v>FAIL</v>
      </c>
      <c r="L79" s="7"/>
      <c r="M79" s="7"/>
    </row>
    <row r="80" spans="1:13">
      <c r="A80" s="7" t="s">
        <v>59</v>
      </c>
      <c r="B80" s="7"/>
      <c r="C80" s="7">
        <v>60</v>
      </c>
      <c r="D80" s="7"/>
      <c r="E80" s="7">
        <v>59.730150000000002</v>
      </c>
      <c r="F80" s="7"/>
      <c r="G80" s="7">
        <v>60.269849999999998</v>
      </c>
      <c r="H80" s="7"/>
      <c r="I80" s="7"/>
      <c r="J80" s="7"/>
      <c r="K80" s="7" t="str">
        <f t="shared" si="1"/>
        <v>FAIL</v>
      </c>
      <c r="L80" s="7"/>
      <c r="M80" s="7"/>
    </row>
    <row r="81" spans="1:13">
      <c r="A81" s="7"/>
      <c r="B81" s="7"/>
      <c r="C81" s="7">
        <v>120</v>
      </c>
      <c r="D81" s="7"/>
      <c r="E81" s="7">
        <v>119.7302</v>
      </c>
      <c r="F81" s="7"/>
      <c r="G81" s="7">
        <v>120.2698</v>
      </c>
      <c r="H81" s="7"/>
      <c r="I81" s="7"/>
      <c r="J81" s="7"/>
      <c r="K81" s="7" t="str">
        <f t="shared" si="1"/>
        <v>FAIL</v>
      </c>
      <c r="L81" s="7"/>
      <c r="M81" s="7"/>
    </row>
    <row r="82" spans="1:13">
      <c r="A82" s="7"/>
      <c r="B82" s="7"/>
      <c r="C82" s="7">
        <v>180</v>
      </c>
      <c r="D82" s="7"/>
      <c r="E82" s="7">
        <v>177.76509999999999</v>
      </c>
      <c r="F82" s="7"/>
      <c r="G82" s="7">
        <v>182.23490000000001</v>
      </c>
      <c r="H82" s="7"/>
      <c r="I82" s="7"/>
      <c r="J82" s="7"/>
      <c r="K82" s="7" t="str">
        <f t="shared" si="1"/>
        <v>FAIL</v>
      </c>
      <c r="L82" s="7"/>
      <c r="M82" s="7"/>
    </row>
    <row r="83" spans="1:13">
      <c r="A83" s="7" t="s">
        <v>60</v>
      </c>
      <c r="B83" s="7"/>
      <c r="C83" s="7">
        <v>60</v>
      </c>
      <c r="D83" s="7"/>
      <c r="E83" s="7">
        <v>59.730150000000002</v>
      </c>
      <c r="F83" s="7"/>
      <c r="G83" s="7">
        <v>60.269849999999998</v>
      </c>
      <c r="H83" s="7"/>
      <c r="I83" s="7"/>
      <c r="J83" s="7"/>
      <c r="K83" s="7" t="str">
        <f t="shared" si="1"/>
        <v>FAIL</v>
      </c>
      <c r="L83" s="7"/>
      <c r="M83" s="7"/>
    </row>
    <row r="84" spans="1:13">
      <c r="A84" s="7"/>
      <c r="B84" s="7"/>
      <c r="C84" s="7">
        <v>120</v>
      </c>
      <c r="D84" s="7"/>
      <c r="E84" s="7">
        <v>119.7302</v>
      </c>
      <c r="F84" s="7"/>
      <c r="G84" s="7">
        <v>120.2698</v>
      </c>
      <c r="H84" s="7"/>
      <c r="I84" s="7"/>
      <c r="J84" s="7"/>
      <c r="K84" s="7" t="str">
        <f t="shared" si="1"/>
        <v>FAIL</v>
      </c>
      <c r="L84" s="7"/>
      <c r="M84" s="7"/>
    </row>
    <row r="85" spans="1:13">
      <c r="A85" s="7"/>
      <c r="B85" s="7"/>
      <c r="C85" s="7">
        <v>180</v>
      </c>
      <c r="D85" s="7"/>
      <c r="E85" s="7">
        <v>177.76509999999999</v>
      </c>
      <c r="F85" s="7"/>
      <c r="G85" s="7">
        <v>182.23490000000001</v>
      </c>
      <c r="H85" s="7"/>
      <c r="I85" s="7"/>
      <c r="J85" s="7"/>
      <c r="K85" s="7" t="str">
        <f t="shared" si="1"/>
        <v>FAIL</v>
      </c>
      <c r="L85" s="7"/>
      <c r="M85" s="7"/>
    </row>
    <row r="86" spans="1:13">
      <c r="A86" s="7" t="s">
        <v>61</v>
      </c>
      <c r="B86" s="7"/>
      <c r="C86" s="7">
        <v>60</v>
      </c>
      <c r="D86" s="7"/>
      <c r="E86" s="7">
        <v>59.730150000000002</v>
      </c>
      <c r="F86" s="7"/>
      <c r="G86" s="7">
        <v>60.269849999999998</v>
      </c>
      <c r="H86" s="7"/>
      <c r="I86" s="7"/>
      <c r="J86" s="7"/>
      <c r="K86" s="7" t="str">
        <f t="shared" si="1"/>
        <v>FAIL</v>
      </c>
      <c r="L86" s="7"/>
      <c r="M86" s="7"/>
    </row>
    <row r="87" spans="1:13">
      <c r="A87" s="7"/>
      <c r="B87" s="7"/>
      <c r="C87" s="7">
        <v>120</v>
      </c>
      <c r="D87" s="7"/>
      <c r="E87" s="7">
        <v>119.7302</v>
      </c>
      <c r="F87" s="7"/>
      <c r="G87" s="7">
        <v>120.2698</v>
      </c>
      <c r="H87" s="7"/>
      <c r="I87" s="7"/>
      <c r="J87" s="7"/>
      <c r="K87" s="7" t="str">
        <f t="shared" si="1"/>
        <v>FAIL</v>
      </c>
      <c r="L87" s="7"/>
      <c r="M87" s="7"/>
    </row>
    <row r="88" spans="1:13">
      <c r="A88" s="7"/>
      <c r="B88" s="7"/>
      <c r="C88" s="7">
        <v>180</v>
      </c>
      <c r="D88" s="7"/>
      <c r="E88" s="7">
        <v>177.76509999999999</v>
      </c>
      <c r="F88" s="7"/>
      <c r="G88" s="7">
        <v>182.23490000000001</v>
      </c>
      <c r="H88" s="7"/>
      <c r="I88" s="7"/>
      <c r="J88" s="7"/>
      <c r="K88" s="7" t="str">
        <f t="shared" si="1"/>
        <v>FAIL</v>
      </c>
      <c r="L88" s="7"/>
      <c r="M88" s="7"/>
    </row>
    <row r="89" spans="1:13">
      <c r="A89" s="7" t="s">
        <v>62</v>
      </c>
      <c r="B89" s="7"/>
      <c r="C89" s="7">
        <v>60</v>
      </c>
      <c r="D89" s="7"/>
      <c r="E89" s="7">
        <v>59.730150000000002</v>
      </c>
      <c r="F89" s="7"/>
      <c r="G89" s="7">
        <v>60.269849999999998</v>
      </c>
      <c r="H89" s="7"/>
      <c r="I89" s="7"/>
      <c r="J89" s="7"/>
      <c r="K89" s="7" t="str">
        <f t="shared" si="1"/>
        <v>FAIL</v>
      </c>
      <c r="L89" s="7"/>
      <c r="M89" s="7"/>
    </row>
    <row r="90" spans="1:13">
      <c r="A90" s="7"/>
      <c r="B90" s="7"/>
      <c r="C90" s="7">
        <v>120</v>
      </c>
      <c r="D90" s="7"/>
      <c r="E90" s="7">
        <v>119.7302</v>
      </c>
      <c r="F90" s="7"/>
      <c r="G90" s="7">
        <v>120.2698</v>
      </c>
      <c r="H90" s="7"/>
      <c r="I90" s="7"/>
      <c r="J90" s="7"/>
      <c r="K90" s="7" t="str">
        <f t="shared" si="1"/>
        <v>FAIL</v>
      </c>
      <c r="L90" s="7"/>
      <c r="M90" s="7"/>
    </row>
    <row r="91" spans="1:13">
      <c r="A91" s="7"/>
      <c r="B91" s="7"/>
      <c r="C91" s="7">
        <v>180</v>
      </c>
      <c r="D91" s="7"/>
      <c r="E91" s="7">
        <v>177.76509999999999</v>
      </c>
      <c r="F91" s="7"/>
      <c r="G91" s="7">
        <v>182.23490000000001</v>
      </c>
      <c r="H91" s="7"/>
      <c r="I91" s="7"/>
      <c r="J91" s="7"/>
      <c r="K91" s="7" t="str">
        <f t="shared" si="1"/>
        <v>FAIL</v>
      </c>
      <c r="L91" s="7"/>
      <c r="M91" s="7"/>
    </row>
    <row r="92" spans="1:13">
      <c r="A92" s="7" t="s">
        <v>63</v>
      </c>
      <c r="B92" s="7"/>
      <c r="C92" s="7">
        <v>60</v>
      </c>
      <c r="D92" s="7"/>
      <c r="E92" s="7">
        <v>59.730150000000002</v>
      </c>
      <c r="F92" s="7"/>
      <c r="G92" s="7">
        <v>60.269849999999998</v>
      </c>
      <c r="H92" s="7"/>
      <c r="I92" s="7"/>
      <c r="J92" s="7"/>
      <c r="K92" s="7" t="str">
        <f t="shared" si="1"/>
        <v>FAIL</v>
      </c>
      <c r="L92" s="7"/>
      <c r="M92" s="7"/>
    </row>
    <row r="93" spans="1:13">
      <c r="A93" s="7"/>
      <c r="B93" s="7"/>
      <c r="C93" s="7">
        <v>120</v>
      </c>
      <c r="D93" s="7"/>
      <c r="E93" s="7">
        <v>119.7302</v>
      </c>
      <c r="F93" s="7"/>
      <c r="G93" s="7">
        <v>120.2698</v>
      </c>
      <c r="H93" s="7"/>
      <c r="I93" s="7"/>
      <c r="J93" s="7"/>
      <c r="K93" s="7" t="str">
        <f t="shared" si="1"/>
        <v>FAIL</v>
      </c>
      <c r="L93" s="7"/>
      <c r="M93" s="7"/>
    </row>
    <row r="94" spans="1:13">
      <c r="A94" s="7"/>
      <c r="B94" s="7"/>
      <c r="C94" s="7">
        <v>180</v>
      </c>
      <c r="D94" s="7"/>
      <c r="E94" s="7">
        <v>177.76509999999999</v>
      </c>
      <c r="F94" s="7"/>
      <c r="G94" s="7">
        <v>182.23490000000001</v>
      </c>
      <c r="H94" s="7"/>
      <c r="I94" s="7"/>
      <c r="J94" s="7"/>
      <c r="K94" s="7" t="str">
        <f t="shared" si="1"/>
        <v>FAIL</v>
      </c>
      <c r="L94" s="7"/>
      <c r="M94" s="7"/>
    </row>
    <row r="95" spans="1:13">
      <c r="A95" s="7" t="s">
        <v>64</v>
      </c>
      <c r="B95" s="7"/>
      <c r="C95" s="7">
        <v>60</v>
      </c>
      <c r="D95" s="7"/>
      <c r="E95" s="7">
        <v>59.730150000000002</v>
      </c>
      <c r="F95" s="7"/>
      <c r="G95" s="7">
        <v>60.269849999999998</v>
      </c>
      <c r="H95" s="7"/>
      <c r="I95" s="7"/>
      <c r="J95" s="7"/>
      <c r="K95" s="7" t="str">
        <f t="shared" si="1"/>
        <v>FAIL</v>
      </c>
      <c r="L95" s="7"/>
      <c r="M95" s="7"/>
    </row>
    <row r="96" spans="1:13">
      <c r="A96" s="7"/>
      <c r="B96" s="7"/>
      <c r="C96" s="7">
        <v>120</v>
      </c>
      <c r="D96" s="7"/>
      <c r="E96" s="7">
        <v>119.7302</v>
      </c>
      <c r="F96" s="7"/>
      <c r="G96" s="7">
        <v>120.2698</v>
      </c>
      <c r="H96" s="7"/>
      <c r="I96" s="7"/>
      <c r="J96" s="7"/>
      <c r="K96" s="7" t="str">
        <f t="shared" si="1"/>
        <v>FAIL</v>
      </c>
      <c r="L96" s="7"/>
      <c r="M96" s="7"/>
    </row>
    <row r="97" spans="1:13">
      <c r="A97" s="7"/>
      <c r="B97" s="7"/>
      <c r="C97" s="7">
        <v>180</v>
      </c>
      <c r="D97" s="7"/>
      <c r="E97" s="7">
        <v>177.76509999999999</v>
      </c>
      <c r="F97" s="7"/>
      <c r="G97" s="7">
        <v>182.23490000000001</v>
      </c>
      <c r="H97" s="7"/>
      <c r="I97" s="7"/>
      <c r="J97" s="7"/>
      <c r="K97" s="7" t="str">
        <f t="shared" si="1"/>
        <v>FAIL</v>
      </c>
      <c r="L97" s="7"/>
      <c r="M97" s="7"/>
    </row>
    <row r="98" spans="1:13">
      <c r="A98" s="7" t="s">
        <v>65</v>
      </c>
      <c r="B98" s="7"/>
      <c r="C98" s="7">
        <v>60</v>
      </c>
      <c r="D98" s="7"/>
      <c r="E98" s="7">
        <v>59.730150000000002</v>
      </c>
      <c r="F98" s="7"/>
      <c r="G98" s="7">
        <v>60.269849999999998</v>
      </c>
      <c r="H98" s="7"/>
      <c r="I98" s="7"/>
      <c r="J98" s="7"/>
      <c r="K98" s="7" t="str">
        <f t="shared" si="1"/>
        <v>FAIL</v>
      </c>
      <c r="L98" s="7"/>
      <c r="M98" s="7"/>
    </row>
    <row r="99" spans="1:13">
      <c r="A99" s="7"/>
      <c r="B99" s="7"/>
      <c r="C99" s="7">
        <v>120</v>
      </c>
      <c r="D99" s="7"/>
      <c r="E99" s="7">
        <v>119.7302</v>
      </c>
      <c r="F99" s="7"/>
      <c r="G99" s="7">
        <v>120.2698</v>
      </c>
      <c r="H99" s="7"/>
      <c r="I99" s="7"/>
      <c r="J99" s="7"/>
      <c r="K99" s="7" t="str">
        <f t="shared" si="1"/>
        <v>FAIL</v>
      </c>
      <c r="L99" s="7"/>
      <c r="M99" s="7"/>
    </row>
    <row r="100" spans="1:13">
      <c r="A100" s="7"/>
      <c r="B100" s="7"/>
      <c r="C100" s="7">
        <v>180</v>
      </c>
      <c r="D100" s="7"/>
      <c r="E100" s="7">
        <v>177.76509999999999</v>
      </c>
      <c r="F100" s="7"/>
      <c r="G100" s="7">
        <v>182.23490000000001</v>
      </c>
      <c r="H100" s="7"/>
      <c r="I100" s="7"/>
      <c r="J100" s="7"/>
      <c r="K100" s="7" t="str">
        <f t="shared" si="1"/>
        <v>FAIL</v>
      </c>
      <c r="L100" s="7"/>
      <c r="M100" s="7"/>
    </row>
    <row r="101" spans="1:13">
      <c r="A101" s="7" t="s">
        <v>66</v>
      </c>
      <c r="B101" s="7"/>
      <c r="C101" s="7">
        <v>60</v>
      </c>
      <c r="D101" s="7"/>
      <c r="E101" s="7">
        <v>59.730150000000002</v>
      </c>
      <c r="F101" s="7"/>
      <c r="G101" s="7">
        <v>60.269849999999998</v>
      </c>
      <c r="H101" s="7"/>
      <c r="I101" s="7"/>
      <c r="J101" s="7"/>
      <c r="K101" s="7" t="str">
        <f t="shared" si="1"/>
        <v>FAIL</v>
      </c>
      <c r="L101" s="7"/>
      <c r="M101" s="7"/>
    </row>
    <row r="102" spans="1:13">
      <c r="A102" s="7"/>
      <c r="B102" s="7"/>
      <c r="C102" s="7">
        <v>120</v>
      </c>
      <c r="D102" s="7"/>
      <c r="E102" s="7">
        <v>119.7302</v>
      </c>
      <c r="F102" s="7"/>
      <c r="G102" s="7">
        <v>120.2698</v>
      </c>
      <c r="H102" s="7"/>
      <c r="I102" s="7"/>
      <c r="J102" s="7"/>
      <c r="K102" s="7" t="str">
        <f t="shared" si="1"/>
        <v>FAIL</v>
      </c>
      <c r="L102" s="7"/>
      <c r="M102" s="7"/>
    </row>
    <row r="103" spans="1:13">
      <c r="A103" s="7"/>
      <c r="B103" s="7"/>
      <c r="C103" s="7">
        <v>180</v>
      </c>
      <c r="D103" s="7"/>
      <c r="E103" s="7">
        <v>177.76509999999999</v>
      </c>
      <c r="F103" s="7"/>
      <c r="G103" s="7">
        <v>182.23490000000001</v>
      </c>
      <c r="H103" s="7"/>
      <c r="I103" s="7"/>
      <c r="J103" s="7"/>
      <c r="K103" s="7" t="str">
        <f t="shared" si="1"/>
        <v>FAIL</v>
      </c>
      <c r="L103" s="7"/>
      <c r="M103" s="7"/>
    </row>
    <row r="104" spans="1:13">
      <c r="A104" s="7" t="s">
        <v>67</v>
      </c>
      <c r="B104" s="7"/>
      <c r="C104" s="7">
        <v>60</v>
      </c>
      <c r="D104" s="7"/>
      <c r="E104" s="7">
        <v>59.730150000000002</v>
      </c>
      <c r="F104" s="7"/>
      <c r="G104" s="7">
        <v>60.269849999999998</v>
      </c>
      <c r="H104" s="7"/>
      <c r="I104" s="7"/>
      <c r="J104" s="7"/>
      <c r="K104" s="7" t="str">
        <f t="shared" si="1"/>
        <v>FAIL</v>
      </c>
      <c r="L104" s="7"/>
      <c r="M104" s="7"/>
    </row>
    <row r="105" spans="1:13">
      <c r="A105" s="7"/>
      <c r="B105" s="7"/>
      <c r="C105" s="7">
        <v>120</v>
      </c>
      <c r="D105" s="7"/>
      <c r="E105" s="7">
        <v>119.7302</v>
      </c>
      <c r="F105" s="7"/>
      <c r="G105" s="7">
        <v>120.2698</v>
      </c>
      <c r="H105" s="7"/>
      <c r="I105" s="7"/>
      <c r="J105" s="7"/>
      <c r="K105" s="7" t="str">
        <f t="shared" si="1"/>
        <v>FAIL</v>
      </c>
      <c r="L105" s="7"/>
      <c r="M105" s="7"/>
    </row>
    <row r="106" spans="1:13">
      <c r="A106" s="7"/>
      <c r="B106" s="7"/>
      <c r="C106" s="7">
        <v>180</v>
      </c>
      <c r="D106" s="7"/>
      <c r="E106" s="7">
        <v>177.76509999999999</v>
      </c>
      <c r="F106" s="7"/>
      <c r="G106" s="7">
        <v>182.23490000000001</v>
      </c>
      <c r="H106" s="7"/>
      <c r="I106" s="7"/>
      <c r="J106" s="7"/>
      <c r="K106" s="7" t="str">
        <f t="shared" si="1"/>
        <v>FAIL</v>
      </c>
      <c r="L106" s="7"/>
      <c r="M106" s="7"/>
    </row>
    <row r="107" spans="1:13">
      <c r="A107" s="7" t="s">
        <v>68</v>
      </c>
      <c r="B107" s="7"/>
      <c r="C107" s="7">
        <v>60</v>
      </c>
      <c r="D107" s="7"/>
      <c r="E107" s="7">
        <v>59.730150000000002</v>
      </c>
      <c r="F107" s="7"/>
      <c r="G107" s="7">
        <v>60.269849999999998</v>
      </c>
      <c r="H107" s="7"/>
      <c r="I107" s="7"/>
      <c r="J107" s="7"/>
      <c r="K107" s="7" t="str">
        <f t="shared" si="1"/>
        <v>FAIL</v>
      </c>
      <c r="L107" s="7"/>
      <c r="M107" s="7"/>
    </row>
    <row r="108" spans="1:13">
      <c r="A108" s="7"/>
      <c r="B108" s="7"/>
      <c r="C108" s="7">
        <v>120</v>
      </c>
      <c r="D108" s="7"/>
      <c r="E108" s="7">
        <v>119.7302</v>
      </c>
      <c r="F108" s="7"/>
      <c r="G108" s="7">
        <v>120.2698</v>
      </c>
      <c r="H108" s="7"/>
      <c r="I108" s="7"/>
      <c r="J108" s="7"/>
      <c r="K108" s="7" t="str">
        <f t="shared" si="1"/>
        <v>FAIL</v>
      </c>
      <c r="L108" s="7"/>
      <c r="M108" s="7"/>
    </row>
    <row r="109" spans="1:13">
      <c r="A109" s="7"/>
      <c r="B109" s="7"/>
      <c r="C109" s="7">
        <v>180</v>
      </c>
      <c r="D109" s="7"/>
      <c r="E109" s="7">
        <v>177.76509999999999</v>
      </c>
      <c r="F109" s="7"/>
      <c r="G109" s="7">
        <v>182.23490000000001</v>
      </c>
      <c r="H109" s="7"/>
      <c r="I109" s="7"/>
      <c r="J109" s="7"/>
      <c r="K109" s="7" t="str">
        <f t="shared" si="1"/>
        <v>FAIL</v>
      </c>
      <c r="L109" s="7"/>
      <c r="M109" s="7"/>
    </row>
    <row r="110" spans="1:13">
      <c r="A110" s="7" t="s">
        <v>69</v>
      </c>
      <c r="B110" s="7"/>
      <c r="C110" s="7">
        <v>50</v>
      </c>
      <c r="D110" s="7"/>
      <c r="E110" s="7">
        <v>49.85</v>
      </c>
      <c r="F110" s="7"/>
      <c r="G110" s="7">
        <v>50.15</v>
      </c>
      <c r="H110" s="7"/>
      <c r="I110" s="7"/>
      <c r="J110" s="7"/>
      <c r="K110" s="7" t="str">
        <f t="shared" si="1"/>
        <v>FAIL</v>
      </c>
      <c r="L110" s="7"/>
      <c r="M110" s="7"/>
    </row>
    <row r="111" spans="1:13">
      <c r="A111" s="7"/>
      <c r="B111" s="7"/>
      <c r="C111" s="7">
        <v>100</v>
      </c>
      <c r="D111" s="7"/>
      <c r="E111" s="7">
        <v>99.7</v>
      </c>
      <c r="F111" s="7"/>
      <c r="G111" s="7">
        <v>100.3</v>
      </c>
      <c r="H111" s="7"/>
      <c r="I111" s="7"/>
      <c r="J111" s="7"/>
      <c r="K111" s="7" t="str">
        <f t="shared" si="1"/>
        <v>FAIL</v>
      </c>
      <c r="L111" s="7"/>
      <c r="M111" s="7"/>
    </row>
    <row r="112" spans="1:13">
      <c r="A112" s="7"/>
      <c r="B112" s="7"/>
      <c r="C112" s="7">
        <v>150</v>
      </c>
      <c r="D112" s="7"/>
      <c r="E112" s="7">
        <v>149.55000000000001</v>
      </c>
      <c r="F112" s="7"/>
      <c r="G112" s="7">
        <v>150.44999999999999</v>
      </c>
      <c r="H112" s="7"/>
      <c r="I112" s="7"/>
      <c r="J112" s="7"/>
      <c r="K112" s="7" t="str">
        <f t="shared" si="1"/>
        <v>FAIL</v>
      </c>
      <c r="L112" s="7"/>
      <c r="M112" s="7"/>
    </row>
    <row r="113" spans="1:13">
      <c r="A113" s="7"/>
      <c r="B113" s="7"/>
      <c r="C113" s="7">
        <v>200</v>
      </c>
      <c r="D113" s="7"/>
      <c r="E113" s="7">
        <v>199.4</v>
      </c>
      <c r="F113" s="7"/>
      <c r="G113" s="7">
        <v>200.6</v>
      </c>
      <c r="H113" s="7"/>
      <c r="I113" s="7"/>
      <c r="J113" s="7"/>
      <c r="K113" s="7" t="str">
        <f t="shared" si="1"/>
        <v>FAIL</v>
      </c>
      <c r="L113" s="7"/>
      <c r="M113" s="7"/>
    </row>
    <row r="114" spans="1:13">
      <c r="A114" s="7"/>
      <c r="B114" s="7"/>
      <c r="C114" s="7">
        <v>250</v>
      </c>
      <c r="D114" s="7"/>
      <c r="E114" s="7">
        <v>249.25</v>
      </c>
      <c r="F114" s="7"/>
      <c r="G114" s="7">
        <v>250.75</v>
      </c>
      <c r="H114" s="7"/>
      <c r="I114" s="7"/>
      <c r="J114" s="7"/>
      <c r="K114" s="7" t="str">
        <f t="shared" si="1"/>
        <v>FAIL</v>
      </c>
      <c r="L114" s="7"/>
      <c r="M114" s="7"/>
    </row>
    <row r="115" spans="1:13">
      <c r="A115" s="7"/>
      <c r="B115" s="7"/>
      <c r="C115" s="7">
        <v>300</v>
      </c>
      <c r="D115" s="7"/>
      <c r="E115" s="7">
        <v>299</v>
      </c>
      <c r="F115" s="7"/>
      <c r="G115" s="7">
        <v>301</v>
      </c>
      <c r="H115" s="7"/>
      <c r="I115" s="7"/>
      <c r="J115" s="7"/>
      <c r="K115" s="7" t="str">
        <f t="shared" si="1"/>
        <v>FAIL</v>
      </c>
      <c r="L115" s="7"/>
      <c r="M115" s="7"/>
    </row>
    <row r="116" spans="1:13">
      <c r="A116" s="7" t="s">
        <v>70</v>
      </c>
      <c r="B116" s="7"/>
      <c r="C116" s="7">
        <v>50</v>
      </c>
      <c r="D116" s="7"/>
      <c r="E116" s="7">
        <v>49.85</v>
      </c>
      <c r="F116" s="7"/>
      <c r="G116" s="7">
        <v>50.15</v>
      </c>
      <c r="H116" s="7"/>
      <c r="I116" s="7"/>
      <c r="J116" s="7"/>
      <c r="K116" s="7" t="str">
        <f t="shared" si="1"/>
        <v>FAIL</v>
      </c>
      <c r="L116" s="7"/>
      <c r="M116" s="7"/>
    </row>
    <row r="117" spans="1:13">
      <c r="A117" s="7"/>
      <c r="B117" s="7"/>
      <c r="C117" s="7">
        <v>100</v>
      </c>
      <c r="D117" s="7"/>
      <c r="E117" s="7">
        <v>99.7</v>
      </c>
      <c r="F117" s="7"/>
      <c r="G117" s="7">
        <v>100.3</v>
      </c>
      <c r="H117" s="7"/>
      <c r="I117" s="7"/>
      <c r="J117" s="7"/>
      <c r="K117" s="7" t="str">
        <f t="shared" si="1"/>
        <v>FAIL</v>
      </c>
      <c r="L117" s="7"/>
      <c r="M117" s="7"/>
    </row>
    <row r="118" spans="1:13">
      <c r="A118" s="7"/>
      <c r="B118" s="7"/>
      <c r="C118" s="7">
        <v>150</v>
      </c>
      <c r="D118" s="7"/>
      <c r="E118" s="7">
        <v>149.55000000000001</v>
      </c>
      <c r="F118" s="7"/>
      <c r="G118" s="7">
        <v>150.44999999999999</v>
      </c>
      <c r="H118" s="7"/>
      <c r="I118" s="7"/>
      <c r="J118" s="7"/>
      <c r="K118" s="7" t="str">
        <f t="shared" si="1"/>
        <v>FAIL</v>
      </c>
      <c r="L118" s="7"/>
      <c r="M118" s="7"/>
    </row>
    <row r="119" spans="1:13">
      <c r="A119" s="7"/>
      <c r="B119" s="7"/>
      <c r="C119" s="7">
        <v>200</v>
      </c>
      <c r="D119" s="7"/>
      <c r="E119" s="7">
        <v>199.4</v>
      </c>
      <c r="F119" s="7"/>
      <c r="G119" s="7">
        <v>200.6</v>
      </c>
      <c r="H119" s="7"/>
      <c r="I119" s="7"/>
      <c r="J119" s="7"/>
      <c r="K119" s="7" t="str">
        <f t="shared" si="1"/>
        <v>FAIL</v>
      </c>
      <c r="L119" s="7"/>
      <c r="M119" s="7"/>
    </row>
    <row r="120" spans="1:13">
      <c r="A120" s="7"/>
      <c r="B120" s="7"/>
      <c r="C120" s="7">
        <v>250</v>
      </c>
      <c r="D120" s="7"/>
      <c r="E120" s="7">
        <v>249.25</v>
      </c>
      <c r="F120" s="7"/>
      <c r="G120" s="7">
        <v>250.75</v>
      </c>
      <c r="H120" s="7"/>
      <c r="I120" s="7"/>
      <c r="J120" s="7"/>
      <c r="K120" s="7" t="str">
        <f t="shared" si="1"/>
        <v>FAIL</v>
      </c>
      <c r="L120" s="7"/>
      <c r="M120" s="7"/>
    </row>
    <row r="121" spans="1:13">
      <c r="A121" s="7"/>
      <c r="B121" s="7"/>
      <c r="C121" s="7">
        <v>300</v>
      </c>
      <c r="D121" s="7"/>
      <c r="E121" s="7">
        <v>299</v>
      </c>
      <c r="F121" s="7"/>
      <c r="G121" s="7">
        <v>301</v>
      </c>
      <c r="H121" s="7"/>
      <c r="I121" s="7"/>
      <c r="J121" s="7"/>
      <c r="K121" s="7" t="str">
        <f t="shared" si="1"/>
        <v>FAIL</v>
      </c>
      <c r="L121" s="7"/>
      <c r="M121" s="7"/>
    </row>
    <row r="122" spans="1:13">
      <c r="A122" s="7" t="s">
        <v>71</v>
      </c>
      <c r="B122" s="7"/>
      <c r="C122" s="7">
        <v>50</v>
      </c>
      <c r="D122" s="7"/>
      <c r="E122" s="7">
        <v>49.85</v>
      </c>
      <c r="F122" s="7"/>
      <c r="G122" s="7">
        <v>50.15</v>
      </c>
      <c r="H122" s="7"/>
      <c r="I122" s="7"/>
      <c r="J122" s="7"/>
      <c r="K122" s="7" t="str">
        <f t="shared" si="1"/>
        <v>FAIL</v>
      </c>
      <c r="L122" s="7"/>
      <c r="M122" s="7"/>
    </row>
    <row r="123" spans="1:13">
      <c r="A123" s="7"/>
      <c r="B123" s="7"/>
      <c r="C123" s="7">
        <v>100</v>
      </c>
      <c r="D123" s="7"/>
      <c r="E123" s="7">
        <v>99.7</v>
      </c>
      <c r="F123" s="7"/>
      <c r="G123" s="7">
        <v>100.3</v>
      </c>
      <c r="H123" s="7"/>
      <c r="I123" s="7"/>
      <c r="J123" s="7"/>
      <c r="K123" s="7" t="str">
        <f t="shared" si="1"/>
        <v>FAIL</v>
      </c>
      <c r="L123" s="7"/>
      <c r="M123" s="7"/>
    </row>
    <row r="124" spans="1:13">
      <c r="A124" s="7"/>
      <c r="B124" s="7"/>
      <c r="C124" s="7">
        <v>150</v>
      </c>
      <c r="D124" s="7"/>
      <c r="E124" s="7">
        <v>149.55000000000001</v>
      </c>
      <c r="F124" s="7"/>
      <c r="G124" s="7">
        <v>150.44999999999999</v>
      </c>
      <c r="H124" s="7"/>
      <c r="I124" s="7"/>
      <c r="J124" s="7"/>
      <c r="K124" s="7" t="str">
        <f t="shared" si="1"/>
        <v>FAIL</v>
      </c>
      <c r="L124" s="7"/>
      <c r="M124" s="7"/>
    </row>
    <row r="125" spans="1:13">
      <c r="A125" s="7"/>
      <c r="B125" s="7"/>
      <c r="C125" s="7">
        <v>200</v>
      </c>
      <c r="D125" s="7"/>
      <c r="E125" s="7">
        <v>199.4</v>
      </c>
      <c r="F125" s="7"/>
      <c r="G125" s="7">
        <v>200.6</v>
      </c>
      <c r="H125" s="7"/>
      <c r="I125" s="7"/>
      <c r="J125" s="7"/>
      <c r="K125" s="7" t="str">
        <f t="shared" si="1"/>
        <v>FAIL</v>
      </c>
      <c r="L125" s="7"/>
      <c r="M125" s="7"/>
    </row>
    <row r="126" spans="1:13">
      <c r="A126" s="7"/>
      <c r="B126" s="7"/>
      <c r="C126" s="7">
        <v>250</v>
      </c>
      <c r="D126" s="7"/>
      <c r="E126" s="7">
        <v>249.25</v>
      </c>
      <c r="F126" s="7"/>
      <c r="G126" s="7">
        <v>250.75</v>
      </c>
      <c r="H126" s="7"/>
      <c r="I126" s="7"/>
      <c r="J126" s="7"/>
      <c r="K126" s="7" t="str">
        <f t="shared" si="1"/>
        <v>FAIL</v>
      </c>
      <c r="L126" s="7"/>
      <c r="M126" s="7"/>
    </row>
    <row r="127" spans="1:13">
      <c r="A127" s="7"/>
      <c r="B127" s="7"/>
      <c r="C127" s="7">
        <v>300</v>
      </c>
      <c r="D127" s="7"/>
      <c r="E127" s="7">
        <v>299</v>
      </c>
      <c r="F127" s="7"/>
      <c r="G127" s="7">
        <v>301</v>
      </c>
      <c r="H127" s="7"/>
      <c r="I127" s="7"/>
      <c r="J127" s="7"/>
      <c r="K127" s="7" t="str">
        <f t="shared" si="1"/>
        <v>FAIL</v>
      </c>
      <c r="L127" s="7"/>
      <c r="M127" s="7"/>
    </row>
    <row r="128" spans="1:13">
      <c r="A128" s="8" t="s">
        <v>72</v>
      </c>
      <c r="B128" s="7"/>
      <c r="C128" s="7">
        <v>1</v>
      </c>
      <c r="D128" s="7"/>
      <c r="E128" s="7">
        <v>0.997</v>
      </c>
      <c r="F128" s="7"/>
      <c r="G128" s="7">
        <v>1.0029999999999999</v>
      </c>
      <c r="H128" s="7"/>
      <c r="I128" s="7"/>
      <c r="J128" s="7"/>
      <c r="K128" s="7" t="str">
        <f t="shared" si="1"/>
        <v>FAIL</v>
      </c>
      <c r="L128" s="7"/>
      <c r="M128" s="7"/>
    </row>
    <row r="129" spans="1:13">
      <c r="A129" s="7"/>
      <c r="B129" s="7"/>
      <c r="C129" s="7">
        <v>2</v>
      </c>
      <c r="D129" s="7"/>
      <c r="E129" s="7">
        <v>1.994</v>
      </c>
      <c r="F129" s="7"/>
      <c r="G129" s="7">
        <v>2.0059999999999998</v>
      </c>
      <c r="H129" s="7"/>
      <c r="I129" s="7"/>
      <c r="J129" s="7"/>
      <c r="K129" s="7" t="str">
        <f t="shared" si="1"/>
        <v>FAIL</v>
      </c>
      <c r="L129" s="7"/>
      <c r="M129" s="7"/>
    </row>
    <row r="130" spans="1:13">
      <c r="A130" s="7"/>
      <c r="B130" s="7"/>
      <c r="C130" s="7">
        <v>3</v>
      </c>
      <c r="D130" s="7"/>
      <c r="E130" s="7">
        <v>2.9910000000000001</v>
      </c>
      <c r="F130" s="7"/>
      <c r="G130" s="7">
        <v>3.0089999999999999</v>
      </c>
      <c r="H130" s="7"/>
      <c r="I130" s="7"/>
      <c r="J130" s="7"/>
      <c r="K130" s="7" t="str">
        <f t="shared" si="1"/>
        <v>FAIL</v>
      </c>
      <c r="L130" s="7"/>
      <c r="M130" s="7"/>
    </row>
    <row r="131" spans="1:13">
      <c r="A131" s="7"/>
      <c r="B131" s="7"/>
      <c r="C131" s="7">
        <v>4</v>
      </c>
      <c r="D131" s="7"/>
      <c r="E131" s="7">
        <v>3.988</v>
      </c>
      <c r="F131" s="7"/>
      <c r="G131" s="7">
        <v>4.0119999999999996</v>
      </c>
      <c r="H131" s="7"/>
      <c r="I131" s="7"/>
      <c r="J131" s="7"/>
      <c r="K131" s="7" t="str">
        <f t="shared" ref="K131:K163" si="2">IF(AND(I131&gt;=E131,I131&lt;=G131), "PASS", "FAIL")</f>
        <v>FAIL</v>
      </c>
      <c r="L131" s="7"/>
      <c r="M131" s="7"/>
    </row>
    <row r="132" spans="1:13">
      <c r="A132" s="7"/>
      <c r="B132" s="7"/>
      <c r="C132" s="7">
        <v>5</v>
      </c>
      <c r="D132" s="7"/>
      <c r="E132" s="7">
        <v>4.9850000000000003</v>
      </c>
      <c r="F132" s="7"/>
      <c r="G132" s="7">
        <v>5.0149999999999997</v>
      </c>
      <c r="H132" s="7"/>
      <c r="I132" s="7"/>
      <c r="J132" s="7"/>
      <c r="K132" s="7" t="str">
        <f t="shared" si="2"/>
        <v>FAIL</v>
      </c>
      <c r="L132" s="7"/>
      <c r="M132" s="7"/>
    </row>
    <row r="133" spans="1:13">
      <c r="A133" s="7"/>
      <c r="B133" s="7"/>
      <c r="C133" s="7">
        <v>6</v>
      </c>
      <c r="D133" s="7"/>
      <c r="E133" s="7">
        <v>5.9820000000000002</v>
      </c>
      <c r="F133" s="7"/>
      <c r="G133" s="7">
        <v>6.0179999999999998</v>
      </c>
      <c r="H133" s="7"/>
      <c r="I133" s="7"/>
      <c r="J133" s="7"/>
      <c r="K133" s="7" t="str">
        <f t="shared" si="2"/>
        <v>FAIL</v>
      </c>
      <c r="L133" s="7"/>
      <c r="M133" s="7"/>
    </row>
    <row r="134" spans="1:13">
      <c r="A134" s="8" t="s">
        <v>73</v>
      </c>
      <c r="B134" s="7"/>
      <c r="C134" s="7">
        <v>1</v>
      </c>
      <c r="D134" s="7"/>
      <c r="E134" s="7">
        <v>0.997</v>
      </c>
      <c r="F134" s="7"/>
      <c r="G134" s="7">
        <v>1.0029999999999999</v>
      </c>
      <c r="H134" s="7"/>
      <c r="I134" s="7"/>
      <c r="J134" s="7"/>
      <c r="K134" s="7" t="str">
        <f t="shared" si="2"/>
        <v>FAIL</v>
      </c>
      <c r="L134" s="7"/>
      <c r="M134" s="7"/>
    </row>
    <row r="135" spans="1:13">
      <c r="A135" s="7"/>
      <c r="B135" s="7"/>
      <c r="C135" s="7">
        <v>2</v>
      </c>
      <c r="D135" s="7"/>
      <c r="E135" s="7">
        <v>1.994</v>
      </c>
      <c r="F135" s="7"/>
      <c r="G135" s="7">
        <v>2.0059999999999998</v>
      </c>
      <c r="H135" s="7"/>
      <c r="I135" s="7"/>
      <c r="J135" s="7"/>
      <c r="K135" s="7" t="str">
        <f t="shared" si="2"/>
        <v>FAIL</v>
      </c>
      <c r="L135" s="7"/>
      <c r="M135" s="7"/>
    </row>
    <row r="136" spans="1:13">
      <c r="A136" s="7"/>
      <c r="B136" s="7"/>
      <c r="C136" s="7">
        <v>3</v>
      </c>
      <c r="D136" s="7"/>
      <c r="E136" s="7">
        <v>2.9910000000000001</v>
      </c>
      <c r="F136" s="7"/>
      <c r="G136" s="7">
        <v>3.0089999999999999</v>
      </c>
      <c r="H136" s="7"/>
      <c r="I136" s="7"/>
      <c r="J136" s="7"/>
      <c r="K136" s="7" t="str">
        <f t="shared" si="2"/>
        <v>FAIL</v>
      </c>
      <c r="L136" s="7"/>
      <c r="M136" s="7"/>
    </row>
    <row r="137" spans="1:13">
      <c r="A137" s="7"/>
      <c r="B137" s="7"/>
      <c r="C137" s="7">
        <v>4</v>
      </c>
      <c r="D137" s="7"/>
      <c r="E137" s="7">
        <v>3.988</v>
      </c>
      <c r="F137" s="7"/>
      <c r="G137" s="7">
        <v>4.0119999999999996</v>
      </c>
      <c r="H137" s="7"/>
      <c r="I137" s="7"/>
      <c r="J137" s="7"/>
      <c r="K137" s="7" t="str">
        <f t="shared" si="2"/>
        <v>FAIL</v>
      </c>
      <c r="L137" s="7"/>
      <c r="M137" s="7"/>
    </row>
    <row r="138" spans="1:13">
      <c r="A138" s="7"/>
      <c r="B138" s="7"/>
      <c r="C138" s="7">
        <v>5</v>
      </c>
      <c r="D138" s="7"/>
      <c r="E138" s="7">
        <v>4.9850000000000003</v>
      </c>
      <c r="F138" s="7"/>
      <c r="G138" s="7">
        <v>5.0149999999999997</v>
      </c>
      <c r="H138" s="7"/>
      <c r="I138" s="7"/>
      <c r="J138" s="7"/>
      <c r="K138" s="7" t="str">
        <f t="shared" si="2"/>
        <v>FAIL</v>
      </c>
      <c r="L138" s="7"/>
      <c r="M138" s="7"/>
    </row>
    <row r="139" spans="1:13">
      <c r="A139" s="7"/>
      <c r="B139" s="7"/>
      <c r="C139" s="7">
        <v>6</v>
      </c>
      <c r="D139" s="7"/>
      <c r="E139" s="7">
        <v>5.9820000000000002</v>
      </c>
      <c r="F139" s="7"/>
      <c r="G139" s="7">
        <v>6.0179999999999998</v>
      </c>
      <c r="H139" s="7"/>
      <c r="I139" s="7"/>
      <c r="J139" s="7"/>
      <c r="K139" s="7" t="str">
        <f t="shared" si="2"/>
        <v>FAIL</v>
      </c>
      <c r="L139" s="7"/>
      <c r="M139" s="7"/>
    </row>
    <row r="140" spans="1:13">
      <c r="A140" s="8" t="s">
        <v>74</v>
      </c>
      <c r="B140" s="7"/>
      <c r="C140" s="7">
        <v>1</v>
      </c>
      <c r="D140" s="7"/>
      <c r="E140" s="7">
        <v>0.997</v>
      </c>
      <c r="F140" s="7"/>
      <c r="G140" s="7">
        <v>1.0029999999999999</v>
      </c>
      <c r="H140" s="7"/>
      <c r="I140" s="7"/>
      <c r="J140" s="7"/>
      <c r="K140" s="7" t="str">
        <f t="shared" si="2"/>
        <v>FAIL</v>
      </c>
      <c r="L140" s="7"/>
      <c r="M140" s="7"/>
    </row>
    <row r="141" spans="1:13">
      <c r="A141" s="7"/>
      <c r="B141" s="7"/>
      <c r="C141" s="7">
        <v>2</v>
      </c>
      <c r="D141" s="7"/>
      <c r="E141" s="7">
        <v>1.994</v>
      </c>
      <c r="F141" s="7"/>
      <c r="G141" s="7">
        <v>2.0059999999999998</v>
      </c>
      <c r="H141" s="7"/>
      <c r="I141" s="7"/>
      <c r="J141" s="7"/>
      <c r="K141" s="7" t="str">
        <f t="shared" si="2"/>
        <v>FAIL</v>
      </c>
      <c r="L141" s="7"/>
      <c r="M141" s="7"/>
    </row>
    <row r="142" spans="1:13">
      <c r="A142" s="7"/>
      <c r="B142" s="7"/>
      <c r="C142" s="7">
        <v>3</v>
      </c>
      <c r="D142" s="7"/>
      <c r="E142" s="7">
        <v>2.9910000000000001</v>
      </c>
      <c r="F142" s="7"/>
      <c r="G142" s="7">
        <v>3.0089999999999999</v>
      </c>
      <c r="H142" s="7"/>
      <c r="I142" s="7"/>
      <c r="J142" s="7"/>
      <c r="K142" s="7" t="str">
        <f t="shared" si="2"/>
        <v>FAIL</v>
      </c>
      <c r="L142" s="7"/>
      <c r="M142" s="7"/>
    </row>
    <row r="143" spans="1:13">
      <c r="A143" s="7"/>
      <c r="B143" s="7"/>
      <c r="C143" s="7">
        <v>4</v>
      </c>
      <c r="D143" s="7"/>
      <c r="E143" s="7">
        <v>3.988</v>
      </c>
      <c r="F143" s="7"/>
      <c r="G143" s="7">
        <v>4.0119999999999996</v>
      </c>
      <c r="H143" s="7"/>
      <c r="I143" s="7"/>
      <c r="J143" s="7"/>
      <c r="K143" s="7" t="str">
        <f t="shared" si="2"/>
        <v>FAIL</v>
      </c>
      <c r="L143" s="7"/>
      <c r="M143" s="7"/>
    </row>
    <row r="144" spans="1:13">
      <c r="A144" s="7"/>
      <c r="B144" s="7"/>
      <c r="C144" s="7">
        <v>5</v>
      </c>
      <c r="D144" s="7"/>
      <c r="E144" s="7">
        <v>4.9850000000000003</v>
      </c>
      <c r="F144" s="7"/>
      <c r="G144" s="7">
        <v>5.0149999999999997</v>
      </c>
      <c r="H144" s="7"/>
      <c r="I144" s="7"/>
      <c r="J144" s="7"/>
      <c r="K144" s="7" t="str">
        <f t="shared" si="2"/>
        <v>FAIL</v>
      </c>
      <c r="L144" s="7"/>
      <c r="M144" s="7"/>
    </row>
    <row r="145" spans="1:13">
      <c r="A145" s="7"/>
      <c r="B145" s="7"/>
      <c r="C145" s="7">
        <v>6</v>
      </c>
      <c r="D145" s="7"/>
      <c r="E145" s="7">
        <v>5.9820000000000002</v>
      </c>
      <c r="F145" s="7"/>
      <c r="G145" s="7">
        <v>6.0179999999999998</v>
      </c>
      <c r="H145" s="7"/>
      <c r="I145" s="7"/>
      <c r="J145" s="7"/>
      <c r="K145" s="7" t="str">
        <f t="shared" si="2"/>
        <v>FAIL</v>
      </c>
      <c r="L145" s="7"/>
      <c r="M145" s="7"/>
    </row>
    <row r="146" spans="1:13">
      <c r="A146" s="7" t="s">
        <v>75</v>
      </c>
      <c r="B146" s="7"/>
      <c r="C146" s="7">
        <v>60</v>
      </c>
      <c r="D146" s="7"/>
      <c r="E146" s="7">
        <v>59.730150000000002</v>
      </c>
      <c r="F146" s="7"/>
      <c r="G146" s="7">
        <v>60.269849999999998</v>
      </c>
      <c r="H146" s="7"/>
      <c r="I146" s="7"/>
      <c r="J146" s="7"/>
      <c r="K146" s="7" t="str">
        <f t="shared" si="2"/>
        <v>FAIL</v>
      </c>
      <c r="L146" s="7"/>
      <c r="M146" s="7"/>
    </row>
    <row r="147" spans="1:13">
      <c r="A147" s="7"/>
      <c r="B147" s="7"/>
      <c r="C147" s="7">
        <v>120</v>
      </c>
      <c r="D147" s="7"/>
      <c r="E147" s="7">
        <v>119.7302</v>
      </c>
      <c r="F147" s="7"/>
      <c r="G147" s="7">
        <v>120.2698</v>
      </c>
      <c r="H147" s="7"/>
      <c r="I147" s="7"/>
      <c r="J147" s="7"/>
      <c r="K147" s="7" t="str">
        <f t="shared" si="2"/>
        <v>FAIL</v>
      </c>
      <c r="L147" s="7"/>
      <c r="M147" s="7"/>
    </row>
    <row r="148" spans="1:13">
      <c r="A148" s="7"/>
      <c r="B148" s="7"/>
      <c r="C148" s="7">
        <v>180</v>
      </c>
      <c r="D148" s="7"/>
      <c r="E148" s="7">
        <v>177.76509999999999</v>
      </c>
      <c r="F148" s="7"/>
      <c r="G148" s="7">
        <v>182.23490000000001</v>
      </c>
      <c r="H148" s="7"/>
      <c r="I148" s="7"/>
      <c r="J148" s="7"/>
      <c r="K148" s="7" t="str">
        <f t="shared" si="2"/>
        <v>FAIL</v>
      </c>
      <c r="L148" s="7"/>
      <c r="M148" s="7"/>
    </row>
    <row r="149" spans="1:13">
      <c r="A149" s="7" t="s">
        <v>76</v>
      </c>
      <c r="B149" s="7"/>
      <c r="C149" s="7">
        <v>60</v>
      </c>
      <c r="D149" s="7"/>
      <c r="E149" s="7">
        <v>59.730150000000002</v>
      </c>
      <c r="F149" s="7"/>
      <c r="G149" s="7">
        <v>60.269849999999998</v>
      </c>
      <c r="H149" s="7"/>
      <c r="I149" s="7"/>
      <c r="J149" s="7"/>
      <c r="K149" s="7" t="str">
        <f t="shared" si="2"/>
        <v>FAIL</v>
      </c>
      <c r="L149" s="7"/>
      <c r="M149" s="7"/>
    </row>
    <row r="150" spans="1:13">
      <c r="A150" s="7"/>
      <c r="B150" s="7"/>
      <c r="C150" s="7">
        <v>120</v>
      </c>
      <c r="D150" s="7"/>
      <c r="E150" s="7">
        <v>119.7302</v>
      </c>
      <c r="F150" s="7"/>
      <c r="G150" s="7">
        <v>120.2698</v>
      </c>
      <c r="H150" s="7"/>
      <c r="I150" s="7"/>
      <c r="J150" s="7"/>
      <c r="K150" s="7" t="str">
        <f t="shared" si="2"/>
        <v>FAIL</v>
      </c>
      <c r="L150" s="7"/>
      <c r="M150" s="7"/>
    </row>
    <row r="151" spans="1:13">
      <c r="A151" s="7"/>
      <c r="B151" s="7"/>
      <c r="C151" s="7">
        <v>180</v>
      </c>
      <c r="D151" s="7"/>
      <c r="E151" s="7">
        <v>177.76509999999999</v>
      </c>
      <c r="F151" s="7"/>
      <c r="G151" s="7">
        <v>182.23490000000001</v>
      </c>
      <c r="H151" s="7"/>
      <c r="I151" s="7"/>
      <c r="J151" s="7"/>
      <c r="K151" s="7" t="str">
        <f t="shared" si="2"/>
        <v>FAIL</v>
      </c>
      <c r="L151" s="7"/>
      <c r="M151" s="7"/>
    </row>
    <row r="152" spans="1:13">
      <c r="A152" s="7" t="s">
        <v>77</v>
      </c>
      <c r="B152" s="7"/>
      <c r="C152" s="7">
        <v>60</v>
      </c>
      <c r="D152" s="7"/>
      <c r="E152" s="7">
        <v>59.730150000000002</v>
      </c>
      <c r="F152" s="7"/>
      <c r="G152" s="7">
        <v>60.269849999999998</v>
      </c>
      <c r="H152" s="7"/>
      <c r="I152" s="7"/>
      <c r="J152" s="7"/>
      <c r="K152" s="7" t="str">
        <f t="shared" si="2"/>
        <v>FAIL</v>
      </c>
      <c r="L152" s="7"/>
      <c r="M152" s="7"/>
    </row>
    <row r="153" spans="1:13">
      <c r="A153" s="7"/>
      <c r="B153" s="7"/>
      <c r="C153" s="7">
        <v>120</v>
      </c>
      <c r="D153" s="7"/>
      <c r="E153" s="7">
        <v>119.7302</v>
      </c>
      <c r="F153" s="7"/>
      <c r="G153" s="7">
        <v>120.2698</v>
      </c>
      <c r="H153" s="7"/>
      <c r="I153" s="7"/>
      <c r="J153" s="7"/>
      <c r="K153" s="7" t="str">
        <f t="shared" si="2"/>
        <v>FAIL</v>
      </c>
      <c r="L153" s="7"/>
      <c r="M153" s="7"/>
    </row>
    <row r="154" spans="1:13">
      <c r="A154" s="7"/>
      <c r="B154" s="7"/>
      <c r="C154" s="7">
        <v>180</v>
      </c>
      <c r="D154" s="7"/>
      <c r="E154" s="7">
        <v>177.76509999999999</v>
      </c>
      <c r="F154" s="7"/>
      <c r="G154" s="7">
        <v>182.23490000000001</v>
      </c>
      <c r="H154" s="7"/>
      <c r="I154" s="7"/>
      <c r="J154" s="7"/>
      <c r="K154" s="7" t="str">
        <f t="shared" si="2"/>
        <v>FAIL</v>
      </c>
      <c r="L154" s="7"/>
      <c r="M154" s="7"/>
    </row>
    <row r="155" spans="1:13">
      <c r="A155" s="7" t="s">
        <v>78</v>
      </c>
      <c r="B155" s="7"/>
      <c r="C155" s="7">
        <v>60</v>
      </c>
      <c r="D155" s="7"/>
      <c r="E155" s="7">
        <v>59.730150000000002</v>
      </c>
      <c r="F155" s="7"/>
      <c r="G155" s="7">
        <v>60.269849999999998</v>
      </c>
      <c r="H155" s="7"/>
      <c r="I155" s="7"/>
      <c r="J155" s="7"/>
      <c r="K155" s="7" t="str">
        <f t="shared" si="2"/>
        <v>FAIL</v>
      </c>
      <c r="L155" s="7"/>
      <c r="M155" s="7"/>
    </row>
    <row r="156" spans="1:13">
      <c r="A156" s="7"/>
      <c r="B156" s="7"/>
      <c r="C156" s="7">
        <v>120</v>
      </c>
      <c r="D156" s="7"/>
      <c r="E156" s="7">
        <v>119.7302</v>
      </c>
      <c r="F156" s="7"/>
      <c r="G156" s="7">
        <v>120.2698</v>
      </c>
      <c r="H156" s="7"/>
      <c r="I156" s="7"/>
      <c r="J156" s="7"/>
      <c r="K156" s="7" t="str">
        <f t="shared" si="2"/>
        <v>FAIL</v>
      </c>
      <c r="L156" s="7"/>
      <c r="M156" s="7"/>
    </row>
    <row r="157" spans="1:13">
      <c r="A157" s="7"/>
      <c r="B157" s="7"/>
      <c r="C157" s="7">
        <v>180</v>
      </c>
      <c r="D157" s="7"/>
      <c r="E157" s="7">
        <v>177.76509999999999</v>
      </c>
      <c r="F157" s="7"/>
      <c r="G157" s="7">
        <v>182.23490000000001</v>
      </c>
      <c r="H157" s="7"/>
      <c r="I157" s="7"/>
      <c r="J157" s="7"/>
      <c r="K157" s="7" t="str">
        <f t="shared" si="2"/>
        <v>FAIL</v>
      </c>
      <c r="L157" s="7"/>
      <c r="M157" s="7"/>
    </row>
    <row r="158" spans="1:13">
      <c r="A158" s="7" t="s">
        <v>79</v>
      </c>
      <c r="B158" s="7"/>
      <c r="C158" s="7">
        <v>60</v>
      </c>
      <c r="D158" s="7"/>
      <c r="E158" s="7">
        <v>59.730150000000002</v>
      </c>
      <c r="F158" s="7"/>
      <c r="G158" s="7">
        <v>60.269849999999998</v>
      </c>
      <c r="H158" s="7"/>
      <c r="I158" s="7"/>
      <c r="J158" s="7"/>
      <c r="K158" s="7" t="str">
        <f t="shared" si="2"/>
        <v>FAIL</v>
      </c>
      <c r="L158" s="7"/>
      <c r="M158" s="7"/>
    </row>
    <row r="159" spans="1:13">
      <c r="A159" s="7"/>
      <c r="B159" s="7"/>
      <c r="C159" s="7">
        <v>120</v>
      </c>
      <c r="D159" s="7"/>
      <c r="E159" s="7">
        <v>119.7302</v>
      </c>
      <c r="F159" s="7"/>
      <c r="G159" s="7">
        <v>120.2698</v>
      </c>
      <c r="H159" s="7"/>
      <c r="I159" s="7"/>
      <c r="J159" s="7"/>
      <c r="K159" s="7" t="str">
        <f t="shared" si="2"/>
        <v>FAIL</v>
      </c>
      <c r="L159" s="7"/>
      <c r="M159" s="7"/>
    </row>
    <row r="160" spans="1:13">
      <c r="A160" s="7"/>
      <c r="B160" s="7"/>
      <c r="C160" s="7">
        <v>180</v>
      </c>
      <c r="D160" s="7"/>
      <c r="E160" s="7">
        <v>177.76509999999999</v>
      </c>
      <c r="F160" s="7"/>
      <c r="G160" s="7">
        <v>182.23490000000001</v>
      </c>
      <c r="H160" s="7"/>
      <c r="I160" s="7"/>
      <c r="J160" s="7"/>
      <c r="K160" s="7" t="str">
        <f t="shared" si="2"/>
        <v>FAIL</v>
      </c>
      <c r="L160" s="7"/>
      <c r="M160" s="7"/>
    </row>
    <row r="161" spans="1:13">
      <c r="A161" s="7" t="s">
        <v>80</v>
      </c>
      <c r="B161" s="7"/>
      <c r="C161" s="7">
        <v>60</v>
      </c>
      <c r="D161" s="7"/>
      <c r="E161" s="7">
        <v>59.730150000000002</v>
      </c>
      <c r="F161" s="7"/>
      <c r="G161" s="7">
        <v>60.269849999999998</v>
      </c>
      <c r="H161" s="7"/>
      <c r="I161" s="7"/>
      <c r="J161" s="7"/>
      <c r="K161" s="7" t="str">
        <f t="shared" si="2"/>
        <v>FAIL</v>
      </c>
      <c r="L161" s="7"/>
      <c r="M161" s="7"/>
    </row>
    <row r="162" spans="1:13">
      <c r="A162" s="7"/>
      <c r="B162" s="7"/>
      <c r="C162" s="7">
        <v>120</v>
      </c>
      <c r="D162" s="7"/>
      <c r="E162" s="7">
        <v>119.7302</v>
      </c>
      <c r="F162" s="7"/>
      <c r="G162" s="7">
        <v>120.2698</v>
      </c>
      <c r="H162" s="7"/>
      <c r="I162" s="7"/>
      <c r="J162" s="7"/>
      <c r="K162" s="7" t="str">
        <f t="shared" si="2"/>
        <v>FAIL</v>
      </c>
      <c r="L162" s="7"/>
      <c r="M162" s="7"/>
    </row>
    <row r="163" spans="1:13">
      <c r="A163" s="7"/>
      <c r="B163" s="7"/>
      <c r="C163" s="7">
        <v>180</v>
      </c>
      <c r="D163" s="7"/>
      <c r="E163" s="7">
        <v>177.76509999999999</v>
      </c>
      <c r="F163" s="7"/>
      <c r="G163" s="7">
        <v>182.23490000000001</v>
      </c>
      <c r="H163" s="7"/>
      <c r="I163" s="7"/>
      <c r="J163" s="7"/>
      <c r="K163" s="7" t="str">
        <f t="shared" si="2"/>
        <v>FAIL</v>
      </c>
      <c r="L163" s="7"/>
      <c r="M163" s="7"/>
    </row>
    <row r="164" spans="1:13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</row>
    <row r="165" spans="1:13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1:13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1:13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</row>
    <row r="168" spans="1:13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</row>
    <row r="169" spans="1:13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</row>
    <row r="170" spans="1:13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1:13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</row>
    <row r="172" spans="1:13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</row>
    <row r="173" spans="1:1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</row>
    <row r="174" spans="1:13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</row>
    <row r="175" spans="1:13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</row>
    <row r="176" spans="1:13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</row>
    <row r="177" spans="1:13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</row>
    <row r="178" spans="1:13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</row>
    <row r="179" spans="1:13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</row>
    <row r="180" spans="1:13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1" spans="1:13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</row>
    <row r="182" spans="1:13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</row>
    <row r="183" spans="1:1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</row>
    <row r="184" spans="1:13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</row>
    <row r="185" spans="1:13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</row>
    <row r="186" spans="1:13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</row>
    <row r="187" spans="1:13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</row>
    <row r="188" spans="1:13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</row>
    <row r="189" spans="1:13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</row>
    <row r="190" spans="1:13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</row>
    <row r="191" spans="1:13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</row>
    <row r="192" spans="1:13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</row>
    <row r="193" spans="1:1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</row>
    <row r="194" spans="1:13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</row>
    <row r="195" spans="1:13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</row>
    <row r="196" spans="1:13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</row>
    <row r="197" spans="1:13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</row>
    <row r="198" spans="1:13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1:13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1:13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</row>
  </sheetData>
  <mergeCells count="1200">
    <mergeCell ref="K197:M197"/>
    <mergeCell ref="K198:M198"/>
    <mergeCell ref="K199:M199"/>
    <mergeCell ref="K200:M200"/>
    <mergeCell ref="K191:M191"/>
    <mergeCell ref="K192:M192"/>
    <mergeCell ref="K193:M193"/>
    <mergeCell ref="K194:M194"/>
    <mergeCell ref="K195:M195"/>
    <mergeCell ref="K196:M196"/>
    <mergeCell ref="K185:M185"/>
    <mergeCell ref="K186:M186"/>
    <mergeCell ref="K187:M187"/>
    <mergeCell ref="K188:M188"/>
    <mergeCell ref="K189:M189"/>
    <mergeCell ref="K190:M190"/>
    <mergeCell ref="K179:M179"/>
    <mergeCell ref="K180:M180"/>
    <mergeCell ref="K181:M181"/>
    <mergeCell ref="K182:M182"/>
    <mergeCell ref="K183:M183"/>
    <mergeCell ref="K184:M184"/>
    <mergeCell ref="K173:M173"/>
    <mergeCell ref="K174:M174"/>
    <mergeCell ref="K175:M175"/>
    <mergeCell ref="K176:M176"/>
    <mergeCell ref="K177:M177"/>
    <mergeCell ref="K178:M178"/>
    <mergeCell ref="K167:M167"/>
    <mergeCell ref="K168:M168"/>
    <mergeCell ref="K169:M169"/>
    <mergeCell ref="K170:M170"/>
    <mergeCell ref="K171:M171"/>
    <mergeCell ref="K172:M172"/>
    <mergeCell ref="K161:M161"/>
    <mergeCell ref="K162:M162"/>
    <mergeCell ref="K163:M163"/>
    <mergeCell ref="K164:M164"/>
    <mergeCell ref="K165:M165"/>
    <mergeCell ref="K166:M166"/>
    <mergeCell ref="K155:M155"/>
    <mergeCell ref="K156:M156"/>
    <mergeCell ref="K157:M157"/>
    <mergeCell ref="K158:M158"/>
    <mergeCell ref="K159:M159"/>
    <mergeCell ref="K160:M160"/>
    <mergeCell ref="K149:M149"/>
    <mergeCell ref="K150:M150"/>
    <mergeCell ref="K151:M151"/>
    <mergeCell ref="K152:M152"/>
    <mergeCell ref="K153:M153"/>
    <mergeCell ref="K154:M154"/>
    <mergeCell ref="K143:M143"/>
    <mergeCell ref="K144:M144"/>
    <mergeCell ref="K145:M145"/>
    <mergeCell ref="K146:M146"/>
    <mergeCell ref="K147:M147"/>
    <mergeCell ref="K148:M148"/>
    <mergeCell ref="K137:M137"/>
    <mergeCell ref="K138:M138"/>
    <mergeCell ref="K139:M139"/>
    <mergeCell ref="K140:M140"/>
    <mergeCell ref="K141:M141"/>
    <mergeCell ref="K142:M142"/>
    <mergeCell ref="K131:M131"/>
    <mergeCell ref="K132:M132"/>
    <mergeCell ref="K133:M133"/>
    <mergeCell ref="K134:M134"/>
    <mergeCell ref="K135:M135"/>
    <mergeCell ref="K136:M136"/>
    <mergeCell ref="K125:M125"/>
    <mergeCell ref="K126:M126"/>
    <mergeCell ref="K127:M127"/>
    <mergeCell ref="K128:M128"/>
    <mergeCell ref="K129:M129"/>
    <mergeCell ref="K130:M130"/>
    <mergeCell ref="K119:M119"/>
    <mergeCell ref="K120:M120"/>
    <mergeCell ref="K121:M121"/>
    <mergeCell ref="K122:M122"/>
    <mergeCell ref="K123:M123"/>
    <mergeCell ref="K124:M124"/>
    <mergeCell ref="K113:M113"/>
    <mergeCell ref="K114:M114"/>
    <mergeCell ref="K115:M115"/>
    <mergeCell ref="K116:M116"/>
    <mergeCell ref="K117:M117"/>
    <mergeCell ref="K118:M118"/>
    <mergeCell ref="K107:M107"/>
    <mergeCell ref="K108:M108"/>
    <mergeCell ref="K109:M109"/>
    <mergeCell ref="K110:M110"/>
    <mergeCell ref="K111:M111"/>
    <mergeCell ref="K112:M112"/>
    <mergeCell ref="K101:M101"/>
    <mergeCell ref="K102:M102"/>
    <mergeCell ref="K103:M103"/>
    <mergeCell ref="K104:M104"/>
    <mergeCell ref="K105:M105"/>
    <mergeCell ref="K106:M106"/>
    <mergeCell ref="K95:M95"/>
    <mergeCell ref="K96:M96"/>
    <mergeCell ref="K97:M97"/>
    <mergeCell ref="K98:M98"/>
    <mergeCell ref="K99:M99"/>
    <mergeCell ref="K100:M100"/>
    <mergeCell ref="K89:M89"/>
    <mergeCell ref="K90:M90"/>
    <mergeCell ref="K91:M91"/>
    <mergeCell ref="K92:M92"/>
    <mergeCell ref="K93:M93"/>
    <mergeCell ref="K94:M94"/>
    <mergeCell ref="K83:M83"/>
    <mergeCell ref="K84:M84"/>
    <mergeCell ref="K85:M85"/>
    <mergeCell ref="K86:M86"/>
    <mergeCell ref="K87:M87"/>
    <mergeCell ref="K88:M88"/>
    <mergeCell ref="K77:M77"/>
    <mergeCell ref="K78:M78"/>
    <mergeCell ref="K79:M79"/>
    <mergeCell ref="K80:M80"/>
    <mergeCell ref="K81:M81"/>
    <mergeCell ref="K82:M82"/>
    <mergeCell ref="K71:M71"/>
    <mergeCell ref="K72:M72"/>
    <mergeCell ref="K73:M73"/>
    <mergeCell ref="K74:M74"/>
    <mergeCell ref="K75:M75"/>
    <mergeCell ref="K76:M76"/>
    <mergeCell ref="K66:M66"/>
    <mergeCell ref="K67:M67"/>
    <mergeCell ref="K68:M68"/>
    <mergeCell ref="K69:M69"/>
    <mergeCell ref="K70:M70"/>
    <mergeCell ref="K59:M59"/>
    <mergeCell ref="K60:M60"/>
    <mergeCell ref="K61:M61"/>
    <mergeCell ref="K62:M62"/>
    <mergeCell ref="K63:M63"/>
    <mergeCell ref="K64:M64"/>
    <mergeCell ref="K53:M53"/>
    <mergeCell ref="K54:M54"/>
    <mergeCell ref="K55:M55"/>
    <mergeCell ref="K56:M56"/>
    <mergeCell ref="K57:M57"/>
    <mergeCell ref="K58:M58"/>
    <mergeCell ref="K49:M49"/>
    <mergeCell ref="K50:M50"/>
    <mergeCell ref="K51:M51"/>
    <mergeCell ref="K52:M52"/>
    <mergeCell ref="K41:M41"/>
    <mergeCell ref="K42:M42"/>
    <mergeCell ref="K43:M43"/>
    <mergeCell ref="K44:M44"/>
    <mergeCell ref="K45:M45"/>
    <mergeCell ref="K46:M46"/>
    <mergeCell ref="K35:M35"/>
    <mergeCell ref="K36:M36"/>
    <mergeCell ref="K37:M37"/>
    <mergeCell ref="K38:M38"/>
    <mergeCell ref="K39:M39"/>
    <mergeCell ref="K40:M40"/>
    <mergeCell ref="K65:M65"/>
    <mergeCell ref="K32:M32"/>
    <mergeCell ref="K33:M33"/>
    <mergeCell ref="K34:M34"/>
    <mergeCell ref="K23:M23"/>
    <mergeCell ref="K24:M24"/>
    <mergeCell ref="K25:M25"/>
    <mergeCell ref="K26:M26"/>
    <mergeCell ref="K27:M27"/>
    <mergeCell ref="K28:M28"/>
    <mergeCell ref="K17:M17"/>
    <mergeCell ref="K18:M18"/>
    <mergeCell ref="K19:M19"/>
    <mergeCell ref="K20:M20"/>
    <mergeCell ref="K21:M21"/>
    <mergeCell ref="K22:M22"/>
    <mergeCell ref="K47:M47"/>
    <mergeCell ref="K48:M48"/>
    <mergeCell ref="K14:M14"/>
    <mergeCell ref="K15:M15"/>
    <mergeCell ref="K16:M16"/>
    <mergeCell ref="I200:J200"/>
    <mergeCell ref="K2:M2"/>
    <mergeCell ref="K3:M3"/>
    <mergeCell ref="K4:M4"/>
    <mergeCell ref="K5:M5"/>
    <mergeCell ref="K6:M6"/>
    <mergeCell ref="K7:M7"/>
    <mergeCell ref="K8:M8"/>
    <mergeCell ref="K9:M9"/>
    <mergeCell ref="K10:M10"/>
    <mergeCell ref="I194:J194"/>
    <mergeCell ref="I195:J195"/>
    <mergeCell ref="I196:J196"/>
    <mergeCell ref="I197:J197"/>
    <mergeCell ref="I198:J198"/>
    <mergeCell ref="I199:J199"/>
    <mergeCell ref="I188:J188"/>
    <mergeCell ref="I189:J189"/>
    <mergeCell ref="I190:J190"/>
    <mergeCell ref="I191:J191"/>
    <mergeCell ref="I192:J192"/>
    <mergeCell ref="I193:J193"/>
    <mergeCell ref="I182:J182"/>
    <mergeCell ref="I183:J183"/>
    <mergeCell ref="I184:J184"/>
    <mergeCell ref="I185:J185"/>
    <mergeCell ref="K29:M29"/>
    <mergeCell ref="K30:M30"/>
    <mergeCell ref="K31:M31"/>
    <mergeCell ref="I186:J186"/>
    <mergeCell ref="I187:J187"/>
    <mergeCell ref="I176:J176"/>
    <mergeCell ref="I177:J177"/>
    <mergeCell ref="I178:J178"/>
    <mergeCell ref="I179:J179"/>
    <mergeCell ref="I180:J180"/>
    <mergeCell ref="I181:J181"/>
    <mergeCell ref="I170:J170"/>
    <mergeCell ref="I171:J171"/>
    <mergeCell ref="I172:J172"/>
    <mergeCell ref="I173:J173"/>
    <mergeCell ref="I174:J174"/>
    <mergeCell ref="I175:J175"/>
    <mergeCell ref="I164:J164"/>
    <mergeCell ref="I165:J165"/>
    <mergeCell ref="I166:J166"/>
    <mergeCell ref="I167:J167"/>
    <mergeCell ref="I168:J168"/>
    <mergeCell ref="I169:J169"/>
    <mergeCell ref="I158:J158"/>
    <mergeCell ref="I159:J159"/>
    <mergeCell ref="I160:J160"/>
    <mergeCell ref="I161:J161"/>
    <mergeCell ref="I162:J162"/>
    <mergeCell ref="I163:J163"/>
    <mergeCell ref="I152:J152"/>
    <mergeCell ref="I153:J153"/>
    <mergeCell ref="I154:J154"/>
    <mergeCell ref="I155:J155"/>
    <mergeCell ref="I156:J156"/>
    <mergeCell ref="I157:J157"/>
    <mergeCell ref="I146:J146"/>
    <mergeCell ref="I147:J147"/>
    <mergeCell ref="I148:J148"/>
    <mergeCell ref="I149:J149"/>
    <mergeCell ref="I150:J150"/>
    <mergeCell ref="I151:J151"/>
    <mergeCell ref="I140:J140"/>
    <mergeCell ref="I141:J141"/>
    <mergeCell ref="I142:J142"/>
    <mergeCell ref="I143:J143"/>
    <mergeCell ref="I144:J144"/>
    <mergeCell ref="I145:J145"/>
    <mergeCell ref="I134:J134"/>
    <mergeCell ref="I135:J135"/>
    <mergeCell ref="I136:J136"/>
    <mergeCell ref="I137:J137"/>
    <mergeCell ref="I138:J138"/>
    <mergeCell ref="I139:J139"/>
    <mergeCell ref="I128:J128"/>
    <mergeCell ref="I129:J129"/>
    <mergeCell ref="I130:J130"/>
    <mergeCell ref="I131:J131"/>
    <mergeCell ref="I132:J132"/>
    <mergeCell ref="I133:J133"/>
    <mergeCell ref="I122:J122"/>
    <mergeCell ref="I123:J123"/>
    <mergeCell ref="I124:J124"/>
    <mergeCell ref="I125:J125"/>
    <mergeCell ref="I126:J126"/>
    <mergeCell ref="I127:J127"/>
    <mergeCell ref="I116:J116"/>
    <mergeCell ref="I117:J117"/>
    <mergeCell ref="I118:J118"/>
    <mergeCell ref="I119:J119"/>
    <mergeCell ref="I120:J120"/>
    <mergeCell ref="I121:J121"/>
    <mergeCell ref="I110:J110"/>
    <mergeCell ref="I111:J111"/>
    <mergeCell ref="I112:J112"/>
    <mergeCell ref="I113:J113"/>
    <mergeCell ref="I114:J114"/>
    <mergeCell ref="I115:J115"/>
    <mergeCell ref="I104:J104"/>
    <mergeCell ref="I105:J105"/>
    <mergeCell ref="I106:J106"/>
    <mergeCell ref="I107:J107"/>
    <mergeCell ref="I108:J108"/>
    <mergeCell ref="I109:J109"/>
    <mergeCell ref="I98:J98"/>
    <mergeCell ref="I99:J99"/>
    <mergeCell ref="I100:J100"/>
    <mergeCell ref="I101:J101"/>
    <mergeCell ref="I102:J102"/>
    <mergeCell ref="I103:J103"/>
    <mergeCell ref="I92:J92"/>
    <mergeCell ref="I93:J93"/>
    <mergeCell ref="I94:J94"/>
    <mergeCell ref="I95:J95"/>
    <mergeCell ref="I96:J96"/>
    <mergeCell ref="I97:J97"/>
    <mergeCell ref="I86:J86"/>
    <mergeCell ref="I87:J87"/>
    <mergeCell ref="I88:J88"/>
    <mergeCell ref="I89:J89"/>
    <mergeCell ref="I90:J90"/>
    <mergeCell ref="I91:J91"/>
    <mergeCell ref="I80:J80"/>
    <mergeCell ref="I81:J81"/>
    <mergeCell ref="I82:J82"/>
    <mergeCell ref="I83:J83"/>
    <mergeCell ref="I84:J84"/>
    <mergeCell ref="I85:J85"/>
    <mergeCell ref="I74:J74"/>
    <mergeCell ref="I75:J75"/>
    <mergeCell ref="I76:J76"/>
    <mergeCell ref="I77:J77"/>
    <mergeCell ref="I78:J78"/>
    <mergeCell ref="I79:J79"/>
    <mergeCell ref="I68:J68"/>
    <mergeCell ref="I69:J69"/>
    <mergeCell ref="I70:J70"/>
    <mergeCell ref="I71:J71"/>
    <mergeCell ref="I72:J72"/>
    <mergeCell ref="I73:J73"/>
    <mergeCell ref="I62:J62"/>
    <mergeCell ref="I63:J63"/>
    <mergeCell ref="I64:J64"/>
    <mergeCell ref="I65:J65"/>
    <mergeCell ref="I66:J66"/>
    <mergeCell ref="I67:J67"/>
    <mergeCell ref="I56:J56"/>
    <mergeCell ref="I57:J57"/>
    <mergeCell ref="I58:J58"/>
    <mergeCell ref="I59:J59"/>
    <mergeCell ref="I60:J60"/>
    <mergeCell ref="I61:J61"/>
    <mergeCell ref="I50:J50"/>
    <mergeCell ref="I51:J51"/>
    <mergeCell ref="I52:J52"/>
    <mergeCell ref="I53:J53"/>
    <mergeCell ref="I54:J54"/>
    <mergeCell ref="I55:J55"/>
    <mergeCell ref="I44:J44"/>
    <mergeCell ref="I45:J45"/>
    <mergeCell ref="I46:J46"/>
    <mergeCell ref="I47:J47"/>
    <mergeCell ref="I48:J48"/>
    <mergeCell ref="I49:J49"/>
    <mergeCell ref="I38:J38"/>
    <mergeCell ref="I39:J39"/>
    <mergeCell ref="I40:J40"/>
    <mergeCell ref="I41:J41"/>
    <mergeCell ref="I42:J42"/>
    <mergeCell ref="I43:J43"/>
    <mergeCell ref="I32:J32"/>
    <mergeCell ref="I33:J33"/>
    <mergeCell ref="I34:J34"/>
    <mergeCell ref="I35:J35"/>
    <mergeCell ref="I36:J36"/>
    <mergeCell ref="I37:J37"/>
    <mergeCell ref="I26:J26"/>
    <mergeCell ref="I27:J27"/>
    <mergeCell ref="I28:J28"/>
    <mergeCell ref="I29:J29"/>
    <mergeCell ref="I30:J30"/>
    <mergeCell ref="I31:J31"/>
    <mergeCell ref="I20:J20"/>
    <mergeCell ref="I21:J21"/>
    <mergeCell ref="I22:J22"/>
    <mergeCell ref="I23:J23"/>
    <mergeCell ref="I24:J24"/>
    <mergeCell ref="I25:J25"/>
    <mergeCell ref="I14:J14"/>
    <mergeCell ref="I15:J15"/>
    <mergeCell ref="I16:J16"/>
    <mergeCell ref="I17:J17"/>
    <mergeCell ref="I18:J18"/>
    <mergeCell ref="I19:J19"/>
    <mergeCell ref="I8:J8"/>
    <mergeCell ref="I9:J9"/>
    <mergeCell ref="I10:J10"/>
    <mergeCell ref="I11:J11"/>
    <mergeCell ref="I12:J12"/>
    <mergeCell ref="I13:J13"/>
    <mergeCell ref="G197:H197"/>
    <mergeCell ref="G198:H198"/>
    <mergeCell ref="G199:H199"/>
    <mergeCell ref="G200:H200"/>
    <mergeCell ref="I2:J2"/>
    <mergeCell ref="I3:J3"/>
    <mergeCell ref="I4:J4"/>
    <mergeCell ref="I5:J5"/>
    <mergeCell ref="I6:J6"/>
    <mergeCell ref="I7:J7"/>
    <mergeCell ref="G191:H191"/>
    <mergeCell ref="G192:H192"/>
    <mergeCell ref="G193:H193"/>
    <mergeCell ref="G194:H194"/>
    <mergeCell ref="G195:H195"/>
    <mergeCell ref="G196:H196"/>
    <mergeCell ref="G185:H185"/>
    <mergeCell ref="G186:H186"/>
    <mergeCell ref="G187:H187"/>
    <mergeCell ref="G188:H188"/>
    <mergeCell ref="G189:H189"/>
    <mergeCell ref="G190:H190"/>
    <mergeCell ref="G179:H179"/>
    <mergeCell ref="G180:H180"/>
    <mergeCell ref="G181:H181"/>
    <mergeCell ref="G182:H182"/>
    <mergeCell ref="G183:H183"/>
    <mergeCell ref="G184:H184"/>
    <mergeCell ref="G173:H173"/>
    <mergeCell ref="G174:H174"/>
    <mergeCell ref="G175:H175"/>
    <mergeCell ref="G176:H176"/>
    <mergeCell ref="G177:H177"/>
    <mergeCell ref="G178:H178"/>
    <mergeCell ref="G167:H167"/>
    <mergeCell ref="G168:H168"/>
    <mergeCell ref="G169:H169"/>
    <mergeCell ref="G170:H170"/>
    <mergeCell ref="G171:H171"/>
    <mergeCell ref="G172:H172"/>
    <mergeCell ref="G161:H161"/>
    <mergeCell ref="G162:H162"/>
    <mergeCell ref="G163:H163"/>
    <mergeCell ref="G164:H164"/>
    <mergeCell ref="G165:H165"/>
    <mergeCell ref="G166:H166"/>
    <mergeCell ref="G155:H155"/>
    <mergeCell ref="G156:H156"/>
    <mergeCell ref="G157:H157"/>
    <mergeCell ref="G158:H158"/>
    <mergeCell ref="G159:H159"/>
    <mergeCell ref="G160:H160"/>
    <mergeCell ref="G149:H149"/>
    <mergeCell ref="G150:H150"/>
    <mergeCell ref="G151:H151"/>
    <mergeCell ref="G152:H152"/>
    <mergeCell ref="G153:H153"/>
    <mergeCell ref="G154:H154"/>
    <mergeCell ref="G143:H143"/>
    <mergeCell ref="G144:H144"/>
    <mergeCell ref="G145:H145"/>
    <mergeCell ref="G146:H146"/>
    <mergeCell ref="G147:H147"/>
    <mergeCell ref="G148:H148"/>
    <mergeCell ref="G137:H137"/>
    <mergeCell ref="G138:H138"/>
    <mergeCell ref="G139:H139"/>
    <mergeCell ref="G140:H140"/>
    <mergeCell ref="G141:H141"/>
    <mergeCell ref="G142:H142"/>
    <mergeCell ref="G131:H131"/>
    <mergeCell ref="G132:H132"/>
    <mergeCell ref="G133:H133"/>
    <mergeCell ref="G134:H134"/>
    <mergeCell ref="G135:H135"/>
    <mergeCell ref="G136:H136"/>
    <mergeCell ref="G125:H125"/>
    <mergeCell ref="G126:H126"/>
    <mergeCell ref="G127:H127"/>
    <mergeCell ref="G128:H128"/>
    <mergeCell ref="G129:H129"/>
    <mergeCell ref="G130:H130"/>
    <mergeCell ref="G119:H119"/>
    <mergeCell ref="G120:H120"/>
    <mergeCell ref="G121:H121"/>
    <mergeCell ref="G122:H122"/>
    <mergeCell ref="G123:H123"/>
    <mergeCell ref="G124:H124"/>
    <mergeCell ref="G113:H113"/>
    <mergeCell ref="G114:H114"/>
    <mergeCell ref="G115:H115"/>
    <mergeCell ref="G116:H116"/>
    <mergeCell ref="G117:H117"/>
    <mergeCell ref="G118:H118"/>
    <mergeCell ref="G107:H107"/>
    <mergeCell ref="G108:H108"/>
    <mergeCell ref="G109:H109"/>
    <mergeCell ref="G110:H110"/>
    <mergeCell ref="G111:H111"/>
    <mergeCell ref="G112:H112"/>
    <mergeCell ref="G101:H101"/>
    <mergeCell ref="G102:H102"/>
    <mergeCell ref="G103:H103"/>
    <mergeCell ref="G104:H104"/>
    <mergeCell ref="G105:H105"/>
    <mergeCell ref="G106:H106"/>
    <mergeCell ref="G95:H95"/>
    <mergeCell ref="G96:H96"/>
    <mergeCell ref="G97:H97"/>
    <mergeCell ref="G98:H98"/>
    <mergeCell ref="G99:H99"/>
    <mergeCell ref="G100:H100"/>
    <mergeCell ref="G89:H89"/>
    <mergeCell ref="G90:H90"/>
    <mergeCell ref="G91:H91"/>
    <mergeCell ref="G92:H92"/>
    <mergeCell ref="G93:H93"/>
    <mergeCell ref="G94:H94"/>
    <mergeCell ref="G83:H83"/>
    <mergeCell ref="G84:H84"/>
    <mergeCell ref="G85:H85"/>
    <mergeCell ref="G86:H86"/>
    <mergeCell ref="G87:H87"/>
    <mergeCell ref="G88:H88"/>
    <mergeCell ref="G77:H77"/>
    <mergeCell ref="G78:H78"/>
    <mergeCell ref="G79:H79"/>
    <mergeCell ref="G80:H80"/>
    <mergeCell ref="G81:H81"/>
    <mergeCell ref="G82:H82"/>
    <mergeCell ref="G71:H71"/>
    <mergeCell ref="G72:H72"/>
    <mergeCell ref="G73:H73"/>
    <mergeCell ref="G74:H74"/>
    <mergeCell ref="G75:H75"/>
    <mergeCell ref="G76:H76"/>
    <mergeCell ref="G65:H65"/>
    <mergeCell ref="G66:H66"/>
    <mergeCell ref="G67:H67"/>
    <mergeCell ref="G68:H68"/>
    <mergeCell ref="G69:H69"/>
    <mergeCell ref="G70:H70"/>
    <mergeCell ref="G59:H59"/>
    <mergeCell ref="G60:H60"/>
    <mergeCell ref="G61:H61"/>
    <mergeCell ref="G62:H62"/>
    <mergeCell ref="G63:H63"/>
    <mergeCell ref="G64:H64"/>
    <mergeCell ref="G53:H53"/>
    <mergeCell ref="G54:H54"/>
    <mergeCell ref="G55:H55"/>
    <mergeCell ref="G56:H56"/>
    <mergeCell ref="G57:H57"/>
    <mergeCell ref="G58:H58"/>
    <mergeCell ref="G47:H47"/>
    <mergeCell ref="G48:H48"/>
    <mergeCell ref="G49:H49"/>
    <mergeCell ref="G50:H50"/>
    <mergeCell ref="G51:H51"/>
    <mergeCell ref="G52:H52"/>
    <mergeCell ref="G41:H41"/>
    <mergeCell ref="G42:H42"/>
    <mergeCell ref="G43:H43"/>
    <mergeCell ref="G44:H44"/>
    <mergeCell ref="G45:H45"/>
    <mergeCell ref="G46:H46"/>
    <mergeCell ref="G35:H35"/>
    <mergeCell ref="G36:H36"/>
    <mergeCell ref="G37:H37"/>
    <mergeCell ref="G38:H38"/>
    <mergeCell ref="G39:H39"/>
    <mergeCell ref="G40:H40"/>
    <mergeCell ref="G29:H29"/>
    <mergeCell ref="G30:H30"/>
    <mergeCell ref="G31:H31"/>
    <mergeCell ref="G32:H32"/>
    <mergeCell ref="G33:H33"/>
    <mergeCell ref="G34:H34"/>
    <mergeCell ref="G23:H23"/>
    <mergeCell ref="G24:H24"/>
    <mergeCell ref="G25:H25"/>
    <mergeCell ref="G26:H26"/>
    <mergeCell ref="G27:H27"/>
    <mergeCell ref="G28:H28"/>
    <mergeCell ref="G17:H17"/>
    <mergeCell ref="G18:H18"/>
    <mergeCell ref="G19:H19"/>
    <mergeCell ref="G20:H20"/>
    <mergeCell ref="G21:H21"/>
    <mergeCell ref="G22:H22"/>
    <mergeCell ref="G11:H11"/>
    <mergeCell ref="G12:H12"/>
    <mergeCell ref="G13:H13"/>
    <mergeCell ref="G14:H14"/>
    <mergeCell ref="G15:H15"/>
    <mergeCell ref="G16:H16"/>
    <mergeCell ref="E200:F200"/>
    <mergeCell ref="G2:H2"/>
    <mergeCell ref="G3:H3"/>
    <mergeCell ref="G4:H4"/>
    <mergeCell ref="G5:H5"/>
    <mergeCell ref="G6:H6"/>
    <mergeCell ref="G7:H7"/>
    <mergeCell ref="G8:H8"/>
    <mergeCell ref="G9:H9"/>
    <mergeCell ref="G10:H10"/>
    <mergeCell ref="E194:F194"/>
    <mergeCell ref="E195:F195"/>
    <mergeCell ref="E196:F196"/>
    <mergeCell ref="E197:F197"/>
    <mergeCell ref="E198:F198"/>
    <mergeCell ref="E199:F199"/>
    <mergeCell ref="E188:F188"/>
    <mergeCell ref="E189:F189"/>
    <mergeCell ref="E190:F190"/>
    <mergeCell ref="E191:F191"/>
    <mergeCell ref="E192:F192"/>
    <mergeCell ref="E193:F193"/>
    <mergeCell ref="E182:F182"/>
    <mergeCell ref="E183:F183"/>
    <mergeCell ref="E184:F184"/>
    <mergeCell ref="E185:F185"/>
    <mergeCell ref="E186:F186"/>
    <mergeCell ref="E187:F187"/>
    <mergeCell ref="E176:F176"/>
    <mergeCell ref="E177:F177"/>
    <mergeCell ref="E178:F178"/>
    <mergeCell ref="E179:F179"/>
    <mergeCell ref="E180:F180"/>
    <mergeCell ref="E181:F181"/>
    <mergeCell ref="E170:F170"/>
    <mergeCell ref="E171:F171"/>
    <mergeCell ref="E172:F172"/>
    <mergeCell ref="E173:F173"/>
    <mergeCell ref="E174:F174"/>
    <mergeCell ref="E175:F175"/>
    <mergeCell ref="E164:F164"/>
    <mergeCell ref="E165:F165"/>
    <mergeCell ref="E166:F166"/>
    <mergeCell ref="E167:F167"/>
    <mergeCell ref="E168:F168"/>
    <mergeCell ref="E169:F169"/>
    <mergeCell ref="E158:F158"/>
    <mergeCell ref="E159:F159"/>
    <mergeCell ref="E160:F160"/>
    <mergeCell ref="E161:F161"/>
    <mergeCell ref="E162:F162"/>
    <mergeCell ref="E163:F163"/>
    <mergeCell ref="E152:F152"/>
    <mergeCell ref="E153:F153"/>
    <mergeCell ref="E154:F154"/>
    <mergeCell ref="E155:F155"/>
    <mergeCell ref="E156:F156"/>
    <mergeCell ref="E157:F157"/>
    <mergeCell ref="E146:F146"/>
    <mergeCell ref="E147:F147"/>
    <mergeCell ref="E148:F148"/>
    <mergeCell ref="E149:F149"/>
    <mergeCell ref="E150:F150"/>
    <mergeCell ref="E151:F151"/>
    <mergeCell ref="E140:F140"/>
    <mergeCell ref="E141:F141"/>
    <mergeCell ref="E142:F142"/>
    <mergeCell ref="E143:F143"/>
    <mergeCell ref="E144:F144"/>
    <mergeCell ref="E145:F145"/>
    <mergeCell ref="E134:F134"/>
    <mergeCell ref="E135:F135"/>
    <mergeCell ref="E136:F136"/>
    <mergeCell ref="E137:F137"/>
    <mergeCell ref="E138:F138"/>
    <mergeCell ref="E139:F139"/>
    <mergeCell ref="E128:F128"/>
    <mergeCell ref="E129:F129"/>
    <mergeCell ref="E130:F130"/>
    <mergeCell ref="E131:F131"/>
    <mergeCell ref="E132:F132"/>
    <mergeCell ref="E133:F133"/>
    <mergeCell ref="E122:F122"/>
    <mergeCell ref="E123:F123"/>
    <mergeCell ref="E124:F124"/>
    <mergeCell ref="E125:F125"/>
    <mergeCell ref="E126:F126"/>
    <mergeCell ref="E127:F127"/>
    <mergeCell ref="E116:F116"/>
    <mergeCell ref="E117:F117"/>
    <mergeCell ref="E118:F118"/>
    <mergeCell ref="E119:F119"/>
    <mergeCell ref="E120:F120"/>
    <mergeCell ref="E121:F121"/>
    <mergeCell ref="E110:F110"/>
    <mergeCell ref="E111:F111"/>
    <mergeCell ref="E112:F112"/>
    <mergeCell ref="E113:F113"/>
    <mergeCell ref="E114:F114"/>
    <mergeCell ref="E115:F115"/>
    <mergeCell ref="E104:F104"/>
    <mergeCell ref="E105:F105"/>
    <mergeCell ref="E106:F106"/>
    <mergeCell ref="E107:F107"/>
    <mergeCell ref="E108:F108"/>
    <mergeCell ref="E109:F109"/>
    <mergeCell ref="E98:F98"/>
    <mergeCell ref="E99:F99"/>
    <mergeCell ref="E100:F100"/>
    <mergeCell ref="E101:F101"/>
    <mergeCell ref="E102:F102"/>
    <mergeCell ref="E103:F103"/>
    <mergeCell ref="E92:F92"/>
    <mergeCell ref="E93:F93"/>
    <mergeCell ref="E94:F94"/>
    <mergeCell ref="E95:F95"/>
    <mergeCell ref="E96:F96"/>
    <mergeCell ref="E97:F97"/>
    <mergeCell ref="E86:F86"/>
    <mergeCell ref="E87:F87"/>
    <mergeCell ref="E88:F88"/>
    <mergeCell ref="E89:F89"/>
    <mergeCell ref="E90:F90"/>
    <mergeCell ref="E91:F91"/>
    <mergeCell ref="E80:F80"/>
    <mergeCell ref="E81:F81"/>
    <mergeCell ref="E82:F82"/>
    <mergeCell ref="E83:F83"/>
    <mergeCell ref="E84:F84"/>
    <mergeCell ref="E85:F85"/>
    <mergeCell ref="E74:F74"/>
    <mergeCell ref="E75:F75"/>
    <mergeCell ref="E76:F76"/>
    <mergeCell ref="E77:F77"/>
    <mergeCell ref="E78:F78"/>
    <mergeCell ref="E79:F79"/>
    <mergeCell ref="E68:F68"/>
    <mergeCell ref="E69:F69"/>
    <mergeCell ref="E70:F70"/>
    <mergeCell ref="E71:F71"/>
    <mergeCell ref="E72:F72"/>
    <mergeCell ref="E73:F73"/>
    <mergeCell ref="E62:F62"/>
    <mergeCell ref="E63:F63"/>
    <mergeCell ref="E64:F64"/>
    <mergeCell ref="E65:F65"/>
    <mergeCell ref="E66:F66"/>
    <mergeCell ref="E67:F67"/>
    <mergeCell ref="E56:F56"/>
    <mergeCell ref="E57:F57"/>
    <mergeCell ref="E58:F58"/>
    <mergeCell ref="E59:F59"/>
    <mergeCell ref="E60:F60"/>
    <mergeCell ref="E61:F61"/>
    <mergeCell ref="E50:F50"/>
    <mergeCell ref="E51:F51"/>
    <mergeCell ref="E52:F52"/>
    <mergeCell ref="E53:F53"/>
    <mergeCell ref="E54:F54"/>
    <mergeCell ref="E55:F55"/>
    <mergeCell ref="E44:F44"/>
    <mergeCell ref="E45:F45"/>
    <mergeCell ref="E46:F46"/>
    <mergeCell ref="E47:F47"/>
    <mergeCell ref="E48:F48"/>
    <mergeCell ref="E49:F49"/>
    <mergeCell ref="E38:F38"/>
    <mergeCell ref="E39:F39"/>
    <mergeCell ref="E40:F40"/>
    <mergeCell ref="E41:F41"/>
    <mergeCell ref="E42:F42"/>
    <mergeCell ref="E43:F43"/>
    <mergeCell ref="E32:F32"/>
    <mergeCell ref="E33:F33"/>
    <mergeCell ref="E34:F34"/>
    <mergeCell ref="E35:F35"/>
    <mergeCell ref="E36:F36"/>
    <mergeCell ref="E37:F37"/>
    <mergeCell ref="E26:F26"/>
    <mergeCell ref="E27:F27"/>
    <mergeCell ref="E28:F28"/>
    <mergeCell ref="E29:F29"/>
    <mergeCell ref="E30:F30"/>
    <mergeCell ref="E31:F31"/>
    <mergeCell ref="E20:F20"/>
    <mergeCell ref="E21:F21"/>
    <mergeCell ref="E22:F22"/>
    <mergeCell ref="E23:F23"/>
    <mergeCell ref="E24:F24"/>
    <mergeCell ref="E25:F25"/>
    <mergeCell ref="E14:F14"/>
    <mergeCell ref="E15:F15"/>
    <mergeCell ref="E16:F16"/>
    <mergeCell ref="E17:F17"/>
    <mergeCell ref="E18:F18"/>
    <mergeCell ref="E19:F19"/>
    <mergeCell ref="E8:F8"/>
    <mergeCell ref="E9:F9"/>
    <mergeCell ref="E10:F10"/>
    <mergeCell ref="E11:F11"/>
    <mergeCell ref="E12:F12"/>
    <mergeCell ref="E13:F13"/>
    <mergeCell ref="C197:D197"/>
    <mergeCell ref="C198:D198"/>
    <mergeCell ref="C199:D199"/>
    <mergeCell ref="C200:D200"/>
    <mergeCell ref="E2:F2"/>
    <mergeCell ref="E3:F3"/>
    <mergeCell ref="E4:F4"/>
    <mergeCell ref="E5:F5"/>
    <mergeCell ref="E6:F6"/>
    <mergeCell ref="E7:F7"/>
    <mergeCell ref="C191:D191"/>
    <mergeCell ref="C192:D192"/>
    <mergeCell ref="C193:D193"/>
    <mergeCell ref="C194:D194"/>
    <mergeCell ref="C195:D195"/>
    <mergeCell ref="C196:D196"/>
    <mergeCell ref="C185:D185"/>
    <mergeCell ref="C186:D186"/>
    <mergeCell ref="C187:D187"/>
    <mergeCell ref="C188:D188"/>
    <mergeCell ref="C189:D189"/>
    <mergeCell ref="C190:D190"/>
    <mergeCell ref="C179:D179"/>
    <mergeCell ref="C180:D180"/>
    <mergeCell ref="C181:D181"/>
    <mergeCell ref="C182:D182"/>
    <mergeCell ref="C183:D183"/>
    <mergeCell ref="C184:D184"/>
    <mergeCell ref="C173:D173"/>
    <mergeCell ref="C174:D174"/>
    <mergeCell ref="C175:D175"/>
    <mergeCell ref="C176:D176"/>
    <mergeCell ref="C177:D177"/>
    <mergeCell ref="C178:D178"/>
    <mergeCell ref="C167:D167"/>
    <mergeCell ref="C168:D168"/>
    <mergeCell ref="C169:D169"/>
    <mergeCell ref="C170:D170"/>
    <mergeCell ref="C171:D171"/>
    <mergeCell ref="C172:D172"/>
    <mergeCell ref="C161:D161"/>
    <mergeCell ref="C162:D162"/>
    <mergeCell ref="C163:D163"/>
    <mergeCell ref="C164:D164"/>
    <mergeCell ref="C165:D165"/>
    <mergeCell ref="C166:D166"/>
    <mergeCell ref="C155:D155"/>
    <mergeCell ref="C156:D156"/>
    <mergeCell ref="C157:D157"/>
    <mergeCell ref="C158:D158"/>
    <mergeCell ref="C159:D159"/>
    <mergeCell ref="C160:D160"/>
    <mergeCell ref="C149:D149"/>
    <mergeCell ref="C150:D150"/>
    <mergeCell ref="C151:D151"/>
    <mergeCell ref="C152:D152"/>
    <mergeCell ref="C153:D153"/>
    <mergeCell ref="C154:D154"/>
    <mergeCell ref="C143:D143"/>
    <mergeCell ref="C144:D144"/>
    <mergeCell ref="C145:D145"/>
    <mergeCell ref="C146:D146"/>
    <mergeCell ref="C147:D147"/>
    <mergeCell ref="C148:D148"/>
    <mergeCell ref="C137:D137"/>
    <mergeCell ref="C138:D138"/>
    <mergeCell ref="C139:D139"/>
    <mergeCell ref="C140:D140"/>
    <mergeCell ref="C141:D141"/>
    <mergeCell ref="C142:D142"/>
    <mergeCell ref="C131:D131"/>
    <mergeCell ref="C132:D132"/>
    <mergeCell ref="C133:D133"/>
    <mergeCell ref="C134:D134"/>
    <mergeCell ref="C135:D135"/>
    <mergeCell ref="C136:D136"/>
    <mergeCell ref="C125:D125"/>
    <mergeCell ref="C126:D126"/>
    <mergeCell ref="C127:D127"/>
    <mergeCell ref="C128:D128"/>
    <mergeCell ref="C129:D129"/>
    <mergeCell ref="C130:D130"/>
    <mergeCell ref="C119:D119"/>
    <mergeCell ref="C120:D120"/>
    <mergeCell ref="C121:D121"/>
    <mergeCell ref="C122:D122"/>
    <mergeCell ref="C123:D123"/>
    <mergeCell ref="C124:D124"/>
    <mergeCell ref="C113:D113"/>
    <mergeCell ref="C114:D114"/>
    <mergeCell ref="C115:D115"/>
    <mergeCell ref="C116:D116"/>
    <mergeCell ref="C117:D117"/>
    <mergeCell ref="C118:D118"/>
    <mergeCell ref="C107:D107"/>
    <mergeCell ref="C108:D108"/>
    <mergeCell ref="C109:D109"/>
    <mergeCell ref="C110:D110"/>
    <mergeCell ref="C111:D111"/>
    <mergeCell ref="C112:D112"/>
    <mergeCell ref="C101:D101"/>
    <mergeCell ref="C102:D102"/>
    <mergeCell ref="C103:D103"/>
    <mergeCell ref="C104:D104"/>
    <mergeCell ref="C105:D105"/>
    <mergeCell ref="C106:D106"/>
    <mergeCell ref="C95:D95"/>
    <mergeCell ref="C96:D96"/>
    <mergeCell ref="C97:D97"/>
    <mergeCell ref="C98:D98"/>
    <mergeCell ref="C99:D99"/>
    <mergeCell ref="C100:D100"/>
    <mergeCell ref="C89:D89"/>
    <mergeCell ref="C90:D90"/>
    <mergeCell ref="C91:D91"/>
    <mergeCell ref="C92:D92"/>
    <mergeCell ref="C93:D93"/>
    <mergeCell ref="C94:D94"/>
    <mergeCell ref="C83:D83"/>
    <mergeCell ref="C84:D84"/>
    <mergeCell ref="C85:D85"/>
    <mergeCell ref="C86:D86"/>
    <mergeCell ref="C87:D87"/>
    <mergeCell ref="C88:D88"/>
    <mergeCell ref="C77:D77"/>
    <mergeCell ref="C78:D78"/>
    <mergeCell ref="C79:D79"/>
    <mergeCell ref="C80:D80"/>
    <mergeCell ref="C81:D81"/>
    <mergeCell ref="C82:D82"/>
    <mergeCell ref="C71:D71"/>
    <mergeCell ref="C72:D72"/>
    <mergeCell ref="C73:D73"/>
    <mergeCell ref="C74:D74"/>
    <mergeCell ref="C75:D75"/>
    <mergeCell ref="C76:D76"/>
    <mergeCell ref="C65:D65"/>
    <mergeCell ref="C66:D66"/>
    <mergeCell ref="C67:D67"/>
    <mergeCell ref="C68:D68"/>
    <mergeCell ref="C69:D69"/>
    <mergeCell ref="C70:D70"/>
    <mergeCell ref="C59:D59"/>
    <mergeCell ref="C60:D60"/>
    <mergeCell ref="C61:D61"/>
    <mergeCell ref="C62:D62"/>
    <mergeCell ref="C63:D63"/>
    <mergeCell ref="C64:D64"/>
    <mergeCell ref="C53:D53"/>
    <mergeCell ref="C54:D54"/>
    <mergeCell ref="C55:D55"/>
    <mergeCell ref="C56:D56"/>
    <mergeCell ref="C57:D57"/>
    <mergeCell ref="C58:D58"/>
    <mergeCell ref="C47:D47"/>
    <mergeCell ref="C48:D48"/>
    <mergeCell ref="C49:D49"/>
    <mergeCell ref="C50:D50"/>
    <mergeCell ref="C51:D51"/>
    <mergeCell ref="C52:D52"/>
    <mergeCell ref="C41:D41"/>
    <mergeCell ref="C42:D42"/>
    <mergeCell ref="C43:D43"/>
    <mergeCell ref="C44:D44"/>
    <mergeCell ref="C45:D45"/>
    <mergeCell ref="C46:D46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23:D23"/>
    <mergeCell ref="C24:D24"/>
    <mergeCell ref="C25:D25"/>
    <mergeCell ref="C26:D26"/>
    <mergeCell ref="C27:D27"/>
    <mergeCell ref="C28:D28"/>
    <mergeCell ref="C17:D17"/>
    <mergeCell ref="C18:D18"/>
    <mergeCell ref="C19:D19"/>
    <mergeCell ref="C20:D20"/>
    <mergeCell ref="C21:D21"/>
    <mergeCell ref="C22:D22"/>
    <mergeCell ref="C11:D11"/>
    <mergeCell ref="C12:D12"/>
    <mergeCell ref="C13:D13"/>
    <mergeCell ref="C14:D14"/>
    <mergeCell ref="C15:D15"/>
    <mergeCell ref="C16:D16"/>
    <mergeCell ref="A200:B200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A194:B194"/>
    <mergeCell ref="A195:B195"/>
    <mergeCell ref="A196:B196"/>
    <mergeCell ref="A197:B197"/>
    <mergeCell ref="A198:B198"/>
    <mergeCell ref="A199:B199"/>
    <mergeCell ref="A188:B188"/>
    <mergeCell ref="A189:B189"/>
    <mergeCell ref="A190:B190"/>
    <mergeCell ref="A191:B191"/>
    <mergeCell ref="A192:B192"/>
    <mergeCell ref="A193:B193"/>
    <mergeCell ref="A182:B182"/>
    <mergeCell ref="A183:B183"/>
    <mergeCell ref="A184:B184"/>
    <mergeCell ref="A185:B185"/>
    <mergeCell ref="A186:B186"/>
    <mergeCell ref="A187:B187"/>
    <mergeCell ref="A176:B176"/>
    <mergeCell ref="A177:B177"/>
    <mergeCell ref="A178:B178"/>
    <mergeCell ref="A179:B179"/>
    <mergeCell ref="A180:B180"/>
    <mergeCell ref="A181:B181"/>
    <mergeCell ref="A170:B170"/>
    <mergeCell ref="A171:B171"/>
    <mergeCell ref="A172:B172"/>
    <mergeCell ref="A173:B173"/>
    <mergeCell ref="A174:B174"/>
    <mergeCell ref="A175:B175"/>
    <mergeCell ref="A164:B164"/>
    <mergeCell ref="A165:B165"/>
    <mergeCell ref="A166:B166"/>
    <mergeCell ref="A167:B167"/>
    <mergeCell ref="A168:B168"/>
    <mergeCell ref="A169:B169"/>
    <mergeCell ref="A158:B158"/>
    <mergeCell ref="A159:B159"/>
    <mergeCell ref="A160:B160"/>
    <mergeCell ref="A161:B161"/>
    <mergeCell ref="A162:B162"/>
    <mergeCell ref="A163:B163"/>
    <mergeCell ref="A152:B152"/>
    <mergeCell ref="A153:B153"/>
    <mergeCell ref="A154:B154"/>
    <mergeCell ref="A155:B155"/>
    <mergeCell ref="A156:B156"/>
    <mergeCell ref="A157:B157"/>
    <mergeCell ref="A146:B146"/>
    <mergeCell ref="A147:B147"/>
    <mergeCell ref="A148:B148"/>
    <mergeCell ref="A149:B149"/>
    <mergeCell ref="A150:B150"/>
    <mergeCell ref="A151:B151"/>
    <mergeCell ref="A140:B140"/>
    <mergeCell ref="A141:B141"/>
    <mergeCell ref="A142:B142"/>
    <mergeCell ref="A143:B143"/>
    <mergeCell ref="A144:B144"/>
    <mergeCell ref="A145:B145"/>
    <mergeCell ref="A134:B134"/>
    <mergeCell ref="A135:B135"/>
    <mergeCell ref="A136:B136"/>
    <mergeCell ref="A137:B137"/>
    <mergeCell ref="A138:B138"/>
    <mergeCell ref="A139:B139"/>
    <mergeCell ref="A128:B128"/>
    <mergeCell ref="A129:B129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K1:M1"/>
    <mergeCell ref="A8:B8"/>
    <mergeCell ref="A9:B9"/>
    <mergeCell ref="A10:B10"/>
    <mergeCell ref="A11:B11"/>
    <mergeCell ref="A12:B12"/>
    <mergeCell ref="A13:B13"/>
    <mergeCell ref="A2:B2"/>
    <mergeCell ref="A3:B3"/>
    <mergeCell ref="A4:B4"/>
    <mergeCell ref="A5:B5"/>
    <mergeCell ref="A6:B6"/>
    <mergeCell ref="A7:B7"/>
    <mergeCell ref="A1:B1"/>
    <mergeCell ref="C1:D1"/>
    <mergeCell ref="E1:F1"/>
    <mergeCell ref="G1:H1"/>
    <mergeCell ref="I1:J1"/>
    <mergeCell ref="K11:M11"/>
    <mergeCell ref="K12:M12"/>
    <mergeCell ref="K13:M13"/>
  </mergeCells>
  <conditionalFormatting sqref="K2:M163">
    <cfRule type="containsText" dxfId="1" priority="1" operator="containsText" text="PASS">
      <formula>NOT(ISERROR(SEARCH("PASS",K2)))</formula>
    </cfRule>
    <cfRule type="containsText" dxfId="0" priority="2" operator="containsText" text="FAIL">
      <formula>NOT(ISERROR(SEARCH("FAIL",K2)))</formula>
    </cfRule>
  </conditionalFormatting>
  <pageMargins left="0.7" right="0.7" top="0.75" bottom="0.75" header="0.3" footer="0.3"/>
  <pageSetup scale="7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 feng</dc:creator>
  <cp:keywords/>
  <dc:description/>
  <cp:lastModifiedBy>Andrew Dulac</cp:lastModifiedBy>
  <cp:revision/>
  <dcterms:created xsi:type="dcterms:W3CDTF">2015-06-05T18:17:20Z</dcterms:created>
  <dcterms:modified xsi:type="dcterms:W3CDTF">2021-12-01T22:08:41Z</dcterms:modified>
  <cp:category/>
  <cp:contentStatus/>
</cp:coreProperties>
</file>