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GPT-2" sheetId="2" r:id="rId5"/>
    <sheet state="visible" name="GPT-NEO" sheetId="3" r:id="rId6"/>
    <sheet state="visible" name="BART" sheetId="4" r:id="rId7"/>
    <sheet state="visible" name="XLNet" sheetId="5" r:id="rId8"/>
    <sheet state="visible" name="BlenderBot" sheetId="6" r:id="rId9"/>
    <sheet state="visible" name="DialoGPT" sheetId="7" r:id="rId10"/>
  </sheets>
  <definedNames/>
  <calcPr/>
</workbook>
</file>

<file path=xl/sharedStrings.xml><?xml version="1.0" encoding="utf-8"?>
<sst xmlns="http://schemas.openxmlformats.org/spreadsheetml/2006/main" count="863" uniqueCount="39">
  <si>
    <t>0-example</t>
  </si>
  <si>
    <t>1-example</t>
  </si>
  <si>
    <t>10-example</t>
  </si>
  <si>
    <t>1-epoch</t>
  </si>
  <si>
    <t>5-epoch</t>
  </si>
  <si>
    <t>10-epoch</t>
  </si>
  <si>
    <t>Owner</t>
  </si>
  <si>
    <t>Batch sizes</t>
  </si>
  <si>
    <t>R4@1</t>
  </si>
  <si>
    <t>AVG</t>
  </si>
  <si>
    <t>SD</t>
  </si>
  <si>
    <t>GPT-2</t>
  </si>
  <si>
    <t>Luuk</t>
  </si>
  <si>
    <t>GPT-NEO</t>
  </si>
  <si>
    <t>BART</t>
  </si>
  <si>
    <t>XLNet</t>
  </si>
  <si>
    <t>BlenderBot</t>
  </si>
  <si>
    <t>Andrew</t>
  </si>
  <si>
    <t>DialoGPT</t>
  </si>
  <si>
    <t>0-shot</t>
  </si>
  <si>
    <t>1-shot</t>
  </si>
  <si>
    <t>10-shot</t>
  </si>
  <si>
    <t>R4@2</t>
  </si>
  <si>
    <t>MRR</t>
  </si>
  <si>
    <t>Length Partitions</t>
  </si>
  <si>
    <t>Token Length Partitions</t>
  </si>
  <si>
    <t>tf-idf Partitions</t>
  </si>
  <si>
    <t>S</t>
  </si>
  <si>
    <t>M</t>
  </si>
  <si>
    <t>L</t>
  </si>
  <si>
    <t>Yellow: ascending</t>
  </si>
  <si>
    <t>Pink: descending</t>
  </si>
  <si>
    <t>Green: middle high</t>
  </si>
  <si>
    <t>Orange: 0shot descending (expected)</t>
  </si>
  <si>
    <t>Light Orange: 0shot increasing</t>
  </si>
  <si>
    <t>Blue: middle low</t>
  </si>
  <si>
    <t>Run 1</t>
  </si>
  <si>
    <t>Run 2</t>
  </si>
  <si>
    <t>Run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</si>
</sst>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1.0"/>
      <color rgb="FF000000"/>
      <name val="Arial"/>
    </font>
    <font>
      <sz val="12.0"/>
      <color rgb="FF404040"/>
      <name val="Arial"/>
    </font>
    <font>
      <color rgb="FF000000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FCFC"/>
        <bgColor rgb="FFFCFCF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76C9"/>
        <bgColor rgb="FFFF76C9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2" fillId="0" fontId="1" numFmtId="0" xfId="0" applyAlignment="1" applyBorder="1" applyFont="1">
      <alignment horizontal="center" readingOrder="0"/>
    </xf>
    <xf borderId="4" fillId="0" fontId="3" numFmtId="0" xfId="0" applyBorder="1" applyFont="1"/>
    <xf borderId="0" fillId="0" fontId="3" numFmtId="0" xfId="0" applyAlignment="1" applyFont="1">
      <alignment horizontal="center" readingOrder="0"/>
    </xf>
    <xf borderId="5" fillId="0" fontId="1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5" fillId="0" fontId="3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0" fillId="2" fontId="3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center" readingOrder="0"/>
    </xf>
    <xf borderId="10" fillId="4" fontId="3" numFmtId="0" xfId="0" applyAlignment="1" applyBorder="1" applyFill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10" fillId="5" fontId="3" numFmtId="0" xfId="0" applyAlignment="1" applyBorder="1" applyFill="1" applyFont="1">
      <alignment horizontal="center" readingOrder="0"/>
    </xf>
    <xf borderId="10" fillId="6" fontId="3" numFmtId="0" xfId="0" applyAlignment="1" applyBorder="1" applyFill="1" applyFont="1">
      <alignment horizontal="center" readingOrder="0"/>
    </xf>
    <xf borderId="11" fillId="6" fontId="3" numFmtId="0" xfId="0" applyAlignment="1" applyBorder="1" applyFont="1">
      <alignment horizontal="center" readingOrder="0"/>
    </xf>
    <xf borderId="10" fillId="7" fontId="3" numFmtId="0" xfId="0" applyAlignment="1" applyBorder="1" applyFill="1" applyFont="1">
      <alignment horizontal="center" readingOrder="0"/>
    </xf>
    <xf borderId="11" fillId="7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8" fontId="3" numFmtId="0" xfId="0" applyAlignment="1" applyBorder="1" applyFill="1" applyFont="1">
      <alignment horizontal="center" readingOrder="0"/>
    </xf>
    <xf borderId="11" fillId="8" fontId="3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12" fillId="8" fontId="3" numFmtId="0" xfId="0" applyAlignment="1" applyBorder="1" applyFont="1">
      <alignment horizontal="center" readingOrder="0"/>
    </xf>
    <xf borderId="0" fillId="8" fontId="3" numFmtId="0" xfId="0" applyAlignment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13" fillId="4" fontId="3" numFmtId="0" xfId="0" applyAlignment="1" applyBorder="1" applyFont="1">
      <alignment horizontal="center" readingOrder="0"/>
    </xf>
    <xf borderId="12" fillId="8" fontId="6" numFmtId="0" xfId="0" applyAlignment="1" applyBorder="1" applyFont="1">
      <alignment horizontal="center" readingOrder="0"/>
    </xf>
    <xf borderId="0" fillId="8" fontId="6" numFmtId="0" xfId="0" applyAlignment="1" applyFont="1">
      <alignment horizontal="center" readingOrder="0"/>
    </xf>
    <xf borderId="12" fillId="7" fontId="3" numFmtId="0" xfId="0" applyAlignment="1" applyBorder="1" applyFont="1">
      <alignment horizontal="center" readingOrder="0"/>
    </xf>
    <xf borderId="0" fillId="7" fontId="3" numFmtId="0" xfId="0" applyAlignment="1" applyFont="1">
      <alignment horizontal="center" readingOrder="0"/>
    </xf>
    <xf borderId="13" fillId="7" fontId="3" numFmtId="0" xfId="0" applyAlignment="1" applyBorder="1" applyFont="1">
      <alignment horizontal="center" readingOrder="0"/>
    </xf>
    <xf borderId="12" fillId="5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2" fillId="6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 readingOrder="0"/>
    </xf>
    <xf borderId="13" fillId="6" fontId="3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6" fillId="7" fontId="3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 readingOrder="0"/>
    </xf>
    <xf borderId="5" fillId="7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4" fillId="0" fontId="2" numFmtId="0" xfId="0" applyAlignment="1" applyBorder="1" applyFont="1">
      <alignment horizontal="left" readingOrder="0"/>
    </xf>
    <xf borderId="6" fillId="8" fontId="3" numFmtId="0" xfId="0" applyAlignment="1" applyBorder="1" applyFont="1">
      <alignment horizontal="center" readingOrder="0"/>
    </xf>
    <xf borderId="7" fillId="8" fontId="3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 readingOrder="0"/>
    </xf>
    <xf borderId="6" fillId="4" fontId="7" numFmtId="0" xfId="0" applyAlignment="1" applyBorder="1" applyFont="1">
      <alignment horizontal="center" readingOrder="0"/>
    </xf>
    <xf borderId="7" fillId="4" fontId="7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9" fillId="0" fontId="3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14" fillId="0" fontId="1" numFmtId="0" xfId="0" applyBorder="1" applyFont="1"/>
    <xf borderId="5" fillId="0" fontId="1" numFmtId="0" xfId="0" applyAlignment="1" applyBorder="1" applyFont="1">
      <alignment horizontal="center" readingOrder="0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4" fillId="0" fontId="3" numFmtId="0" xfId="0" applyBorder="1" applyFont="1"/>
    <xf borderId="15" fillId="0" fontId="3" numFmtId="0" xfId="0" applyBorder="1" applyFont="1"/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7.14"/>
    <col customWidth="1" min="3" max="3" width="8.57"/>
    <col customWidth="1" min="4" max="4" width="6.86"/>
    <col customWidth="1" min="5" max="5" width="8.57"/>
    <col customWidth="1" min="6" max="6" width="7.86"/>
    <col customWidth="1" min="7" max="7" width="8.57"/>
    <col customWidth="1" min="8" max="8" width="8.43"/>
    <col customWidth="1" min="9" max="9" width="8.57"/>
    <col customWidth="1" min="10" max="10" width="8.43"/>
    <col customWidth="1" min="11" max="11" width="8.57"/>
    <col customWidth="1" min="12" max="12" width="9.57"/>
    <col customWidth="1" min="13" max="13" width="8.57"/>
    <col hidden="1" min="21" max="32" width="14.43"/>
    <col hidden="1" min="41" max="52" width="14.43"/>
    <col hidden="1" min="61" max="72" width="14.43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 t="s">
        <v>6</v>
      </c>
      <c r="O1" s="5" t="s">
        <v>7</v>
      </c>
      <c r="BD1" s="6"/>
      <c r="BX1" s="6"/>
    </row>
    <row r="2">
      <c r="A2" s="7" t="s">
        <v>8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  <c r="BD2" s="6"/>
      <c r="BX2" s="6"/>
    </row>
    <row r="3">
      <c r="A3" s="9" t="s">
        <v>11</v>
      </c>
      <c r="B3" s="10">
        <f>ROUND('GPT-2'!B3,3)</f>
        <v>0.227</v>
      </c>
      <c r="C3" s="10">
        <f>ROUND('GPT-2'!C3,3)</f>
        <v>0.027</v>
      </c>
      <c r="D3" s="10">
        <f>ROUND('GPT-2'!D3,3)</f>
        <v>0.241</v>
      </c>
      <c r="E3" s="10">
        <f>ROUND('GPT-2'!E3,3)</f>
        <v>0.005</v>
      </c>
      <c r="F3" s="10">
        <f>ROUND('GPT-2'!F3,3)</f>
        <v>0.251</v>
      </c>
      <c r="G3" s="10">
        <f>ROUND('GPT-2'!G3,3)</f>
        <v>0.007</v>
      </c>
      <c r="H3" s="10">
        <f>ROUND('GPT-2'!H3,3)</f>
        <v>0.278</v>
      </c>
      <c r="I3" s="10">
        <f>ROUND('GPT-2'!I3,3)</f>
        <v>0.009</v>
      </c>
      <c r="J3" s="10">
        <f>ROUND('GPT-2'!J3,3)</f>
        <v>0.292</v>
      </c>
      <c r="K3" s="10">
        <f>ROUND('GPT-2'!K3,3)</f>
        <v>0.004</v>
      </c>
      <c r="L3" s="10">
        <f>ROUND('GPT-2'!L3,3)</f>
        <v>0.296</v>
      </c>
      <c r="M3" s="10">
        <f>ROUND('GPT-2'!M3,3)</f>
        <v>0.005</v>
      </c>
      <c r="N3" s="11" t="s">
        <v>12</v>
      </c>
      <c r="O3" s="11">
        <v>8.0</v>
      </c>
      <c r="BD3" s="6"/>
      <c r="BX3" s="6"/>
    </row>
    <row r="4">
      <c r="A4" s="9" t="s">
        <v>13</v>
      </c>
      <c r="B4" s="10">
        <f>ROUND('GPT-NEO'!B3,3)</f>
        <v>0.225</v>
      </c>
      <c r="C4" s="10">
        <f>ROUND('GPT-NEO'!C3,3)</f>
        <v>0.014</v>
      </c>
      <c r="D4" s="10">
        <f>ROUND('GPT-NEO'!D3,3)</f>
        <v>0.247</v>
      </c>
      <c r="E4" s="10">
        <f>ROUND('GPT-NEO'!E3,3)</f>
        <v>0.021</v>
      </c>
      <c r="F4" s="10">
        <f>ROUND('GPT-NEO'!F3,3)</f>
        <v>0.263</v>
      </c>
      <c r="G4" s="10">
        <f>ROUND('GPT-NEO'!G3,3)</f>
        <v>0.022</v>
      </c>
      <c r="H4" s="10">
        <f>ROUND('GPT-NEO'!H3,3)</f>
        <v>0.263</v>
      </c>
      <c r="I4" s="10">
        <f>ROUND('GPT-NEO'!I3,3)</f>
        <v>0.018</v>
      </c>
      <c r="J4" s="10">
        <f>ROUND('GPT-NEO'!J3,3)</f>
        <v>0.287</v>
      </c>
      <c r="K4" s="10">
        <f>ROUND('GPT-NEO'!K3,3)</f>
        <v>0.003</v>
      </c>
      <c r="L4" s="10">
        <f>ROUND('GPT-NEO'!L3,3)</f>
        <v>0.278</v>
      </c>
      <c r="M4" s="10">
        <f>ROUND('GPT-NEO'!M3,3)</f>
        <v>0.007</v>
      </c>
      <c r="N4" s="11" t="s">
        <v>12</v>
      </c>
      <c r="O4" s="11">
        <v>2.0</v>
      </c>
      <c r="BD4" s="6"/>
      <c r="BX4" s="6"/>
    </row>
    <row r="5">
      <c r="A5" s="9" t="s">
        <v>14</v>
      </c>
      <c r="B5" s="10">
        <f>ROUND(BART!B3,3)</f>
        <v>0.243</v>
      </c>
      <c r="C5" s="10">
        <f>ROUND(BART!C3,3)</f>
        <v>0.012</v>
      </c>
      <c r="D5" s="10">
        <f>ROUND(BART!D3,3)</f>
        <v>0.237</v>
      </c>
      <c r="E5" s="10">
        <f>ROUND(BART!E3,3)</f>
        <v>0.013</v>
      </c>
      <c r="F5" s="10">
        <f>ROUND(BART!F3,3)</f>
        <v>0.263</v>
      </c>
      <c r="G5" s="10">
        <f>ROUND(BART!G3,3)</f>
        <v>0.014</v>
      </c>
      <c r="H5" s="10">
        <f>ROUND(BART!H3,3)</f>
        <v>0.233</v>
      </c>
      <c r="I5" s="10">
        <f>ROUND(BART!I3,3)</f>
        <v>0.012</v>
      </c>
      <c r="J5" s="10">
        <f>ROUND(BART!J3,3)</f>
        <v>0.221</v>
      </c>
      <c r="K5" s="10">
        <f>ROUND(BART!K3,3)</f>
        <v>0.005</v>
      </c>
      <c r="L5" s="10">
        <f>ROUND(BART!L3,3)</f>
        <v>0.217</v>
      </c>
      <c r="M5" s="10">
        <f>ROUND(BART!M3,3)</f>
        <v>0.005</v>
      </c>
      <c r="N5" s="11" t="s">
        <v>12</v>
      </c>
      <c r="O5" s="11">
        <v>8.0</v>
      </c>
      <c r="BD5" s="6"/>
      <c r="BX5" s="6"/>
    </row>
    <row r="6">
      <c r="A6" s="9" t="s">
        <v>15</v>
      </c>
      <c r="B6" s="10">
        <f>ROUND(XLNet!B3,3)</f>
        <v>0.178</v>
      </c>
      <c r="C6" s="10">
        <f>ROUND(XLNet!C3,3)</f>
        <v>0.022</v>
      </c>
      <c r="D6" s="10">
        <f>ROUND(XLNet!D3,3)</f>
        <v>0.198</v>
      </c>
      <c r="E6" s="10">
        <f>ROUND(XLNet!E3,3)</f>
        <v>0.012</v>
      </c>
      <c r="F6" s="10">
        <f>ROUND(XLNet!F3,3)</f>
        <v>0.23</v>
      </c>
      <c r="G6" s="10">
        <f>ROUND(XLNet!G3,3)</f>
        <v>0.022</v>
      </c>
      <c r="H6" s="10">
        <f>ROUND(XLNet!H3,3)</f>
        <v>0.239</v>
      </c>
      <c r="I6" s="10">
        <f>ROUND(XLNet!I3,3)</f>
        <v>0.004</v>
      </c>
      <c r="J6" s="10">
        <f>ROUND(XLNet!J3,3)</f>
        <v>0.234</v>
      </c>
      <c r="K6" s="10">
        <f>ROUND(XLNet!K3,3)</f>
        <v>0.009</v>
      </c>
      <c r="L6" s="10">
        <f>ROUND(XLNet!L3,3)</f>
        <v>0.229</v>
      </c>
      <c r="M6" s="10">
        <f>ROUND(XLNet!M3,3)</f>
        <v>0.016</v>
      </c>
      <c r="N6" s="11" t="s">
        <v>12</v>
      </c>
      <c r="O6" s="11">
        <v>8.0</v>
      </c>
      <c r="BD6" s="6"/>
      <c r="BX6" s="6"/>
    </row>
    <row r="7">
      <c r="A7" s="9" t="s">
        <v>16</v>
      </c>
      <c r="B7" s="10">
        <f>ROUND(BlenderBot!B3,3)</f>
        <v>0.25</v>
      </c>
      <c r="C7" s="10">
        <f>ROUND(BlenderBot!C3,3)</f>
        <v>0.001</v>
      </c>
      <c r="D7" s="10">
        <f>ROUND(BlenderBot!D3,3)</f>
        <v>0.245</v>
      </c>
      <c r="E7" s="10">
        <f>ROUND(BlenderBot!E3,3)</f>
        <v>0.001</v>
      </c>
      <c r="F7" s="10">
        <f>ROUND(BlenderBot!F3,3)</f>
        <v>0.239</v>
      </c>
      <c r="G7" s="10">
        <f>ROUND(BlenderBot!G3,3)</f>
        <v>0.001</v>
      </c>
      <c r="H7" s="10">
        <f>ROUND(BlenderBot!H3,3)</f>
        <v>0.254</v>
      </c>
      <c r="I7" s="10">
        <f>ROUND(BlenderBot!I3,3)</f>
        <v>0.006</v>
      </c>
      <c r="J7" s="10">
        <f>ROUND(BlenderBot!J3,3)</f>
        <v>0.259</v>
      </c>
      <c r="K7" s="10">
        <f>ROUND(BlenderBot!K3,3)</f>
        <v>0.003</v>
      </c>
      <c r="L7" s="10">
        <f>ROUND(BlenderBot!L3,3)</f>
        <v>0.242</v>
      </c>
      <c r="M7" s="10">
        <f>ROUND(BlenderBot!M3,3)</f>
        <v>0.008</v>
      </c>
      <c r="N7" s="11" t="s">
        <v>17</v>
      </c>
      <c r="O7" s="11">
        <v>4.0</v>
      </c>
      <c r="P7" s="5"/>
      <c r="BD7" s="6"/>
      <c r="BX7" s="6"/>
    </row>
    <row r="8">
      <c r="A8" s="9" t="s">
        <v>18</v>
      </c>
      <c r="B8" s="10">
        <f>ROUND(DialoGPT!B3,3)</f>
        <v>0.22</v>
      </c>
      <c r="C8" s="10">
        <f>ROUND(DialoGPT!C3,3)</f>
        <v>0.018</v>
      </c>
      <c r="D8" s="10">
        <f>ROUND(DialoGPT!D3,3)</f>
        <v>0.242</v>
      </c>
      <c r="E8" s="10">
        <f>ROUND(DialoGPT!E3,3)</f>
        <v>0.023</v>
      </c>
      <c r="F8" s="10">
        <f>ROUND(DialoGPT!F3,3)</f>
        <v>0.282</v>
      </c>
      <c r="G8" s="10">
        <f>ROUND(DialoGPT!G3,3)</f>
        <v>0.017</v>
      </c>
      <c r="H8" s="10">
        <f>ROUND(DialoGPT!H3,3)</f>
        <v>0.276</v>
      </c>
      <c r="I8" s="10">
        <f>ROUND(DialoGPT!I3,3)</f>
        <v>0.01</v>
      </c>
      <c r="J8" s="10">
        <f>ROUND(DialoGPT!J3,3)</f>
        <v>0.282</v>
      </c>
      <c r="K8" s="10">
        <f>ROUND(DialoGPT!K3,3)</f>
        <v>0.005</v>
      </c>
      <c r="L8" s="10">
        <f>ROUND(DialoGPT!L3,3)</f>
        <v>0.29</v>
      </c>
      <c r="M8" s="10">
        <f>ROUND(DialoGPT!M3,3)</f>
        <v>0.011</v>
      </c>
      <c r="N8" s="11" t="s">
        <v>17</v>
      </c>
      <c r="O8" s="11">
        <v>2.0</v>
      </c>
      <c r="BD8" s="6"/>
      <c r="BX8" s="6"/>
    </row>
    <row r="9">
      <c r="P9" s="12"/>
      <c r="BD9" s="6"/>
      <c r="BX9" s="6"/>
    </row>
    <row r="10">
      <c r="A10" s="1"/>
      <c r="B10" s="2" t="s">
        <v>19</v>
      </c>
      <c r="C10" s="3"/>
      <c r="D10" s="2" t="s">
        <v>20</v>
      </c>
      <c r="E10" s="3"/>
      <c r="F10" s="2" t="s">
        <v>21</v>
      </c>
      <c r="G10" s="3"/>
      <c r="H10" s="2" t="s">
        <v>3</v>
      </c>
      <c r="I10" s="3"/>
      <c r="J10" s="2" t="s">
        <v>4</v>
      </c>
      <c r="K10" s="3"/>
      <c r="L10" s="2" t="s">
        <v>5</v>
      </c>
      <c r="M10" s="3"/>
      <c r="P10" s="13"/>
      <c r="BD10" s="6"/>
      <c r="BX10" s="6"/>
    </row>
    <row r="11">
      <c r="A11" s="7" t="s">
        <v>22</v>
      </c>
      <c r="B11" s="8" t="s">
        <v>9</v>
      </c>
      <c r="C11" s="8" t="s">
        <v>10</v>
      </c>
      <c r="D11" s="8" t="s">
        <v>9</v>
      </c>
      <c r="E11" s="8" t="s">
        <v>10</v>
      </c>
      <c r="F11" s="8" t="s">
        <v>9</v>
      </c>
      <c r="G11" s="8" t="s">
        <v>10</v>
      </c>
      <c r="H11" s="8" t="s">
        <v>9</v>
      </c>
      <c r="I11" s="8" t="s">
        <v>10</v>
      </c>
      <c r="J11" s="8" t="s">
        <v>9</v>
      </c>
      <c r="K11" s="8" t="s">
        <v>10</v>
      </c>
      <c r="L11" s="8" t="s">
        <v>9</v>
      </c>
      <c r="M11" s="8" t="s">
        <v>10</v>
      </c>
      <c r="P11" s="12"/>
      <c r="BD11" s="6"/>
      <c r="BX11" s="6"/>
    </row>
    <row r="12">
      <c r="A12" s="9" t="s">
        <v>11</v>
      </c>
      <c r="B12" s="10">
        <f>round('GPT-2'!B4,3)</f>
        <v>0.478</v>
      </c>
      <c r="C12" s="10">
        <f>round('GPT-2'!C4,3)</f>
        <v>0.027</v>
      </c>
      <c r="D12" s="10">
        <f>round('GPT-2'!D4,3)</f>
        <v>0.498</v>
      </c>
      <c r="E12" s="10">
        <f>round('GPT-2'!E4,3)</f>
        <v>0.009</v>
      </c>
      <c r="F12" s="10">
        <f>round('GPT-2'!F4,3)</f>
        <v>0.503</v>
      </c>
      <c r="G12" s="10">
        <f>round('GPT-2'!G4,3)</f>
        <v>0.025</v>
      </c>
      <c r="H12" s="10">
        <f>round('GPT-2'!H4,3)</f>
        <v>0.527</v>
      </c>
      <c r="I12" s="10">
        <f>round('GPT-2'!I4,3)</f>
        <v>0.006</v>
      </c>
      <c r="J12" s="10">
        <f>round('GPT-2'!J4,3)</f>
        <v>0.547</v>
      </c>
      <c r="K12" s="10">
        <f>round('GPT-2'!K4,3)</f>
        <v>0.007</v>
      </c>
      <c r="L12" s="10">
        <f>round('GPT-2'!L4,3)</f>
        <v>0.549</v>
      </c>
      <c r="M12" s="10">
        <f>round('GPT-2'!M4,3)</f>
        <v>0.008</v>
      </c>
      <c r="N12" s="11" t="s">
        <v>12</v>
      </c>
      <c r="O12" s="11">
        <v>8.0</v>
      </c>
      <c r="P12" s="12"/>
      <c r="BD12" s="6"/>
      <c r="BX12" s="6"/>
    </row>
    <row r="13">
      <c r="A13" s="9" t="s">
        <v>13</v>
      </c>
      <c r="B13" s="10">
        <f>round('GPT-NEO'!B4,3)</f>
        <v>0.486</v>
      </c>
      <c r="C13" s="10">
        <f>round('GPT-NEO'!C4,3)</f>
        <v>0.01</v>
      </c>
      <c r="D13" s="10">
        <f>round('GPT-NEO'!D4,3)</f>
        <v>0.502</v>
      </c>
      <c r="E13" s="10">
        <f>round('GPT-NEO'!E4,3)</f>
        <v>0.007</v>
      </c>
      <c r="F13" s="10">
        <f>round('GPT-NEO'!F4,3)</f>
        <v>0.53</v>
      </c>
      <c r="G13" s="10">
        <f>round('GPT-NEO'!G4,3)</f>
        <v>0.031</v>
      </c>
      <c r="H13" s="10">
        <f>round('GPT-NEO'!H4,3)</f>
        <v>0.521</v>
      </c>
      <c r="I13" s="10">
        <f>round('GPT-NEO'!I4,3)</f>
        <v>0.022</v>
      </c>
      <c r="J13" s="10">
        <f>round('GPT-NEO'!J4,3)</f>
        <v>0.546</v>
      </c>
      <c r="K13" s="10">
        <f>round('GPT-NEO'!K4,3)</f>
        <v>0.004</v>
      </c>
      <c r="L13" s="10">
        <f>round('GPT-NEO'!L4,3)</f>
        <v>0.546</v>
      </c>
      <c r="M13" s="10">
        <f>round('GPT-NEO'!M4,3)</f>
        <v>0.004</v>
      </c>
      <c r="N13" s="11" t="s">
        <v>12</v>
      </c>
      <c r="O13" s="11">
        <v>2.0</v>
      </c>
      <c r="P13" s="12"/>
      <c r="BD13" s="6"/>
      <c r="BX13" s="6"/>
    </row>
    <row r="14">
      <c r="A14" s="9" t="s">
        <v>14</v>
      </c>
      <c r="B14" s="10">
        <f>round(BART!B4,3)</f>
        <v>0.5</v>
      </c>
      <c r="C14" s="10">
        <f>round(BART!C4,3)</f>
        <v>0.008</v>
      </c>
      <c r="D14" s="10">
        <f>round(BART!D4,3)</f>
        <v>0.506</v>
      </c>
      <c r="E14" s="10">
        <f>round(BART!E4,3)</f>
        <v>0.01</v>
      </c>
      <c r="F14" s="10">
        <f>round(BART!F4,3)</f>
        <v>0.527</v>
      </c>
      <c r="G14" s="10">
        <f>round(BART!G4,3)</f>
        <v>0.008</v>
      </c>
      <c r="H14" s="10">
        <f>round(BART!H4,3)</f>
        <v>0.474</v>
      </c>
      <c r="I14" s="10">
        <f>round(BART!I4,3)</f>
        <v>0.012</v>
      </c>
      <c r="J14" s="10">
        <f>round(BART!J4,3)</f>
        <v>0.473</v>
      </c>
      <c r="K14" s="10">
        <f>round(BART!K4,3)</f>
        <v>0.007</v>
      </c>
      <c r="L14" s="10">
        <f>round(BART!L4,3)</f>
        <v>0.469</v>
      </c>
      <c r="M14" s="10">
        <f>round(BART!M4,3)</f>
        <v>0.003</v>
      </c>
      <c r="N14" s="11" t="s">
        <v>12</v>
      </c>
      <c r="O14" s="11">
        <v>8.0</v>
      </c>
      <c r="P14" s="12"/>
      <c r="BD14" s="6"/>
      <c r="BX14" s="6"/>
    </row>
    <row r="15">
      <c r="A15" s="9" t="s">
        <v>15</v>
      </c>
      <c r="B15" s="10">
        <f>round(XLNet!B4,3)</f>
        <v>0.433</v>
      </c>
      <c r="C15" s="10">
        <f>round(XLNet!C4,3)</f>
        <v>0.023</v>
      </c>
      <c r="D15" s="10">
        <f>round(XLNet!D4,3)</f>
        <v>0.445</v>
      </c>
      <c r="E15" s="10">
        <f>round(XLNet!E4,3)</f>
        <v>0.014</v>
      </c>
      <c r="F15" s="10">
        <f>round(XLNet!F4,3)</f>
        <v>0.488</v>
      </c>
      <c r="G15" s="10">
        <f>round(XLNet!G4,3)</f>
        <v>0.027</v>
      </c>
      <c r="H15" s="10">
        <f>round(XLNet!H4,3)</f>
        <v>0.48</v>
      </c>
      <c r="I15" s="10">
        <f>round(XLNet!I4,3)</f>
        <v>0.003</v>
      </c>
      <c r="J15" s="10">
        <f>round(XLNet!J4,3)</f>
        <v>0.493</v>
      </c>
      <c r="K15" s="10">
        <f>round(XLNet!K4,3)</f>
        <v>0.009</v>
      </c>
      <c r="L15" s="10">
        <f>round(XLNet!L4,3)</f>
        <v>0.486</v>
      </c>
      <c r="M15" s="10">
        <f>round(XLNet!M4,3)</f>
        <v>0.003</v>
      </c>
      <c r="N15" s="11" t="s">
        <v>12</v>
      </c>
      <c r="O15" s="11">
        <v>8.0</v>
      </c>
      <c r="P15" s="12"/>
      <c r="BD15" s="6"/>
      <c r="BX15" s="6"/>
    </row>
    <row r="16">
      <c r="A16" s="9" t="s">
        <v>16</v>
      </c>
      <c r="B16" s="10">
        <f>round(BlenderBot!B4,3)</f>
        <v>0.486</v>
      </c>
      <c r="C16" s="10">
        <f>round(BlenderBot!C4,3)</f>
        <v>0.003</v>
      </c>
      <c r="D16" s="10">
        <f>round(BlenderBot!D4,3)</f>
        <v>0.489</v>
      </c>
      <c r="E16" s="10">
        <f>round(BlenderBot!E4,3)</f>
        <v>0.006</v>
      </c>
      <c r="F16" s="10">
        <f>round(BlenderBot!F4,3)</f>
        <v>0.474</v>
      </c>
      <c r="G16" s="10">
        <f>round(BlenderBot!G4,3)</f>
        <v>0.002</v>
      </c>
      <c r="H16" s="10">
        <f>round(BlenderBot!H4,3)</f>
        <v>0.504</v>
      </c>
      <c r="I16" s="10">
        <f>round(BlenderBot!I4,3)</f>
        <v>0.001</v>
      </c>
      <c r="J16" s="10">
        <f>round(BlenderBot!J4,3)</f>
        <v>0.508</v>
      </c>
      <c r="K16" s="10">
        <f>round(BlenderBot!K4,3)</f>
        <v>0.005</v>
      </c>
      <c r="L16" s="10">
        <f>round(BlenderBot!L4,3)</f>
        <v>0.477</v>
      </c>
      <c r="M16" s="10">
        <f>round(BlenderBot!M4,3)</f>
        <v>0.005</v>
      </c>
      <c r="N16" s="11" t="s">
        <v>17</v>
      </c>
      <c r="O16" s="11">
        <v>4.0</v>
      </c>
      <c r="BD16" s="6"/>
      <c r="BX16" s="6"/>
    </row>
    <row r="17">
      <c r="A17" s="9" t="s">
        <v>18</v>
      </c>
      <c r="B17" s="10">
        <f>round(DialoGPT!B4,3)</f>
        <v>0.491</v>
      </c>
      <c r="C17" s="10">
        <f>round(DialoGPT!C4,3)</f>
        <v>0.018</v>
      </c>
      <c r="D17" s="10">
        <f>round(DialoGPT!D4,3)</f>
        <v>0.502</v>
      </c>
      <c r="E17" s="10">
        <f>round(DialoGPT!E4,3)</f>
        <v>0.029</v>
      </c>
      <c r="F17" s="10">
        <f>round(DialoGPT!F4,3)</f>
        <v>0.529</v>
      </c>
      <c r="G17" s="10">
        <f>round(DialoGPT!G4,3)</f>
        <v>0.014</v>
      </c>
      <c r="H17" s="10">
        <f>round(DialoGPT!H4,3)</f>
        <v>0.533</v>
      </c>
      <c r="I17" s="10">
        <f>round(DialoGPT!I4,3)</f>
        <v>0.01</v>
      </c>
      <c r="J17" s="10">
        <f>round(DialoGPT!J4,3)</f>
        <v>0.53</v>
      </c>
      <c r="K17" s="10">
        <f>round(DialoGPT!K4,3)</f>
        <v>0.013</v>
      </c>
      <c r="L17" s="10">
        <f>round(DialoGPT!L4,3)</f>
        <v>0.541</v>
      </c>
      <c r="M17" s="10">
        <f>round(DialoGPT!M4,3)</f>
        <v>0.006</v>
      </c>
      <c r="N17" s="11" t="s">
        <v>17</v>
      </c>
      <c r="O17" s="11">
        <v>2.0</v>
      </c>
      <c r="BD17" s="6"/>
      <c r="BX17" s="6"/>
    </row>
    <row r="18">
      <c r="BD18" s="6"/>
      <c r="BX18" s="6"/>
    </row>
    <row r="19">
      <c r="A19" s="1"/>
      <c r="B19" s="2" t="s">
        <v>19</v>
      </c>
      <c r="C19" s="3"/>
      <c r="D19" s="2" t="s">
        <v>20</v>
      </c>
      <c r="E19" s="3"/>
      <c r="F19" s="2" t="s">
        <v>21</v>
      </c>
      <c r="G19" s="3"/>
      <c r="H19" s="2" t="s">
        <v>3</v>
      </c>
      <c r="I19" s="3"/>
      <c r="J19" s="2" t="s">
        <v>4</v>
      </c>
      <c r="K19" s="3"/>
      <c r="L19" s="2" t="s">
        <v>5</v>
      </c>
      <c r="M19" s="3"/>
      <c r="BD19" s="6"/>
      <c r="BX19" s="6"/>
    </row>
    <row r="20">
      <c r="A20" s="7" t="s">
        <v>23</v>
      </c>
      <c r="B20" s="8" t="s">
        <v>9</v>
      </c>
      <c r="C20" s="8" t="s">
        <v>10</v>
      </c>
      <c r="D20" s="8" t="s">
        <v>9</v>
      </c>
      <c r="E20" s="8" t="s">
        <v>10</v>
      </c>
      <c r="F20" s="8" t="s">
        <v>9</v>
      </c>
      <c r="G20" s="8" t="s">
        <v>10</v>
      </c>
      <c r="H20" s="8" t="s">
        <v>9</v>
      </c>
      <c r="I20" s="8" t="s">
        <v>10</v>
      </c>
      <c r="J20" s="8" t="s">
        <v>9</v>
      </c>
      <c r="K20" s="8" t="s">
        <v>10</v>
      </c>
      <c r="L20" s="8" t="s">
        <v>9</v>
      </c>
      <c r="M20" s="8" t="s">
        <v>10</v>
      </c>
      <c r="BD20" s="6"/>
      <c r="BX20" s="6"/>
    </row>
    <row r="21">
      <c r="A21" s="9" t="s">
        <v>11</v>
      </c>
      <c r="B21" s="10">
        <f>ROUND('GPT-2'!B5,3)</f>
        <v>0.505</v>
      </c>
      <c r="C21" s="10">
        <f>ROUND('GPT-2'!C5,3)</f>
        <v>0.02</v>
      </c>
      <c r="D21" s="10">
        <f>ROUND('GPT-2'!D5,3)</f>
        <v>0.518</v>
      </c>
      <c r="E21" s="10">
        <f>ROUND('GPT-2'!E5,3)</f>
        <v>0.001</v>
      </c>
      <c r="F21" s="10">
        <f>ROUND('GPT-2'!F5,3)</f>
        <v>0.524</v>
      </c>
      <c r="G21" s="10">
        <f>ROUND('GPT-2'!G5,3)</f>
        <v>0.008</v>
      </c>
      <c r="H21" s="10">
        <f>ROUND('GPT-2'!H5,3)</f>
        <v>0.544</v>
      </c>
      <c r="I21" s="10">
        <f>ROUND('GPT-2'!I5,3)</f>
        <v>0.006</v>
      </c>
      <c r="J21" s="10">
        <f>ROUND('GPT-2'!J5,3)</f>
        <v>0.554</v>
      </c>
      <c r="K21" s="10">
        <f>ROUND('GPT-2'!K5,3)</f>
        <v>0.002</v>
      </c>
      <c r="L21" s="10">
        <f>ROUND('GPT-2'!L5,3)</f>
        <v>0.555</v>
      </c>
      <c r="M21" s="10">
        <f>ROUND('GPT-2'!M5,3)</f>
        <v>0.002</v>
      </c>
      <c r="N21" s="11" t="s">
        <v>12</v>
      </c>
      <c r="O21" s="11">
        <v>8.0</v>
      </c>
      <c r="BD21" s="6"/>
      <c r="BX21" s="6"/>
    </row>
    <row r="22">
      <c r="A22" s="9" t="s">
        <v>13</v>
      </c>
      <c r="B22" s="10">
        <f>ROUND('GPT-NEO'!B5,3)</f>
        <v>0.505</v>
      </c>
      <c r="C22" s="10">
        <f>ROUND('GPT-NEO'!C5,3)</f>
        <v>0.007</v>
      </c>
      <c r="D22" s="10">
        <f>ROUND('GPT-NEO'!D5,3)</f>
        <v>0.521</v>
      </c>
      <c r="E22" s="10">
        <f>ROUND('GPT-NEO'!E5,3)</f>
        <v>0.012</v>
      </c>
      <c r="F22" s="10">
        <f>ROUND('GPT-NEO'!F5,3)</f>
        <v>0.535</v>
      </c>
      <c r="G22" s="10">
        <f>ROUND('GPT-NEO'!G5,3)</f>
        <v>0.017</v>
      </c>
      <c r="H22" s="10">
        <f>ROUND('GPT-NEO'!H5,3)</f>
        <v>0.535</v>
      </c>
      <c r="I22" s="10">
        <f>ROUND('GPT-NEO'!I5,3)</f>
        <v>0.014</v>
      </c>
      <c r="J22" s="10">
        <f>ROUND('GPT-NEO'!J5,3)</f>
        <v>0.55</v>
      </c>
      <c r="K22" s="10">
        <f>ROUND('GPT-NEO'!K5,3)</f>
        <v>0.001</v>
      </c>
      <c r="L22" s="10">
        <f>ROUND('GPT-NEO'!L5,3)</f>
        <v>0.547</v>
      </c>
      <c r="M22" s="10">
        <f>ROUND('GPT-NEO'!M5,3)</f>
        <v>0.004</v>
      </c>
      <c r="N22" s="11" t="s">
        <v>12</v>
      </c>
      <c r="O22" s="11">
        <v>2.0</v>
      </c>
      <c r="BD22" s="6"/>
      <c r="BX22" s="6"/>
    </row>
    <row r="23">
      <c r="A23" s="9" t="s">
        <v>14</v>
      </c>
      <c r="B23" s="10">
        <f>ROUND(BART!B5,3)</f>
        <v>0.519</v>
      </c>
      <c r="C23" s="10">
        <f>ROUND(BART!C5,3)</f>
        <v>0.008</v>
      </c>
      <c r="D23" s="10">
        <f>ROUND(BART!D5,3)</f>
        <v>0.516</v>
      </c>
      <c r="E23" s="10">
        <f>ROUND(BART!E5,3)</f>
        <v>0.01</v>
      </c>
      <c r="F23" s="10">
        <f>ROUND(BART!F5,3)</f>
        <v>0.536</v>
      </c>
      <c r="G23" s="10">
        <f>ROUND(BART!G5,3)</f>
        <v>0.007</v>
      </c>
      <c r="H23" s="10">
        <f>ROUND(BART!H5,3)</f>
        <v>0.508</v>
      </c>
      <c r="I23" s="10">
        <f>ROUND(BART!I5,3)</f>
        <v>0.007</v>
      </c>
      <c r="J23" s="10">
        <f>ROUND(BART!J5,3)</f>
        <v>0.501</v>
      </c>
      <c r="K23" s="10">
        <f>ROUND(BART!K5,3)</f>
        <v>0.003</v>
      </c>
      <c r="L23" s="10">
        <f>ROUND(BART!L5,3)</f>
        <v>0.499</v>
      </c>
      <c r="M23" s="10">
        <f>ROUND(BART!M5,3)</f>
        <v>0.003</v>
      </c>
      <c r="N23" s="11" t="s">
        <v>12</v>
      </c>
      <c r="O23" s="11">
        <v>8.0</v>
      </c>
      <c r="BD23" s="6"/>
      <c r="BX23" s="6"/>
    </row>
    <row r="24">
      <c r="A24" s="9" t="s">
        <v>15</v>
      </c>
      <c r="B24" s="10">
        <f>ROUND(XLNet!B5,3)</f>
        <v>0.471</v>
      </c>
      <c r="C24" s="10">
        <f>ROUND(XLNet!C5,3)</f>
        <v>0.015</v>
      </c>
      <c r="D24" s="10">
        <f>ROUND(XLNet!D5,3)</f>
        <v>0.482</v>
      </c>
      <c r="E24" s="10">
        <f>ROUND(XLNet!E5,3)</f>
        <v>0.009</v>
      </c>
      <c r="F24" s="10">
        <f>ROUND(XLNet!F5,3)</f>
        <v>0.51</v>
      </c>
      <c r="G24" s="10">
        <f>ROUND(XLNet!G5,3)</f>
        <v>0.018</v>
      </c>
      <c r="H24" s="10">
        <f>ROUND(XLNet!H5,3)</f>
        <v>0.513</v>
      </c>
      <c r="I24" s="10">
        <f>ROUND(XLNet!I5,3)</f>
        <v>0.001</v>
      </c>
      <c r="J24" s="10">
        <f>ROUND(XLNet!J5,3)</f>
        <v>0.512</v>
      </c>
      <c r="K24" s="10">
        <f>ROUND(XLNet!K5,3)</f>
        <v>0.004</v>
      </c>
      <c r="L24" s="10">
        <f>ROUND(XLNet!L5,3)</f>
        <v>0.508</v>
      </c>
      <c r="M24" s="10">
        <f>ROUND(XLNet!M5,3)</f>
        <v>0.009</v>
      </c>
      <c r="N24" s="11" t="s">
        <v>12</v>
      </c>
      <c r="O24" s="11">
        <v>8.0</v>
      </c>
      <c r="BD24" s="6"/>
      <c r="BX24" s="6"/>
    </row>
    <row r="25">
      <c r="A25" s="9" t="s">
        <v>16</v>
      </c>
      <c r="B25" s="10">
        <f>ROUND(BlenderBot!B5,3)</f>
        <v>0.516</v>
      </c>
      <c r="C25" s="10">
        <f>ROUND(BlenderBot!C5,3)</f>
        <v>0.002</v>
      </c>
      <c r="D25" s="10">
        <f>ROUND(BlenderBot!D5,3)</f>
        <v>0.514</v>
      </c>
      <c r="E25" s="10">
        <f>ROUND(BlenderBot!E5,3)</f>
        <v>0.002</v>
      </c>
      <c r="F25" s="10">
        <f>ROUND(BlenderBot!F5,3)</f>
        <v>0.508</v>
      </c>
      <c r="G25" s="10">
        <f>ROUND(BlenderBot!G5,3)</f>
        <v>0</v>
      </c>
      <c r="H25" s="10">
        <f>ROUND(BlenderBot!H5,3)</f>
        <v>0.522</v>
      </c>
      <c r="I25" s="10">
        <f>ROUND(BlenderBot!I5,3)</f>
        <v>0.003</v>
      </c>
      <c r="J25" s="10">
        <f>ROUND(BlenderBot!J5,3)</f>
        <v>0.525</v>
      </c>
      <c r="K25" s="10">
        <f>ROUND(BlenderBot!K5,3)</f>
        <v>0.003</v>
      </c>
      <c r="L25" s="10">
        <f>ROUND(BlenderBot!L5,3)</f>
        <v>0.51</v>
      </c>
      <c r="M25" s="10">
        <f>ROUND(BlenderBot!M5,3)</f>
        <v>0.004</v>
      </c>
      <c r="N25" s="11" t="s">
        <v>17</v>
      </c>
      <c r="O25" s="11">
        <v>4.0</v>
      </c>
      <c r="BD25" s="6"/>
      <c r="BX25" s="6"/>
    </row>
    <row r="26">
      <c r="A26" s="9" t="s">
        <v>18</v>
      </c>
      <c r="B26" s="10">
        <f>ROUND(DialoGPT!B5,3)</f>
        <v>0.506</v>
      </c>
      <c r="C26" s="10">
        <f>ROUND(DialoGPT!C5,3)</f>
        <v>0.012</v>
      </c>
      <c r="D26" s="10">
        <f>ROUND(DialoGPT!D5,3)</f>
        <v>0.518</v>
      </c>
      <c r="E26" s="10">
        <f>ROUND(DialoGPT!E5,3)</f>
        <v>0.019</v>
      </c>
      <c r="F26" s="10">
        <f>ROUND(DialoGPT!F5,3)</f>
        <v>0.546</v>
      </c>
      <c r="G26" s="10">
        <f>ROUND(DialoGPT!G5,3)</f>
        <v>0.011</v>
      </c>
      <c r="H26" s="10">
        <f>ROUND(DialoGPT!H5,3)</f>
        <v>0.542</v>
      </c>
      <c r="I26" s="10">
        <f>ROUND(DialoGPT!I5,3)</f>
        <v>0.006</v>
      </c>
      <c r="J26" s="10">
        <f>ROUND(DialoGPT!J5,3)</f>
        <v>0.545</v>
      </c>
      <c r="K26" s="10">
        <f>ROUND(DialoGPT!K5,3)</f>
        <v>0.004</v>
      </c>
      <c r="L26" s="10">
        <f>ROUND(DialoGPT!L5,3)</f>
        <v>0.552</v>
      </c>
      <c r="M26" s="10">
        <f>ROUND(DialoGPT!M5,3)</f>
        <v>0.007</v>
      </c>
      <c r="N26" s="11" t="s">
        <v>17</v>
      </c>
      <c r="O26" s="11">
        <v>2.0</v>
      </c>
      <c r="BD26" s="6"/>
      <c r="BX26" s="6"/>
    </row>
    <row r="27">
      <c r="BD27" s="6"/>
      <c r="BX27" s="6"/>
    </row>
    <row r="28">
      <c r="BD28" s="6"/>
      <c r="BX28" s="6"/>
    </row>
    <row r="29">
      <c r="R29" s="14" t="s">
        <v>24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3"/>
      <c r="AJ29" s="16"/>
      <c r="AL29" s="14" t="s">
        <v>25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3"/>
      <c r="BD29" s="6"/>
      <c r="BF29" s="14" t="s">
        <v>26</v>
      </c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3"/>
      <c r="BX29" s="6"/>
    </row>
    <row r="30">
      <c r="Q30" s="17"/>
      <c r="R30" s="18" t="s">
        <v>19</v>
      </c>
      <c r="S30" s="19"/>
      <c r="T30" s="19"/>
      <c r="U30" s="18" t="s">
        <v>20</v>
      </c>
      <c r="V30" s="19"/>
      <c r="W30" s="19"/>
      <c r="X30" s="18" t="s">
        <v>21</v>
      </c>
      <c r="Y30" s="19"/>
      <c r="Z30" s="19"/>
      <c r="AA30" s="18" t="s">
        <v>3</v>
      </c>
      <c r="AB30" s="19"/>
      <c r="AC30" s="19"/>
      <c r="AD30" s="18" t="s">
        <v>4</v>
      </c>
      <c r="AE30" s="19"/>
      <c r="AF30" s="19"/>
      <c r="AG30" s="18" t="s">
        <v>5</v>
      </c>
      <c r="AH30" s="19"/>
      <c r="AI30" s="20"/>
      <c r="AK30" s="17"/>
      <c r="AL30" s="18" t="s">
        <v>19</v>
      </c>
      <c r="AM30" s="19"/>
      <c r="AN30" s="19"/>
      <c r="AO30" s="18" t="s">
        <v>20</v>
      </c>
      <c r="AP30" s="19"/>
      <c r="AQ30" s="19"/>
      <c r="AR30" s="18" t="s">
        <v>21</v>
      </c>
      <c r="AS30" s="19"/>
      <c r="AT30" s="19"/>
      <c r="AU30" s="18" t="s">
        <v>3</v>
      </c>
      <c r="AV30" s="19"/>
      <c r="AW30" s="19"/>
      <c r="AX30" s="18" t="s">
        <v>4</v>
      </c>
      <c r="AY30" s="19"/>
      <c r="AZ30" s="19"/>
      <c r="BA30" s="18" t="s">
        <v>5</v>
      </c>
      <c r="BB30" s="19"/>
      <c r="BC30" s="20"/>
      <c r="BD30" s="6"/>
      <c r="BE30" s="17"/>
      <c r="BF30" s="18" t="s">
        <v>19</v>
      </c>
      <c r="BG30" s="19"/>
      <c r="BH30" s="19"/>
      <c r="BI30" s="18" t="s">
        <v>20</v>
      </c>
      <c r="BJ30" s="19"/>
      <c r="BK30" s="19"/>
      <c r="BL30" s="18" t="s">
        <v>21</v>
      </c>
      <c r="BM30" s="19"/>
      <c r="BN30" s="19"/>
      <c r="BO30" s="18" t="s">
        <v>3</v>
      </c>
      <c r="BP30" s="19"/>
      <c r="BQ30" s="19"/>
      <c r="BR30" s="18" t="s">
        <v>4</v>
      </c>
      <c r="BS30" s="19"/>
      <c r="BT30" s="19"/>
      <c r="BU30" s="18" t="s">
        <v>5</v>
      </c>
      <c r="BV30" s="19"/>
      <c r="BW30" s="20"/>
      <c r="BX30" s="6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21" t="s">
        <v>8</v>
      </c>
      <c r="R31" s="22" t="s">
        <v>27</v>
      </c>
      <c r="S31" s="22" t="s">
        <v>28</v>
      </c>
      <c r="T31" s="22" t="s">
        <v>29</v>
      </c>
      <c r="U31" s="22" t="s">
        <v>27</v>
      </c>
      <c r="V31" s="22" t="s">
        <v>28</v>
      </c>
      <c r="W31" s="22" t="s">
        <v>29</v>
      </c>
      <c r="X31" s="22" t="s">
        <v>27</v>
      </c>
      <c r="Y31" s="22" t="s">
        <v>28</v>
      </c>
      <c r="Z31" s="22" t="s">
        <v>29</v>
      </c>
      <c r="AA31" s="22" t="s">
        <v>27</v>
      </c>
      <c r="AB31" s="22" t="s">
        <v>28</v>
      </c>
      <c r="AC31" s="22" t="s">
        <v>29</v>
      </c>
      <c r="AD31" s="22" t="s">
        <v>27</v>
      </c>
      <c r="AE31" s="22" t="s">
        <v>28</v>
      </c>
      <c r="AF31" s="22" t="s">
        <v>29</v>
      </c>
      <c r="AG31" s="22" t="s">
        <v>27</v>
      </c>
      <c r="AH31" s="22" t="s">
        <v>28</v>
      </c>
      <c r="AI31" s="22" t="s">
        <v>29</v>
      </c>
      <c r="AJ31" s="23"/>
      <c r="AK31" s="24" t="s">
        <v>8</v>
      </c>
      <c r="AL31" s="22" t="s">
        <v>27</v>
      </c>
      <c r="AM31" s="22" t="s">
        <v>28</v>
      </c>
      <c r="AN31" s="22" t="s">
        <v>29</v>
      </c>
      <c r="AO31" s="22" t="s">
        <v>27</v>
      </c>
      <c r="AP31" s="22" t="s">
        <v>28</v>
      </c>
      <c r="AQ31" s="22" t="s">
        <v>29</v>
      </c>
      <c r="AR31" s="22" t="s">
        <v>27</v>
      </c>
      <c r="AS31" s="22" t="s">
        <v>28</v>
      </c>
      <c r="AT31" s="22" t="s">
        <v>29</v>
      </c>
      <c r="AU31" s="22" t="s">
        <v>27</v>
      </c>
      <c r="AV31" s="22" t="s">
        <v>28</v>
      </c>
      <c r="AW31" s="22" t="s">
        <v>29</v>
      </c>
      <c r="AX31" s="22" t="s">
        <v>27</v>
      </c>
      <c r="AY31" s="22" t="s">
        <v>28</v>
      </c>
      <c r="AZ31" s="22" t="s">
        <v>29</v>
      </c>
      <c r="BA31" s="22" t="s">
        <v>27</v>
      </c>
      <c r="BB31" s="22" t="s">
        <v>28</v>
      </c>
      <c r="BC31" s="22" t="s">
        <v>29</v>
      </c>
      <c r="BD31" s="6"/>
      <c r="BE31" s="24" t="s">
        <v>8</v>
      </c>
      <c r="BF31" s="22" t="s">
        <v>27</v>
      </c>
      <c r="BG31" s="22" t="s">
        <v>28</v>
      </c>
      <c r="BH31" s="22" t="s">
        <v>29</v>
      </c>
      <c r="BI31" s="22" t="s">
        <v>27</v>
      </c>
      <c r="BJ31" s="22" t="s">
        <v>28</v>
      </c>
      <c r="BK31" s="22" t="s">
        <v>29</v>
      </c>
      <c r="BL31" s="22" t="s">
        <v>27</v>
      </c>
      <c r="BM31" s="22" t="s">
        <v>28</v>
      </c>
      <c r="BN31" s="22" t="s">
        <v>29</v>
      </c>
      <c r="BO31" s="22" t="s">
        <v>27</v>
      </c>
      <c r="BP31" s="22" t="s">
        <v>28</v>
      </c>
      <c r="BQ31" s="22" t="s">
        <v>29</v>
      </c>
      <c r="BR31" s="22" t="s">
        <v>27</v>
      </c>
      <c r="BS31" s="22" t="s">
        <v>28</v>
      </c>
      <c r="BT31" s="22" t="s">
        <v>29</v>
      </c>
      <c r="BU31" s="22" t="s">
        <v>27</v>
      </c>
      <c r="BV31" s="22" t="s">
        <v>28</v>
      </c>
      <c r="BW31" s="22" t="s">
        <v>29</v>
      </c>
      <c r="BX31" s="6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 t="s">
        <v>11</v>
      </c>
      <c r="R32" s="27">
        <v>0.234</v>
      </c>
      <c r="S32" s="28">
        <v>0.218</v>
      </c>
      <c r="T32" s="28">
        <v>0.228</v>
      </c>
      <c r="U32" s="27">
        <v>0.242</v>
      </c>
      <c r="V32" s="28">
        <v>0.246</v>
      </c>
      <c r="W32" s="28">
        <v>0.236</v>
      </c>
      <c r="X32" s="27">
        <v>0.245</v>
      </c>
      <c r="Y32" s="28">
        <v>0.246</v>
      </c>
      <c r="Z32" s="28">
        <v>0.263</v>
      </c>
      <c r="AA32" s="27">
        <v>0.278</v>
      </c>
      <c r="AB32" s="28">
        <v>0.283</v>
      </c>
      <c r="AC32" s="28">
        <v>0.272</v>
      </c>
      <c r="AD32" s="29">
        <v>0.296</v>
      </c>
      <c r="AE32" s="30">
        <v>0.303</v>
      </c>
      <c r="AF32" s="30">
        <v>0.279</v>
      </c>
      <c r="AG32" s="31">
        <v>0.292</v>
      </c>
      <c r="AH32" s="32">
        <v>0.298</v>
      </c>
      <c r="AI32" s="33">
        <v>0.298</v>
      </c>
      <c r="AJ32" s="16">
        <v>10.0</v>
      </c>
      <c r="AK32" s="26" t="s">
        <v>11</v>
      </c>
      <c r="AL32" s="34">
        <v>0.232</v>
      </c>
      <c r="AM32" s="28">
        <v>0.226</v>
      </c>
      <c r="AN32" s="28">
        <v>0.223</v>
      </c>
      <c r="AO32" s="27">
        <v>0.235</v>
      </c>
      <c r="AP32" s="28">
        <v>0.253</v>
      </c>
      <c r="AQ32" s="28">
        <v>0.236</v>
      </c>
      <c r="AR32" s="27">
        <v>0.24</v>
      </c>
      <c r="AS32" s="28">
        <v>0.251</v>
      </c>
      <c r="AT32" s="28">
        <v>0.262</v>
      </c>
      <c r="AU32" s="27">
        <v>0.286</v>
      </c>
      <c r="AV32" s="28">
        <v>0.271</v>
      </c>
      <c r="AW32" s="28">
        <v>0.276</v>
      </c>
      <c r="AX32" s="35">
        <v>0.302</v>
      </c>
      <c r="AY32" s="36">
        <v>0.29</v>
      </c>
      <c r="AZ32" s="36">
        <v>0.286</v>
      </c>
      <c r="BA32" s="37">
        <v>0.298</v>
      </c>
      <c r="BB32" s="38">
        <v>0.289</v>
      </c>
      <c r="BC32" s="39">
        <v>0.301</v>
      </c>
      <c r="BD32" s="40">
        <v>44474.0</v>
      </c>
      <c r="BE32" s="26" t="s">
        <v>11</v>
      </c>
      <c r="BF32" s="41">
        <v>0.224</v>
      </c>
      <c r="BG32" s="42">
        <v>0.234</v>
      </c>
      <c r="BH32" s="42">
        <v>0.223</v>
      </c>
      <c r="BI32" s="27">
        <v>0.239</v>
      </c>
      <c r="BJ32" s="28">
        <v>0.242</v>
      </c>
      <c r="BK32" s="28">
        <v>0.243</v>
      </c>
      <c r="BL32" s="27">
        <v>0.275</v>
      </c>
      <c r="BM32" s="28">
        <v>0.236</v>
      </c>
      <c r="BN32" s="28">
        <v>0.243</v>
      </c>
      <c r="BO32" s="27">
        <v>0.237</v>
      </c>
      <c r="BP32" s="28">
        <v>0.293</v>
      </c>
      <c r="BQ32" s="28">
        <v>0.302</v>
      </c>
      <c r="BR32" s="31">
        <v>0.25</v>
      </c>
      <c r="BS32" s="32">
        <v>0.307</v>
      </c>
      <c r="BT32" s="32">
        <v>0.319</v>
      </c>
      <c r="BU32" s="43">
        <v>0.253</v>
      </c>
      <c r="BV32" s="44">
        <v>0.316</v>
      </c>
      <c r="BW32" s="45">
        <v>0.319</v>
      </c>
      <c r="BX32" s="16">
        <v>10.0</v>
      </c>
      <c r="BY32" s="11" t="s">
        <v>30</v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 t="s">
        <v>13</v>
      </c>
      <c r="R33" s="46">
        <v>0.213</v>
      </c>
      <c r="S33" s="47">
        <v>0.224</v>
      </c>
      <c r="T33" s="47">
        <v>0.239</v>
      </c>
      <c r="U33" s="48">
        <v>0.247</v>
      </c>
      <c r="V33" s="49">
        <v>0.242</v>
      </c>
      <c r="W33" s="49">
        <v>0.251</v>
      </c>
      <c r="X33" s="48">
        <v>0.262</v>
      </c>
      <c r="Y33" s="49">
        <v>0.248</v>
      </c>
      <c r="Z33" s="49">
        <v>0.279</v>
      </c>
      <c r="AA33" s="48">
        <v>0.28</v>
      </c>
      <c r="AB33" s="49">
        <v>0.246</v>
      </c>
      <c r="AC33" s="49">
        <v>0.264</v>
      </c>
      <c r="AD33" s="48">
        <v>0.283</v>
      </c>
      <c r="AE33" s="49">
        <v>0.287</v>
      </c>
      <c r="AF33" s="49">
        <v>0.29</v>
      </c>
      <c r="AG33" s="50">
        <v>0.27</v>
      </c>
      <c r="AH33" s="51">
        <v>0.271</v>
      </c>
      <c r="AI33" s="52">
        <v>0.294</v>
      </c>
      <c r="AJ33" s="16">
        <v>10.0</v>
      </c>
      <c r="AK33" s="26" t="s">
        <v>13</v>
      </c>
      <c r="AL33" s="53">
        <v>0.21</v>
      </c>
      <c r="AM33" s="54">
        <v>0.221</v>
      </c>
      <c r="AN33" s="54">
        <v>0.245</v>
      </c>
      <c r="AO33" s="48">
        <v>0.243</v>
      </c>
      <c r="AP33" s="49">
        <v>0.251</v>
      </c>
      <c r="AQ33" s="49">
        <v>0.247</v>
      </c>
      <c r="AR33" s="48">
        <v>0.251</v>
      </c>
      <c r="AS33" s="49">
        <v>0.259</v>
      </c>
      <c r="AT33" s="49">
        <v>0.279</v>
      </c>
      <c r="AU33" s="48">
        <v>0.271</v>
      </c>
      <c r="AV33" s="49">
        <v>0.251</v>
      </c>
      <c r="AW33" s="49">
        <v>0.268</v>
      </c>
      <c r="AX33" s="55">
        <v>0.286</v>
      </c>
      <c r="AY33" s="56">
        <v>0.279</v>
      </c>
      <c r="AZ33" s="56">
        <v>0.295</v>
      </c>
      <c r="BA33" s="55">
        <v>0.27</v>
      </c>
      <c r="BB33" s="56">
        <v>0.268</v>
      </c>
      <c r="BC33" s="57">
        <v>0.297</v>
      </c>
      <c r="BD33" s="16">
        <v>5.0</v>
      </c>
      <c r="BE33" s="26" t="s">
        <v>13</v>
      </c>
      <c r="BF33" s="58">
        <v>0.254</v>
      </c>
      <c r="BG33" s="49">
        <v>0.219</v>
      </c>
      <c r="BH33" s="49">
        <v>0.204</v>
      </c>
      <c r="BI33" s="48">
        <v>0.25</v>
      </c>
      <c r="BJ33" s="49">
        <v>0.255</v>
      </c>
      <c r="BK33" s="49">
        <v>0.236</v>
      </c>
      <c r="BL33" s="48">
        <v>0.263</v>
      </c>
      <c r="BM33" s="49">
        <v>0.279</v>
      </c>
      <c r="BN33" s="49">
        <v>0.248</v>
      </c>
      <c r="BO33" s="48">
        <v>0.258</v>
      </c>
      <c r="BP33" s="49">
        <v>0.288</v>
      </c>
      <c r="BQ33" s="49">
        <v>0.245</v>
      </c>
      <c r="BR33" s="59">
        <v>0.267</v>
      </c>
      <c r="BS33" s="60">
        <v>0.312</v>
      </c>
      <c r="BT33" s="60">
        <v>0.281</v>
      </c>
      <c r="BU33" s="59">
        <v>0.256</v>
      </c>
      <c r="BV33" s="60">
        <v>0.301</v>
      </c>
      <c r="BW33" s="61">
        <v>0.278</v>
      </c>
      <c r="BX33" s="16">
        <v>5.0</v>
      </c>
      <c r="BY33" s="11" t="s">
        <v>31</v>
      </c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6" t="s">
        <v>14</v>
      </c>
      <c r="R34" s="48">
        <v>0.237</v>
      </c>
      <c r="S34" s="49">
        <v>0.25</v>
      </c>
      <c r="T34" s="49">
        <v>0.242</v>
      </c>
      <c r="U34" s="48">
        <v>0.225</v>
      </c>
      <c r="V34" s="49">
        <v>0.249</v>
      </c>
      <c r="W34" s="49">
        <v>0.237</v>
      </c>
      <c r="X34" s="48">
        <v>0.246</v>
      </c>
      <c r="Y34" s="49">
        <v>0.255</v>
      </c>
      <c r="Z34" s="49">
        <v>0.287</v>
      </c>
      <c r="AA34" s="48">
        <v>0.2</v>
      </c>
      <c r="AB34" s="49">
        <v>0.254</v>
      </c>
      <c r="AC34" s="49">
        <v>0.243</v>
      </c>
      <c r="AD34" s="48">
        <v>0.201</v>
      </c>
      <c r="AE34" s="49">
        <v>0.233</v>
      </c>
      <c r="AF34" s="49">
        <v>0.228</v>
      </c>
      <c r="AG34" s="59">
        <v>0.205</v>
      </c>
      <c r="AH34" s="60">
        <v>0.239</v>
      </c>
      <c r="AI34" s="61">
        <v>0.209</v>
      </c>
      <c r="AJ34" s="16">
        <v>10.0</v>
      </c>
      <c r="AK34" s="26" t="s">
        <v>14</v>
      </c>
      <c r="AL34" s="53">
        <v>0.229</v>
      </c>
      <c r="AM34" s="54">
        <v>0.257</v>
      </c>
      <c r="AN34" s="54">
        <v>0.244</v>
      </c>
      <c r="AO34" s="48">
        <v>0.224</v>
      </c>
      <c r="AP34" s="49">
        <v>0.255</v>
      </c>
      <c r="AQ34" s="49">
        <v>0.231</v>
      </c>
      <c r="AR34" s="48">
        <v>0.237</v>
      </c>
      <c r="AS34" s="49">
        <v>0.266</v>
      </c>
      <c r="AT34" s="49">
        <v>0.285</v>
      </c>
      <c r="AU34" s="48">
        <v>0.201</v>
      </c>
      <c r="AV34" s="49">
        <v>0.253</v>
      </c>
      <c r="AW34" s="49">
        <v>0.244</v>
      </c>
      <c r="AX34" s="59">
        <v>0.202</v>
      </c>
      <c r="AY34" s="60">
        <v>0.231</v>
      </c>
      <c r="AZ34" s="60">
        <v>0.229</v>
      </c>
      <c r="BA34" s="59">
        <v>0.204</v>
      </c>
      <c r="BB34" s="60">
        <v>0.243</v>
      </c>
      <c r="BC34" s="61">
        <v>0.206</v>
      </c>
      <c r="BD34" s="16">
        <v>10.0</v>
      </c>
      <c r="BE34" s="26" t="s">
        <v>14</v>
      </c>
      <c r="BF34" s="58">
        <v>0.264</v>
      </c>
      <c r="BG34" s="49">
        <v>0.24</v>
      </c>
      <c r="BH34" s="49">
        <v>0.226</v>
      </c>
      <c r="BI34" s="48">
        <v>0.262</v>
      </c>
      <c r="BJ34" s="49">
        <v>0.216</v>
      </c>
      <c r="BK34" s="49">
        <v>0.234</v>
      </c>
      <c r="BL34" s="48">
        <v>0.266</v>
      </c>
      <c r="BM34" s="49">
        <v>0.284</v>
      </c>
      <c r="BN34" s="49">
        <v>0.238</v>
      </c>
      <c r="BO34" s="48">
        <v>0.241</v>
      </c>
      <c r="BP34" s="49">
        <v>0.237</v>
      </c>
      <c r="BQ34" s="49">
        <v>0.219</v>
      </c>
      <c r="BR34" s="48">
        <v>0.228</v>
      </c>
      <c r="BS34" s="49">
        <v>0.234</v>
      </c>
      <c r="BT34" s="49">
        <v>0.202</v>
      </c>
      <c r="BU34" s="62">
        <v>0.229</v>
      </c>
      <c r="BV34" s="63">
        <v>0.217</v>
      </c>
      <c r="BW34" s="64">
        <v>0.207</v>
      </c>
      <c r="BX34" s="16">
        <v>10.0</v>
      </c>
      <c r="BY34" s="11" t="s">
        <v>32</v>
      </c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6" t="s">
        <v>15</v>
      </c>
      <c r="R35" s="46">
        <v>0.141</v>
      </c>
      <c r="S35" s="47">
        <v>0.198</v>
      </c>
      <c r="T35" s="47">
        <v>0.196</v>
      </c>
      <c r="U35" s="48">
        <v>0.181</v>
      </c>
      <c r="V35" s="49">
        <v>0.21</v>
      </c>
      <c r="W35" s="49">
        <v>0.201</v>
      </c>
      <c r="X35" s="48">
        <v>0.221</v>
      </c>
      <c r="Y35" s="49">
        <v>0.207</v>
      </c>
      <c r="Z35" s="49">
        <v>0.261</v>
      </c>
      <c r="AA35" s="48">
        <v>0.228</v>
      </c>
      <c r="AB35" s="49">
        <v>0.233</v>
      </c>
      <c r="AC35" s="49">
        <v>0.257</v>
      </c>
      <c r="AD35" s="59">
        <v>0.216</v>
      </c>
      <c r="AE35" s="60">
        <v>0.248</v>
      </c>
      <c r="AF35" s="60">
        <v>0.237</v>
      </c>
      <c r="AG35" s="55">
        <v>0.233</v>
      </c>
      <c r="AH35" s="56">
        <v>0.216</v>
      </c>
      <c r="AI35" s="57">
        <v>0.237</v>
      </c>
      <c r="AJ35" s="16">
        <v>5.0</v>
      </c>
      <c r="AK35" s="26" t="s">
        <v>15</v>
      </c>
      <c r="AL35" s="53">
        <v>0.145</v>
      </c>
      <c r="AM35" s="54">
        <v>0.197</v>
      </c>
      <c r="AN35" s="54">
        <v>0.193</v>
      </c>
      <c r="AO35" s="48">
        <v>0.179</v>
      </c>
      <c r="AP35" s="49">
        <v>0.216</v>
      </c>
      <c r="AQ35" s="49">
        <v>0.197</v>
      </c>
      <c r="AR35" s="48">
        <v>0.221</v>
      </c>
      <c r="AS35" s="49">
        <v>0.204</v>
      </c>
      <c r="AT35" s="49">
        <v>0.264</v>
      </c>
      <c r="AU35" s="48">
        <v>0.219</v>
      </c>
      <c r="AV35" s="49">
        <v>0.241</v>
      </c>
      <c r="AW35" s="49">
        <v>0.258</v>
      </c>
      <c r="AX35" s="59">
        <v>0.207</v>
      </c>
      <c r="AY35" s="60">
        <v>0.253</v>
      </c>
      <c r="AZ35" s="60">
        <v>0.24</v>
      </c>
      <c r="BA35" s="50">
        <v>0.222</v>
      </c>
      <c r="BB35" s="51">
        <v>0.225</v>
      </c>
      <c r="BC35" s="52">
        <v>0.239</v>
      </c>
      <c r="BD35" s="16">
        <v>5.0</v>
      </c>
      <c r="BE35" s="26" t="s">
        <v>15</v>
      </c>
      <c r="BF35" s="58">
        <v>0.2</v>
      </c>
      <c r="BG35" s="49">
        <v>0.17</v>
      </c>
      <c r="BH35" s="49">
        <v>0.165</v>
      </c>
      <c r="BI35" s="48">
        <v>0.218</v>
      </c>
      <c r="BJ35" s="49">
        <v>0.192</v>
      </c>
      <c r="BK35" s="49">
        <v>0.183</v>
      </c>
      <c r="BL35" s="48">
        <v>0.235</v>
      </c>
      <c r="BM35" s="49">
        <v>0.256</v>
      </c>
      <c r="BN35" s="49">
        <v>0.199</v>
      </c>
      <c r="BO35" s="48">
        <v>0.247</v>
      </c>
      <c r="BP35" s="49">
        <v>0.226</v>
      </c>
      <c r="BQ35" s="49">
        <v>0.245</v>
      </c>
      <c r="BR35" s="62">
        <v>0.239</v>
      </c>
      <c r="BS35" s="63">
        <v>0.236</v>
      </c>
      <c r="BT35" s="63">
        <v>0.226</v>
      </c>
      <c r="BU35" s="48">
        <v>0.229</v>
      </c>
      <c r="BV35" s="49">
        <v>0.228</v>
      </c>
      <c r="BW35" s="65">
        <v>0.229</v>
      </c>
      <c r="BX35" s="16">
        <v>5.0</v>
      </c>
      <c r="BY35" s="11" t="s">
        <v>33</v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6" t="s">
        <v>16</v>
      </c>
      <c r="R36" s="46">
        <v>0.229</v>
      </c>
      <c r="S36" s="47">
        <v>0.258</v>
      </c>
      <c r="T36" s="47">
        <v>0.262</v>
      </c>
      <c r="U36" s="48">
        <v>0.229</v>
      </c>
      <c r="V36" s="49">
        <v>0.259</v>
      </c>
      <c r="W36" s="49">
        <v>0.248</v>
      </c>
      <c r="X36" s="48">
        <v>0.229</v>
      </c>
      <c r="Y36" s="49">
        <v>0.259</v>
      </c>
      <c r="Z36" s="49">
        <v>0.229</v>
      </c>
      <c r="AA36" s="48">
        <v>0.229</v>
      </c>
      <c r="AB36" s="49">
        <v>0.275</v>
      </c>
      <c r="AC36" s="49">
        <v>0.258</v>
      </c>
      <c r="AD36" s="59">
        <v>0.229</v>
      </c>
      <c r="AE36" s="60">
        <v>0.287</v>
      </c>
      <c r="AF36" s="60">
        <v>0.262</v>
      </c>
      <c r="AG36" s="59">
        <v>0.229</v>
      </c>
      <c r="AH36" s="60">
        <v>0.266</v>
      </c>
      <c r="AI36" s="61">
        <v>0.232</v>
      </c>
      <c r="AJ36" s="16">
        <v>5.0</v>
      </c>
      <c r="AK36" s="26" t="s">
        <v>16</v>
      </c>
      <c r="AL36" s="53">
        <v>0.235</v>
      </c>
      <c r="AM36" s="54">
        <v>0.253</v>
      </c>
      <c r="AN36" s="54">
        <v>0.261</v>
      </c>
      <c r="AO36" s="48">
        <v>0.235</v>
      </c>
      <c r="AP36" s="49">
        <v>0.255</v>
      </c>
      <c r="AQ36" s="49">
        <v>0.246</v>
      </c>
      <c r="AR36" s="48">
        <v>0.235</v>
      </c>
      <c r="AS36" s="49">
        <v>0.255</v>
      </c>
      <c r="AT36" s="49">
        <v>0.227</v>
      </c>
      <c r="AU36" s="48">
        <v>0.235</v>
      </c>
      <c r="AV36" s="49">
        <v>0.269</v>
      </c>
      <c r="AW36" s="49">
        <v>0.258</v>
      </c>
      <c r="AX36" s="55">
        <v>0.235</v>
      </c>
      <c r="AY36" s="56">
        <v>0.277</v>
      </c>
      <c r="AZ36" s="56">
        <v>0.266</v>
      </c>
      <c r="BA36" s="59">
        <v>0.235</v>
      </c>
      <c r="BB36" s="60">
        <v>0.258</v>
      </c>
      <c r="BC36" s="61">
        <v>0.235</v>
      </c>
      <c r="BD36" s="16">
        <v>10.0</v>
      </c>
      <c r="BE36" s="26" t="s">
        <v>16</v>
      </c>
      <c r="BF36" s="48">
        <v>0.245</v>
      </c>
      <c r="BG36" s="49">
        <v>0.306</v>
      </c>
      <c r="BH36" s="49">
        <v>0.2</v>
      </c>
      <c r="BI36" s="48">
        <v>0.249</v>
      </c>
      <c r="BJ36" s="49">
        <v>0.296</v>
      </c>
      <c r="BK36" s="49">
        <v>0.193</v>
      </c>
      <c r="BL36" s="48">
        <v>0.243</v>
      </c>
      <c r="BM36" s="49">
        <v>0.287</v>
      </c>
      <c r="BN36" s="49">
        <v>0.188</v>
      </c>
      <c r="BO36" s="48">
        <v>0.246</v>
      </c>
      <c r="BP36" s="49">
        <v>0.317</v>
      </c>
      <c r="BQ36" s="49">
        <v>0.2</v>
      </c>
      <c r="BR36" s="59">
        <v>0.257</v>
      </c>
      <c r="BS36" s="60">
        <v>0.316</v>
      </c>
      <c r="BT36" s="60">
        <v>0.206</v>
      </c>
      <c r="BU36" s="59">
        <v>0.232</v>
      </c>
      <c r="BV36" s="60">
        <v>0.307</v>
      </c>
      <c r="BW36" s="61">
        <v>0.189</v>
      </c>
      <c r="BX36" s="16">
        <v>5.0</v>
      </c>
      <c r="BY36" s="11" t="s">
        <v>34</v>
      </c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 t="s">
        <v>18</v>
      </c>
      <c r="R37" s="18">
        <v>0.214</v>
      </c>
      <c r="S37" s="66">
        <v>0.228</v>
      </c>
      <c r="T37" s="66">
        <v>0.22</v>
      </c>
      <c r="U37" s="18">
        <v>0.265</v>
      </c>
      <c r="V37" s="66">
        <v>0.25</v>
      </c>
      <c r="W37" s="66">
        <v>0.21</v>
      </c>
      <c r="X37" s="18">
        <v>0.281</v>
      </c>
      <c r="Y37" s="66">
        <v>0.27</v>
      </c>
      <c r="Z37" s="66">
        <v>0.294</v>
      </c>
      <c r="AA37" s="18">
        <v>0.29</v>
      </c>
      <c r="AB37" s="66">
        <v>0.282</v>
      </c>
      <c r="AC37" s="66">
        <v>0.257</v>
      </c>
      <c r="AD37" s="67">
        <v>0.297</v>
      </c>
      <c r="AE37" s="68">
        <v>0.272</v>
      </c>
      <c r="AF37" s="68">
        <v>0.278</v>
      </c>
      <c r="AG37" s="67">
        <v>0.295</v>
      </c>
      <c r="AH37" s="68">
        <v>0.282</v>
      </c>
      <c r="AI37" s="69">
        <v>0.294</v>
      </c>
      <c r="AJ37" s="16">
        <v>10.0</v>
      </c>
      <c r="AK37" s="26" t="s">
        <v>18</v>
      </c>
      <c r="AL37" s="18">
        <v>0.207</v>
      </c>
      <c r="AM37" s="66">
        <v>0.234</v>
      </c>
      <c r="AN37" s="66">
        <v>0.22</v>
      </c>
      <c r="AO37" s="18">
        <v>0.26</v>
      </c>
      <c r="AP37" s="66">
        <v>0.257</v>
      </c>
      <c r="AQ37" s="66">
        <v>0.209</v>
      </c>
      <c r="AR37" s="18">
        <v>0.276</v>
      </c>
      <c r="AS37" s="66">
        <v>0.278</v>
      </c>
      <c r="AT37" s="66">
        <v>0.291</v>
      </c>
      <c r="AU37" s="18">
        <v>0.287</v>
      </c>
      <c r="AV37" s="66">
        <v>0.285</v>
      </c>
      <c r="AW37" s="66">
        <v>0.257</v>
      </c>
      <c r="AX37" s="18">
        <v>0.295</v>
      </c>
      <c r="AY37" s="66">
        <v>0.273</v>
      </c>
      <c r="AZ37" s="66">
        <v>0.279</v>
      </c>
      <c r="BA37" s="18">
        <v>0.293</v>
      </c>
      <c r="BB37" s="66">
        <v>0.283</v>
      </c>
      <c r="BC37" s="66">
        <v>0.296</v>
      </c>
      <c r="BD37" s="70"/>
      <c r="BE37" s="71" t="s">
        <v>18</v>
      </c>
      <c r="BF37" s="72">
        <v>0.213</v>
      </c>
      <c r="BG37" s="73">
        <v>0.211</v>
      </c>
      <c r="BH37" s="73">
        <v>0.237</v>
      </c>
      <c r="BI37" s="18">
        <v>0.232</v>
      </c>
      <c r="BJ37" s="66">
        <v>0.261</v>
      </c>
      <c r="BK37" s="66">
        <v>0.231</v>
      </c>
      <c r="BL37" s="18">
        <v>0.286</v>
      </c>
      <c r="BM37" s="66">
        <v>0.297</v>
      </c>
      <c r="BN37" s="66">
        <v>0.264</v>
      </c>
      <c r="BO37" s="18">
        <v>0.232</v>
      </c>
      <c r="BP37" s="66">
        <v>0.293</v>
      </c>
      <c r="BQ37" s="66">
        <v>0.302</v>
      </c>
      <c r="BR37" s="74">
        <v>0.242</v>
      </c>
      <c r="BS37" s="75">
        <v>0.299</v>
      </c>
      <c r="BT37" s="75">
        <v>0.305</v>
      </c>
      <c r="BU37" s="76">
        <v>0.251</v>
      </c>
      <c r="BV37" s="77">
        <v>0.303</v>
      </c>
      <c r="BW37" s="78">
        <v>0.317</v>
      </c>
      <c r="BX37" s="16">
        <v>10.0</v>
      </c>
      <c r="BY37" s="11" t="s">
        <v>35</v>
      </c>
    </row>
    <row r="38">
      <c r="A38" s="79"/>
      <c r="BD38" s="6"/>
      <c r="BX38" s="6"/>
    </row>
    <row r="39">
      <c r="A39" s="79"/>
      <c r="BD39" s="6"/>
      <c r="BX39" s="6"/>
    </row>
    <row r="40" hidden="1">
      <c r="B40" s="14" t="s">
        <v>24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3"/>
      <c r="T40" s="49"/>
      <c r="V40" s="14" t="s">
        <v>25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3"/>
      <c r="AP40" s="14" t="s">
        <v>26</v>
      </c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3"/>
      <c r="BX40" s="6"/>
    </row>
    <row r="41" hidden="1">
      <c r="A41" s="17"/>
      <c r="B41" s="18" t="s">
        <v>19</v>
      </c>
      <c r="C41" s="19"/>
      <c r="D41" s="19"/>
      <c r="E41" s="18" t="s">
        <v>20</v>
      </c>
      <c r="F41" s="19"/>
      <c r="G41" s="19"/>
      <c r="H41" s="18" t="s">
        <v>21</v>
      </c>
      <c r="I41" s="19"/>
      <c r="J41" s="19"/>
      <c r="K41" s="18" t="s">
        <v>3</v>
      </c>
      <c r="L41" s="19"/>
      <c r="M41" s="19"/>
      <c r="N41" s="18" t="s">
        <v>4</v>
      </c>
      <c r="O41" s="19"/>
      <c r="P41" s="19"/>
      <c r="Q41" s="18" t="s">
        <v>5</v>
      </c>
      <c r="R41" s="19"/>
      <c r="S41" s="20"/>
      <c r="U41" s="17"/>
      <c r="V41" s="18" t="s">
        <v>19</v>
      </c>
      <c r="W41" s="19"/>
      <c r="X41" s="19"/>
      <c r="Y41" s="18" t="s">
        <v>20</v>
      </c>
      <c r="Z41" s="19"/>
      <c r="AA41" s="19"/>
      <c r="AB41" s="18" t="s">
        <v>21</v>
      </c>
      <c r="AC41" s="19"/>
      <c r="AD41" s="19"/>
      <c r="AE41" s="18" t="s">
        <v>3</v>
      </c>
      <c r="AF41" s="19"/>
      <c r="AG41" s="19"/>
      <c r="AH41" s="18" t="s">
        <v>4</v>
      </c>
      <c r="AI41" s="19"/>
      <c r="AJ41" s="19"/>
      <c r="AK41" s="18" t="s">
        <v>5</v>
      </c>
      <c r="AL41" s="19"/>
      <c r="AM41" s="20"/>
      <c r="AO41" s="17"/>
      <c r="AP41" s="18" t="s">
        <v>19</v>
      </c>
      <c r="AQ41" s="19"/>
      <c r="AR41" s="19"/>
      <c r="AS41" s="18" t="s">
        <v>20</v>
      </c>
      <c r="AT41" s="19"/>
      <c r="AU41" s="19"/>
      <c r="AV41" s="18" t="s">
        <v>21</v>
      </c>
      <c r="AW41" s="19"/>
      <c r="AX41" s="19"/>
      <c r="AY41" s="18" t="s">
        <v>3</v>
      </c>
      <c r="AZ41" s="19"/>
      <c r="BA41" s="19"/>
      <c r="BB41" s="18" t="s">
        <v>4</v>
      </c>
      <c r="BC41" s="19"/>
      <c r="BD41" s="19"/>
      <c r="BE41" s="18" t="s">
        <v>5</v>
      </c>
      <c r="BF41" s="19"/>
      <c r="BG41" s="20"/>
      <c r="BX41" s="6"/>
    </row>
    <row r="42" hidden="1">
      <c r="A42" s="21" t="s">
        <v>22</v>
      </c>
      <c r="B42" s="22" t="s">
        <v>27</v>
      </c>
      <c r="C42" s="22" t="s">
        <v>28</v>
      </c>
      <c r="D42" s="22" t="s">
        <v>29</v>
      </c>
      <c r="E42" s="22" t="s">
        <v>27</v>
      </c>
      <c r="F42" s="22" t="s">
        <v>28</v>
      </c>
      <c r="G42" s="22" t="s">
        <v>29</v>
      </c>
      <c r="H42" s="22" t="s">
        <v>27</v>
      </c>
      <c r="I42" s="22" t="s">
        <v>28</v>
      </c>
      <c r="J42" s="22" t="s">
        <v>29</v>
      </c>
      <c r="K42" s="22" t="s">
        <v>27</v>
      </c>
      <c r="L42" s="22" t="s">
        <v>28</v>
      </c>
      <c r="M42" s="22" t="s">
        <v>29</v>
      </c>
      <c r="N42" s="22" t="s">
        <v>27</v>
      </c>
      <c r="O42" s="22" t="s">
        <v>28</v>
      </c>
      <c r="P42" s="22" t="s">
        <v>29</v>
      </c>
      <c r="Q42" s="22" t="s">
        <v>27</v>
      </c>
      <c r="R42" s="22" t="s">
        <v>28</v>
      </c>
      <c r="S42" s="22" t="s">
        <v>29</v>
      </c>
      <c r="T42" s="11"/>
      <c r="U42" s="24" t="s">
        <v>22</v>
      </c>
      <c r="V42" s="22" t="s">
        <v>27</v>
      </c>
      <c r="W42" s="22" t="s">
        <v>28</v>
      </c>
      <c r="X42" s="22" t="s">
        <v>29</v>
      </c>
      <c r="Y42" s="22" t="s">
        <v>27</v>
      </c>
      <c r="Z42" s="22" t="s">
        <v>28</v>
      </c>
      <c r="AA42" s="22" t="s">
        <v>29</v>
      </c>
      <c r="AB42" s="22" t="s">
        <v>27</v>
      </c>
      <c r="AC42" s="22" t="s">
        <v>28</v>
      </c>
      <c r="AD42" s="22" t="s">
        <v>29</v>
      </c>
      <c r="AE42" s="22" t="s">
        <v>27</v>
      </c>
      <c r="AF42" s="22" t="s">
        <v>28</v>
      </c>
      <c r="AG42" s="22" t="s">
        <v>29</v>
      </c>
      <c r="AH42" s="22" t="s">
        <v>27</v>
      </c>
      <c r="AI42" s="22" t="s">
        <v>28</v>
      </c>
      <c r="AJ42" s="80" t="s">
        <v>29</v>
      </c>
      <c r="AK42" s="22" t="s">
        <v>27</v>
      </c>
      <c r="AL42" s="22" t="s">
        <v>28</v>
      </c>
      <c r="AM42" s="22" t="s">
        <v>29</v>
      </c>
      <c r="AO42" s="24" t="s">
        <v>22</v>
      </c>
      <c r="AP42" s="22" t="s">
        <v>27</v>
      </c>
      <c r="AQ42" s="22" t="s">
        <v>28</v>
      </c>
      <c r="AR42" s="22" t="s">
        <v>29</v>
      </c>
      <c r="AS42" s="22" t="s">
        <v>27</v>
      </c>
      <c r="AT42" s="22" t="s">
        <v>28</v>
      </c>
      <c r="AU42" s="22" t="s">
        <v>29</v>
      </c>
      <c r="AV42" s="22" t="s">
        <v>27</v>
      </c>
      <c r="AW42" s="22" t="s">
        <v>28</v>
      </c>
      <c r="AX42" s="22" t="s">
        <v>29</v>
      </c>
      <c r="AY42" s="22" t="s">
        <v>27</v>
      </c>
      <c r="AZ42" s="22" t="s">
        <v>28</v>
      </c>
      <c r="BA42" s="22" t="s">
        <v>29</v>
      </c>
      <c r="BB42" s="22" t="s">
        <v>27</v>
      </c>
      <c r="BC42" s="22" t="s">
        <v>28</v>
      </c>
      <c r="BD42" s="80" t="s">
        <v>29</v>
      </c>
      <c r="BE42" s="22" t="s">
        <v>27</v>
      </c>
      <c r="BF42" s="22" t="s">
        <v>28</v>
      </c>
      <c r="BG42" s="22" t="s">
        <v>29</v>
      </c>
      <c r="BX42" s="6"/>
    </row>
    <row r="43" hidden="1">
      <c r="A43" s="26" t="s">
        <v>11</v>
      </c>
      <c r="B43" s="27">
        <v>0.479</v>
      </c>
      <c r="C43" s="28">
        <v>0.468</v>
      </c>
      <c r="D43" s="28">
        <v>0.487</v>
      </c>
      <c r="E43" s="27">
        <v>0.516</v>
      </c>
      <c r="F43" s="28">
        <v>0.504</v>
      </c>
      <c r="G43" s="28">
        <v>0.476</v>
      </c>
      <c r="H43" s="27">
        <v>0.499</v>
      </c>
      <c r="I43" s="28">
        <v>0.494</v>
      </c>
      <c r="J43" s="28">
        <v>0.517</v>
      </c>
      <c r="K43" s="27">
        <v>0.522</v>
      </c>
      <c r="L43" s="28">
        <v>0.526</v>
      </c>
      <c r="M43" s="28">
        <v>0.534</v>
      </c>
      <c r="N43" s="27">
        <v>0.551</v>
      </c>
      <c r="O43" s="28">
        <v>0.537</v>
      </c>
      <c r="P43" s="28">
        <v>0.552</v>
      </c>
      <c r="Q43" s="27">
        <v>0.531</v>
      </c>
      <c r="R43" s="28">
        <v>0.546</v>
      </c>
      <c r="S43" s="81">
        <v>0.57</v>
      </c>
      <c r="T43" s="5"/>
      <c r="U43" s="26" t="s">
        <v>11</v>
      </c>
      <c r="V43" s="27">
        <v>0.485</v>
      </c>
      <c r="W43" s="28">
        <v>0.465</v>
      </c>
      <c r="X43" s="28">
        <v>0.483</v>
      </c>
      <c r="Y43" s="27">
        <v>0.495</v>
      </c>
      <c r="Z43" s="28">
        <v>0.521</v>
      </c>
      <c r="AA43" s="28">
        <v>0.48</v>
      </c>
      <c r="AB43" s="27">
        <v>0.493</v>
      </c>
      <c r="AC43" s="28">
        <v>0.504</v>
      </c>
      <c r="AD43" s="28">
        <v>0.513</v>
      </c>
      <c r="AE43" s="27">
        <v>0.527</v>
      </c>
      <c r="AF43" s="28">
        <v>0.519</v>
      </c>
      <c r="AG43" s="28">
        <v>0.536</v>
      </c>
      <c r="AH43" s="27">
        <v>0.557</v>
      </c>
      <c r="AI43" s="28">
        <v>0.53</v>
      </c>
      <c r="AJ43" s="82">
        <v>0.553</v>
      </c>
      <c r="AK43" s="27">
        <v>0.536</v>
      </c>
      <c r="AL43" s="28">
        <v>0.538</v>
      </c>
      <c r="AM43" s="81">
        <v>0.573</v>
      </c>
      <c r="AO43" s="26" t="s">
        <v>11</v>
      </c>
      <c r="AP43" s="27">
        <v>0.453</v>
      </c>
      <c r="AQ43" s="28">
        <v>0.465</v>
      </c>
      <c r="AR43" s="28">
        <v>0.515</v>
      </c>
      <c r="AS43" s="27">
        <v>0.494</v>
      </c>
      <c r="AT43" s="28">
        <v>0.507</v>
      </c>
      <c r="AU43" s="28">
        <v>0.495</v>
      </c>
      <c r="AV43" s="27">
        <v>0.515</v>
      </c>
      <c r="AW43" s="28">
        <v>0.49</v>
      </c>
      <c r="AX43" s="28">
        <v>0.505</v>
      </c>
      <c r="AY43" s="27">
        <v>0.491</v>
      </c>
      <c r="AZ43" s="28">
        <v>0.545</v>
      </c>
      <c r="BA43" s="28">
        <v>0.546</v>
      </c>
      <c r="BB43" s="27">
        <v>0.504</v>
      </c>
      <c r="BC43" s="28">
        <v>0.564</v>
      </c>
      <c r="BD43" s="82">
        <v>0.571</v>
      </c>
      <c r="BE43" s="27">
        <v>0.526</v>
      </c>
      <c r="BF43" s="28">
        <v>0.559</v>
      </c>
      <c r="BG43" s="81">
        <v>0.563</v>
      </c>
      <c r="BX43" s="6"/>
    </row>
    <row r="44" hidden="1">
      <c r="A44" s="26" t="s">
        <v>13</v>
      </c>
      <c r="B44" s="48">
        <v>0.464</v>
      </c>
      <c r="C44" s="49">
        <v>0.498</v>
      </c>
      <c r="D44" s="49">
        <v>0.494</v>
      </c>
      <c r="E44" s="48">
        <v>0.515</v>
      </c>
      <c r="F44" s="49">
        <v>0.488</v>
      </c>
      <c r="G44" s="49">
        <v>0.501</v>
      </c>
      <c r="H44" s="48">
        <v>0.534</v>
      </c>
      <c r="I44" s="49">
        <v>0.51</v>
      </c>
      <c r="J44" s="49">
        <v>0.547</v>
      </c>
      <c r="K44" s="48">
        <v>0.527</v>
      </c>
      <c r="L44" s="49">
        <v>0.504</v>
      </c>
      <c r="M44" s="49">
        <v>0.532</v>
      </c>
      <c r="N44" s="48">
        <v>0.53</v>
      </c>
      <c r="O44" s="49">
        <v>0.561</v>
      </c>
      <c r="P44" s="49">
        <v>0.546</v>
      </c>
      <c r="Q44" s="48">
        <v>0.53</v>
      </c>
      <c r="R44" s="49">
        <v>0.564</v>
      </c>
      <c r="S44" s="65">
        <v>0.543</v>
      </c>
      <c r="T44" s="4"/>
      <c r="U44" s="26" t="s">
        <v>13</v>
      </c>
      <c r="V44" s="48">
        <v>0.468</v>
      </c>
      <c r="W44" s="49">
        <v>0.489</v>
      </c>
      <c r="X44" s="49">
        <v>0.499</v>
      </c>
      <c r="Y44" s="48">
        <v>0.506</v>
      </c>
      <c r="Z44" s="49">
        <v>0.499</v>
      </c>
      <c r="AA44" s="49">
        <v>0.499</v>
      </c>
      <c r="AB44" s="48">
        <v>0.526</v>
      </c>
      <c r="AC44" s="49">
        <v>0.521</v>
      </c>
      <c r="AD44" s="49">
        <v>0.543</v>
      </c>
      <c r="AE44" s="48">
        <v>0.519</v>
      </c>
      <c r="AF44" s="49">
        <v>0.512</v>
      </c>
      <c r="AG44" s="49">
        <v>0.532</v>
      </c>
      <c r="AH44" s="48">
        <v>0.534</v>
      </c>
      <c r="AI44" s="49">
        <v>0.554</v>
      </c>
      <c r="AJ44" s="16">
        <v>0.548</v>
      </c>
      <c r="AK44" s="48">
        <v>0.537</v>
      </c>
      <c r="AL44" s="49">
        <v>0.557</v>
      </c>
      <c r="AM44" s="65">
        <v>0.544</v>
      </c>
      <c r="AO44" s="26" t="s">
        <v>13</v>
      </c>
      <c r="AP44" s="48">
        <v>0.499</v>
      </c>
      <c r="AQ44" s="49">
        <v>0.481</v>
      </c>
      <c r="AR44" s="49">
        <v>0.477</v>
      </c>
      <c r="AS44" s="48">
        <v>0.485</v>
      </c>
      <c r="AT44" s="49">
        <v>0.517</v>
      </c>
      <c r="AU44" s="49">
        <v>0.503</v>
      </c>
      <c r="AV44" s="48">
        <v>0.539</v>
      </c>
      <c r="AW44" s="49">
        <v>0.543</v>
      </c>
      <c r="AX44" s="49">
        <v>0.508</v>
      </c>
      <c r="AY44" s="48">
        <v>0.494</v>
      </c>
      <c r="AZ44" s="49">
        <v>0.565</v>
      </c>
      <c r="BA44" s="49">
        <v>0.505</v>
      </c>
      <c r="BB44" s="48">
        <v>0.53</v>
      </c>
      <c r="BC44" s="49">
        <v>0.555</v>
      </c>
      <c r="BD44" s="16">
        <v>0.551</v>
      </c>
      <c r="BE44" s="48">
        <v>0.512</v>
      </c>
      <c r="BF44" s="49">
        <v>0.576</v>
      </c>
      <c r="BG44" s="65">
        <v>0.549</v>
      </c>
      <c r="BX44" s="6"/>
    </row>
    <row r="45" hidden="1">
      <c r="A45" s="26" t="s">
        <v>14</v>
      </c>
      <c r="B45" s="48">
        <v>0.487</v>
      </c>
      <c r="C45" s="49">
        <v>0.512</v>
      </c>
      <c r="D45" s="49">
        <v>0.501</v>
      </c>
      <c r="E45" s="48">
        <v>0.494</v>
      </c>
      <c r="F45" s="49">
        <v>0.514</v>
      </c>
      <c r="G45" s="49">
        <v>0.509</v>
      </c>
      <c r="H45" s="48">
        <v>0.516</v>
      </c>
      <c r="I45" s="49">
        <v>0.519</v>
      </c>
      <c r="J45" s="49">
        <v>0.544</v>
      </c>
      <c r="K45" s="48">
        <v>0.494</v>
      </c>
      <c r="L45" s="49">
        <v>0.464</v>
      </c>
      <c r="M45" s="49">
        <v>0.464</v>
      </c>
      <c r="N45" s="48">
        <v>0.484</v>
      </c>
      <c r="O45" s="49">
        <v>0.469</v>
      </c>
      <c r="P45" s="49">
        <v>0.467</v>
      </c>
      <c r="Q45" s="48">
        <v>0.469</v>
      </c>
      <c r="R45" s="49">
        <v>0.476</v>
      </c>
      <c r="S45" s="65">
        <v>0.462</v>
      </c>
      <c r="T45" s="4"/>
      <c r="U45" s="26" t="s">
        <v>14</v>
      </c>
      <c r="V45" s="48">
        <v>0.484</v>
      </c>
      <c r="W45" s="49">
        <v>0.513</v>
      </c>
      <c r="X45" s="49">
        <v>0.503</v>
      </c>
      <c r="Y45" s="48">
        <v>0.486</v>
      </c>
      <c r="Z45" s="49">
        <v>0.533</v>
      </c>
      <c r="AA45" s="49">
        <v>0.498</v>
      </c>
      <c r="AB45" s="48">
        <v>0.51</v>
      </c>
      <c r="AC45" s="49">
        <v>0.534</v>
      </c>
      <c r="AD45" s="49">
        <v>0.536</v>
      </c>
      <c r="AE45" s="48">
        <v>0.485</v>
      </c>
      <c r="AF45" s="49">
        <v>0.482</v>
      </c>
      <c r="AG45" s="49">
        <v>0.455</v>
      </c>
      <c r="AH45" s="48">
        <v>0.477</v>
      </c>
      <c r="AI45" s="49">
        <v>0.48</v>
      </c>
      <c r="AJ45" s="16">
        <v>0.462</v>
      </c>
      <c r="AK45" s="48">
        <v>0.463</v>
      </c>
      <c r="AL45" s="49">
        <v>0.483</v>
      </c>
      <c r="AM45" s="65">
        <v>0.461</v>
      </c>
      <c r="AO45" s="26" t="s">
        <v>14</v>
      </c>
      <c r="AP45" s="48">
        <v>0.505</v>
      </c>
      <c r="AQ45" s="49">
        <v>0.497</v>
      </c>
      <c r="AR45" s="49">
        <v>0.498</v>
      </c>
      <c r="AS45" s="48">
        <v>0.521</v>
      </c>
      <c r="AT45" s="49">
        <v>0.515</v>
      </c>
      <c r="AU45" s="49">
        <v>0.482</v>
      </c>
      <c r="AV45" s="48">
        <v>0.523</v>
      </c>
      <c r="AW45" s="49">
        <v>0.534</v>
      </c>
      <c r="AX45" s="49">
        <v>0.523</v>
      </c>
      <c r="AY45" s="48">
        <v>0.441</v>
      </c>
      <c r="AZ45" s="49">
        <v>0.492</v>
      </c>
      <c r="BA45" s="49">
        <v>0.488</v>
      </c>
      <c r="BB45" s="48">
        <v>0.444</v>
      </c>
      <c r="BC45" s="49">
        <v>0.47</v>
      </c>
      <c r="BD45" s="16">
        <v>0.504</v>
      </c>
      <c r="BE45" s="48">
        <v>0.463</v>
      </c>
      <c r="BF45" s="49">
        <v>0.455</v>
      </c>
      <c r="BG45" s="65">
        <v>0.487</v>
      </c>
      <c r="BX45" s="6"/>
    </row>
    <row r="46" hidden="1">
      <c r="A46" s="26" t="s">
        <v>15</v>
      </c>
      <c r="B46" s="48">
        <v>0.4</v>
      </c>
      <c r="C46" s="49">
        <v>0.452</v>
      </c>
      <c r="D46" s="49">
        <v>0.447</v>
      </c>
      <c r="E46" s="48">
        <v>0.421</v>
      </c>
      <c r="F46" s="49">
        <v>0.462</v>
      </c>
      <c r="G46" s="49">
        <v>0.453</v>
      </c>
      <c r="H46" s="48">
        <v>0.486</v>
      </c>
      <c r="I46" s="49">
        <v>0.468</v>
      </c>
      <c r="J46" s="49">
        <v>0.509</v>
      </c>
      <c r="K46" s="48">
        <v>0.48</v>
      </c>
      <c r="L46" s="49">
        <v>0.479</v>
      </c>
      <c r="M46" s="49">
        <v>0.48</v>
      </c>
      <c r="N46" s="48">
        <v>0.493</v>
      </c>
      <c r="O46" s="49">
        <v>0.482</v>
      </c>
      <c r="P46" s="49">
        <v>0.504</v>
      </c>
      <c r="Q46" s="48">
        <v>0.482</v>
      </c>
      <c r="R46" s="49">
        <v>0.472</v>
      </c>
      <c r="S46" s="65">
        <v>0.503</v>
      </c>
      <c r="T46" s="4"/>
      <c r="U46" s="26" t="s">
        <v>15</v>
      </c>
      <c r="V46" s="48">
        <v>0.41</v>
      </c>
      <c r="W46" s="49">
        <v>0.443</v>
      </c>
      <c r="X46" s="49">
        <v>0.445</v>
      </c>
      <c r="Y46" s="48">
        <v>0.425</v>
      </c>
      <c r="Z46" s="49">
        <v>0.46</v>
      </c>
      <c r="AA46" s="49">
        <v>0.451</v>
      </c>
      <c r="AB46" s="48">
        <v>0.48</v>
      </c>
      <c r="AC46" s="49">
        <v>0.47</v>
      </c>
      <c r="AD46" s="49">
        <v>0.513</v>
      </c>
      <c r="AE46" s="48">
        <v>0.466</v>
      </c>
      <c r="AF46" s="49">
        <v>0.496</v>
      </c>
      <c r="AG46" s="49">
        <v>0.477</v>
      </c>
      <c r="AH46" s="48">
        <v>0.481</v>
      </c>
      <c r="AI46" s="49">
        <v>0.502</v>
      </c>
      <c r="AJ46" s="16">
        <v>0.497</v>
      </c>
      <c r="AK46" s="48">
        <v>0.472</v>
      </c>
      <c r="AL46" s="49">
        <v>0.485</v>
      </c>
      <c r="AM46" s="65">
        <v>0.502</v>
      </c>
      <c r="AO46" s="26" t="s">
        <v>15</v>
      </c>
      <c r="AP46" s="48">
        <v>0.468</v>
      </c>
      <c r="AQ46" s="49">
        <v>0.413</v>
      </c>
      <c r="AR46" s="49">
        <v>0.419</v>
      </c>
      <c r="AS46" s="48">
        <v>0.454</v>
      </c>
      <c r="AT46" s="49">
        <v>0.436</v>
      </c>
      <c r="AU46" s="49">
        <v>0.446</v>
      </c>
      <c r="AV46" s="48">
        <v>0.502</v>
      </c>
      <c r="AW46" s="49">
        <v>0.503</v>
      </c>
      <c r="AX46" s="49">
        <v>0.458</v>
      </c>
      <c r="AY46" s="48">
        <v>0.476</v>
      </c>
      <c r="AZ46" s="49">
        <v>0.47</v>
      </c>
      <c r="BA46" s="49">
        <v>0.493</v>
      </c>
      <c r="BB46" s="48">
        <v>0.477</v>
      </c>
      <c r="BC46" s="49">
        <v>0.486</v>
      </c>
      <c r="BD46" s="16">
        <v>0.516</v>
      </c>
      <c r="BE46" s="48">
        <v>0.473</v>
      </c>
      <c r="BF46" s="49">
        <v>0.471</v>
      </c>
      <c r="BG46" s="65">
        <v>0.513</v>
      </c>
      <c r="BX46" s="6"/>
    </row>
    <row r="47" hidden="1">
      <c r="A47" s="26" t="s">
        <v>16</v>
      </c>
      <c r="B47" s="48">
        <v>0.454</v>
      </c>
      <c r="C47" s="49">
        <v>0.49</v>
      </c>
      <c r="D47" s="49">
        <v>0.513</v>
      </c>
      <c r="E47" s="48">
        <v>0.454</v>
      </c>
      <c r="F47" s="49">
        <v>0.501</v>
      </c>
      <c r="G47" s="49">
        <v>0.512</v>
      </c>
      <c r="H47" s="48">
        <v>0.454</v>
      </c>
      <c r="I47" s="49">
        <v>0.493</v>
      </c>
      <c r="J47" s="49">
        <v>0.474</v>
      </c>
      <c r="K47" s="48">
        <v>0.454</v>
      </c>
      <c r="L47" s="49">
        <v>0.527</v>
      </c>
      <c r="M47" s="49">
        <v>0.531</v>
      </c>
      <c r="N47" s="48">
        <v>0.454</v>
      </c>
      <c r="O47" s="49">
        <v>0.531</v>
      </c>
      <c r="P47" s="49">
        <v>0.539</v>
      </c>
      <c r="Q47" s="48">
        <v>0.454</v>
      </c>
      <c r="R47" s="49">
        <v>0.505</v>
      </c>
      <c r="S47" s="65">
        <v>0.472</v>
      </c>
      <c r="T47" s="4"/>
      <c r="U47" s="26" t="s">
        <v>16</v>
      </c>
      <c r="V47" s="48">
        <v>0.452</v>
      </c>
      <c r="W47" s="49">
        <v>0.494</v>
      </c>
      <c r="X47" s="49">
        <v>0.512</v>
      </c>
      <c r="Y47" s="48">
        <v>0.452</v>
      </c>
      <c r="Z47" s="49">
        <v>0.503</v>
      </c>
      <c r="AA47" s="49">
        <v>0.512</v>
      </c>
      <c r="AB47" s="48">
        <v>0.452</v>
      </c>
      <c r="AC47" s="49">
        <v>0.499</v>
      </c>
      <c r="AD47" s="49">
        <v>0.47</v>
      </c>
      <c r="AE47" s="48">
        <v>0.452</v>
      </c>
      <c r="AF47" s="49">
        <v>0.526</v>
      </c>
      <c r="AG47" s="49">
        <v>0.534</v>
      </c>
      <c r="AH47" s="48">
        <v>0.452</v>
      </c>
      <c r="AI47" s="49">
        <v>0.53</v>
      </c>
      <c r="AJ47" s="16">
        <v>0.542</v>
      </c>
      <c r="AK47" s="48">
        <v>0.452</v>
      </c>
      <c r="AL47" s="49">
        <v>0.505</v>
      </c>
      <c r="AM47" s="65">
        <v>0.474</v>
      </c>
      <c r="AO47" s="26" t="s">
        <v>16</v>
      </c>
      <c r="AP47" s="48">
        <v>0.486</v>
      </c>
      <c r="AQ47" s="49">
        <v>0.505</v>
      </c>
      <c r="AR47" s="49">
        <v>0.468</v>
      </c>
      <c r="AS47" s="48">
        <v>0.506</v>
      </c>
      <c r="AT47" s="49">
        <v>0.495</v>
      </c>
      <c r="AU47" s="49">
        <v>0.466</v>
      </c>
      <c r="AV47" s="48">
        <v>0.473</v>
      </c>
      <c r="AW47" s="49">
        <v>0.493</v>
      </c>
      <c r="AX47" s="49">
        <v>0.455</v>
      </c>
      <c r="AY47" s="48">
        <v>0.521</v>
      </c>
      <c r="AZ47" s="49">
        <v>0.525</v>
      </c>
      <c r="BA47" s="49">
        <v>0.467</v>
      </c>
      <c r="BB47" s="48">
        <v>0.532</v>
      </c>
      <c r="BC47" s="49">
        <v>0.524</v>
      </c>
      <c r="BD47" s="16">
        <v>0.47</v>
      </c>
      <c r="BE47" s="48">
        <v>0.465</v>
      </c>
      <c r="BF47" s="49">
        <v>0.511</v>
      </c>
      <c r="BG47" s="65">
        <v>0.455</v>
      </c>
      <c r="BX47" s="6"/>
    </row>
    <row r="48" hidden="1">
      <c r="A48" s="26" t="s">
        <v>18</v>
      </c>
      <c r="B48" s="18">
        <v>0.486</v>
      </c>
      <c r="C48" s="66">
        <v>0.506</v>
      </c>
      <c r="D48" s="66">
        <v>0.482</v>
      </c>
      <c r="E48" s="18">
        <v>0.511</v>
      </c>
      <c r="F48" s="66">
        <v>0.504</v>
      </c>
      <c r="G48" s="66">
        <v>0.492</v>
      </c>
      <c r="H48" s="18">
        <v>0.537</v>
      </c>
      <c r="I48" s="66">
        <v>0.51</v>
      </c>
      <c r="J48" s="66">
        <v>0.541</v>
      </c>
      <c r="K48" s="18">
        <v>0.542</v>
      </c>
      <c r="L48" s="66">
        <v>0.526</v>
      </c>
      <c r="M48" s="66">
        <v>0.532</v>
      </c>
      <c r="N48" s="18">
        <v>0.539</v>
      </c>
      <c r="O48" s="66">
        <v>0.519</v>
      </c>
      <c r="P48" s="66">
        <v>0.532</v>
      </c>
      <c r="Q48" s="18">
        <v>0.532</v>
      </c>
      <c r="R48" s="66">
        <v>0.54</v>
      </c>
      <c r="S48" s="66">
        <v>0.549</v>
      </c>
      <c r="T48" s="83"/>
      <c r="U48" s="26" t="s">
        <v>18</v>
      </c>
      <c r="V48" s="18">
        <v>0.475</v>
      </c>
      <c r="W48" s="66">
        <v>0.52</v>
      </c>
      <c r="X48" s="66">
        <v>0.48</v>
      </c>
      <c r="Y48" s="18">
        <v>0.511</v>
      </c>
      <c r="Z48" s="66">
        <v>0.502</v>
      </c>
      <c r="AA48" s="66">
        <v>0.494</v>
      </c>
      <c r="AB48" s="18">
        <v>0.532</v>
      </c>
      <c r="AC48" s="66">
        <v>0.518</v>
      </c>
      <c r="AD48" s="66">
        <v>0.538</v>
      </c>
      <c r="AE48" s="18">
        <v>0.542</v>
      </c>
      <c r="AF48" s="66">
        <v>0.527</v>
      </c>
      <c r="AG48" s="66">
        <v>0.53</v>
      </c>
      <c r="AH48" s="18">
        <v>0.54</v>
      </c>
      <c r="AI48" s="66">
        <v>0.518</v>
      </c>
      <c r="AJ48" s="84">
        <v>0.533</v>
      </c>
      <c r="AK48" s="18">
        <v>0.533</v>
      </c>
      <c r="AL48" s="66">
        <v>0.538</v>
      </c>
      <c r="AM48" s="66">
        <v>0.55</v>
      </c>
      <c r="AN48" s="85"/>
      <c r="AO48" s="71" t="s">
        <v>18</v>
      </c>
      <c r="AP48" s="18">
        <v>0.471</v>
      </c>
      <c r="AQ48" s="66">
        <v>0.51</v>
      </c>
      <c r="AR48" s="66">
        <v>0.493</v>
      </c>
      <c r="AS48" s="18">
        <v>0.479</v>
      </c>
      <c r="AT48" s="66">
        <v>0.524</v>
      </c>
      <c r="AU48" s="66">
        <v>0.504</v>
      </c>
      <c r="AV48" s="18">
        <v>0.507</v>
      </c>
      <c r="AW48" s="66">
        <v>0.566</v>
      </c>
      <c r="AX48" s="66">
        <v>0.515</v>
      </c>
      <c r="AY48" s="18">
        <v>0.509</v>
      </c>
      <c r="AZ48" s="66">
        <v>0.541</v>
      </c>
      <c r="BA48" s="66">
        <v>0.549</v>
      </c>
      <c r="BB48" s="18">
        <v>0.495</v>
      </c>
      <c r="BC48" s="66">
        <v>0.557</v>
      </c>
      <c r="BD48" s="84">
        <v>0.538</v>
      </c>
      <c r="BE48" s="18">
        <v>0.511</v>
      </c>
      <c r="BF48" s="66">
        <v>0.558</v>
      </c>
      <c r="BG48" s="86">
        <v>0.553</v>
      </c>
      <c r="BX48" s="6"/>
    </row>
    <row r="49" hidden="1">
      <c r="T49" s="87"/>
      <c r="BD49" s="6"/>
      <c r="BX49" s="6"/>
    </row>
    <row r="50" hidden="1">
      <c r="T50" s="87"/>
      <c r="BD50" s="6"/>
      <c r="BX50" s="6"/>
    </row>
    <row r="51" hidden="1">
      <c r="B51" s="14" t="s">
        <v>24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3"/>
      <c r="T51" s="48"/>
      <c r="V51" s="14" t="s">
        <v>25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3"/>
      <c r="AP51" s="14" t="s">
        <v>26</v>
      </c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3"/>
      <c r="BX51" s="6"/>
    </row>
    <row r="52" hidden="1">
      <c r="A52" s="17"/>
      <c r="B52" s="18" t="s">
        <v>19</v>
      </c>
      <c r="C52" s="19"/>
      <c r="D52" s="19"/>
      <c r="E52" s="18" t="s">
        <v>20</v>
      </c>
      <c r="F52" s="19"/>
      <c r="G52" s="19"/>
      <c r="H52" s="18" t="s">
        <v>21</v>
      </c>
      <c r="I52" s="19"/>
      <c r="J52" s="19"/>
      <c r="K52" s="18" t="s">
        <v>3</v>
      </c>
      <c r="L52" s="19"/>
      <c r="M52" s="19"/>
      <c r="N52" s="18" t="s">
        <v>4</v>
      </c>
      <c r="O52" s="19"/>
      <c r="P52" s="19"/>
      <c r="Q52" s="18" t="s">
        <v>5</v>
      </c>
      <c r="R52" s="19"/>
      <c r="S52" s="20"/>
      <c r="T52" s="87"/>
      <c r="U52" s="17"/>
      <c r="V52" s="18" t="s">
        <v>19</v>
      </c>
      <c r="W52" s="19"/>
      <c r="X52" s="19"/>
      <c r="Y52" s="18" t="s">
        <v>20</v>
      </c>
      <c r="Z52" s="19"/>
      <c r="AA52" s="19"/>
      <c r="AB52" s="18" t="s">
        <v>21</v>
      </c>
      <c r="AC52" s="19"/>
      <c r="AD52" s="19"/>
      <c r="AE52" s="18" t="s">
        <v>3</v>
      </c>
      <c r="AF52" s="19"/>
      <c r="AG52" s="19"/>
      <c r="AH52" s="18" t="s">
        <v>4</v>
      </c>
      <c r="AI52" s="19"/>
      <c r="AJ52" s="19"/>
      <c r="AK52" s="18" t="s">
        <v>5</v>
      </c>
      <c r="AL52" s="19"/>
      <c r="AM52" s="20"/>
      <c r="AO52" s="17"/>
      <c r="AP52" s="18" t="s">
        <v>19</v>
      </c>
      <c r="AQ52" s="19"/>
      <c r="AR52" s="19"/>
      <c r="AS52" s="18" t="s">
        <v>20</v>
      </c>
      <c r="AT52" s="19"/>
      <c r="AU52" s="19"/>
      <c r="AV52" s="18" t="s">
        <v>21</v>
      </c>
      <c r="AW52" s="19"/>
      <c r="AX52" s="19"/>
      <c r="AY52" s="18" t="s">
        <v>3</v>
      </c>
      <c r="AZ52" s="19"/>
      <c r="BA52" s="19"/>
      <c r="BB52" s="18" t="s">
        <v>4</v>
      </c>
      <c r="BC52" s="19"/>
      <c r="BD52" s="19"/>
      <c r="BE52" s="18" t="s">
        <v>5</v>
      </c>
      <c r="BF52" s="19"/>
      <c r="BG52" s="20"/>
      <c r="BX52" s="6"/>
    </row>
    <row r="53" hidden="1">
      <c r="A53" s="21" t="s">
        <v>23</v>
      </c>
      <c r="B53" s="22" t="s">
        <v>27</v>
      </c>
      <c r="C53" s="22" t="s">
        <v>28</v>
      </c>
      <c r="D53" s="22" t="s">
        <v>29</v>
      </c>
      <c r="E53" s="22" t="s">
        <v>27</v>
      </c>
      <c r="F53" s="22" t="s">
        <v>28</v>
      </c>
      <c r="G53" s="22" t="s">
        <v>29</v>
      </c>
      <c r="H53" s="22" t="s">
        <v>27</v>
      </c>
      <c r="I53" s="22" t="s">
        <v>28</v>
      </c>
      <c r="J53" s="22" t="s">
        <v>29</v>
      </c>
      <c r="K53" s="22" t="s">
        <v>27</v>
      </c>
      <c r="L53" s="22" t="s">
        <v>28</v>
      </c>
      <c r="M53" s="22" t="s">
        <v>29</v>
      </c>
      <c r="N53" s="22" t="s">
        <v>27</v>
      </c>
      <c r="O53" s="22" t="s">
        <v>28</v>
      </c>
      <c r="P53" s="22" t="s">
        <v>29</v>
      </c>
      <c r="Q53" s="22" t="s">
        <v>27</v>
      </c>
      <c r="R53" s="22" t="s">
        <v>28</v>
      </c>
      <c r="S53" s="27" t="s">
        <v>29</v>
      </c>
      <c r="T53" s="88"/>
      <c r="U53" s="24" t="s">
        <v>23</v>
      </c>
      <c r="V53" s="22" t="s">
        <v>27</v>
      </c>
      <c r="W53" s="22" t="s">
        <v>28</v>
      </c>
      <c r="X53" s="22" t="s">
        <v>29</v>
      </c>
      <c r="Y53" s="22" t="s">
        <v>27</v>
      </c>
      <c r="Z53" s="22" t="s">
        <v>28</v>
      </c>
      <c r="AA53" s="22" t="s">
        <v>29</v>
      </c>
      <c r="AB53" s="22" t="s">
        <v>27</v>
      </c>
      <c r="AC53" s="22" t="s">
        <v>28</v>
      </c>
      <c r="AD53" s="22" t="s">
        <v>29</v>
      </c>
      <c r="AE53" s="22" t="s">
        <v>27</v>
      </c>
      <c r="AF53" s="22" t="s">
        <v>28</v>
      </c>
      <c r="AG53" s="22" t="s">
        <v>29</v>
      </c>
      <c r="AH53" s="22" t="s">
        <v>27</v>
      </c>
      <c r="AI53" s="22" t="s">
        <v>28</v>
      </c>
      <c r="AJ53" s="80" t="s">
        <v>29</v>
      </c>
      <c r="AK53" s="22" t="s">
        <v>27</v>
      </c>
      <c r="AL53" s="22" t="s">
        <v>28</v>
      </c>
      <c r="AM53" s="22" t="s">
        <v>29</v>
      </c>
      <c r="AO53" s="24" t="s">
        <v>23</v>
      </c>
      <c r="AP53" s="22" t="s">
        <v>27</v>
      </c>
      <c r="AQ53" s="22" t="s">
        <v>28</v>
      </c>
      <c r="AR53" s="22" t="s">
        <v>29</v>
      </c>
      <c r="AS53" s="22" t="s">
        <v>27</v>
      </c>
      <c r="AT53" s="22" t="s">
        <v>28</v>
      </c>
      <c r="AU53" s="22" t="s">
        <v>29</v>
      </c>
      <c r="AV53" s="22" t="s">
        <v>27</v>
      </c>
      <c r="AW53" s="22" t="s">
        <v>28</v>
      </c>
      <c r="AX53" s="22" t="s">
        <v>29</v>
      </c>
      <c r="AY53" s="22" t="s">
        <v>27</v>
      </c>
      <c r="AZ53" s="22" t="s">
        <v>28</v>
      </c>
      <c r="BA53" s="22" t="s">
        <v>29</v>
      </c>
      <c r="BB53" s="22" t="s">
        <v>27</v>
      </c>
      <c r="BC53" s="22" t="s">
        <v>28</v>
      </c>
      <c r="BD53" s="80" t="s">
        <v>29</v>
      </c>
      <c r="BE53" s="22" t="s">
        <v>27</v>
      </c>
      <c r="BF53" s="22" t="s">
        <v>28</v>
      </c>
      <c r="BG53" s="22" t="s">
        <v>29</v>
      </c>
      <c r="BX53" s="6"/>
    </row>
    <row r="54" hidden="1">
      <c r="A54" s="26" t="s">
        <v>11</v>
      </c>
      <c r="B54" s="27">
        <v>0.51</v>
      </c>
      <c r="C54" s="28">
        <v>0.498</v>
      </c>
      <c r="D54" s="28">
        <v>0.506</v>
      </c>
      <c r="E54" s="27">
        <v>0.523</v>
      </c>
      <c r="F54" s="28">
        <v>0.52</v>
      </c>
      <c r="G54" s="28">
        <v>0.51</v>
      </c>
      <c r="H54" s="27">
        <v>0.522</v>
      </c>
      <c r="I54" s="28">
        <v>0.519</v>
      </c>
      <c r="J54" s="28">
        <v>0.533</v>
      </c>
      <c r="K54" s="27">
        <v>0.541</v>
      </c>
      <c r="L54" s="28">
        <v>0.547</v>
      </c>
      <c r="M54" s="28">
        <v>0.543</v>
      </c>
      <c r="N54" s="27">
        <v>0.555</v>
      </c>
      <c r="O54" s="28">
        <v>0.558</v>
      </c>
      <c r="P54" s="28">
        <v>0.548</v>
      </c>
      <c r="Q54" s="27">
        <v>0.548</v>
      </c>
      <c r="R54" s="28">
        <v>0.557</v>
      </c>
      <c r="S54" s="28">
        <v>0.56</v>
      </c>
      <c r="T54" s="89"/>
      <c r="U54" s="26" t="s">
        <v>11</v>
      </c>
      <c r="V54" s="27">
        <v>0.51</v>
      </c>
      <c r="W54" s="28">
        <v>0.501</v>
      </c>
      <c r="X54" s="28">
        <v>0.503</v>
      </c>
      <c r="Y54" s="27">
        <v>0.515</v>
      </c>
      <c r="Z54" s="28">
        <v>0.527</v>
      </c>
      <c r="AA54" s="28">
        <v>0.511</v>
      </c>
      <c r="AB54" s="27">
        <v>0.518</v>
      </c>
      <c r="AC54" s="28">
        <v>0.524</v>
      </c>
      <c r="AD54" s="28">
        <v>0.531</v>
      </c>
      <c r="AE54" s="27">
        <v>0.546</v>
      </c>
      <c r="AF54" s="28">
        <v>0.54</v>
      </c>
      <c r="AG54" s="28">
        <v>0.545</v>
      </c>
      <c r="AH54" s="27">
        <v>0.559</v>
      </c>
      <c r="AI54" s="28">
        <v>0.551</v>
      </c>
      <c r="AJ54" s="82">
        <v>0.551</v>
      </c>
      <c r="AK54" s="27">
        <v>0.553</v>
      </c>
      <c r="AL54" s="28">
        <v>0.55</v>
      </c>
      <c r="AM54" s="81">
        <v>0.562</v>
      </c>
      <c r="AO54" s="26" t="s">
        <v>11</v>
      </c>
      <c r="AP54" s="27">
        <v>0.498</v>
      </c>
      <c r="AQ54" s="28">
        <v>0.505</v>
      </c>
      <c r="AR54" s="28">
        <v>0.512</v>
      </c>
      <c r="AS54" s="27">
        <v>0.514</v>
      </c>
      <c r="AT54" s="28">
        <v>0.52</v>
      </c>
      <c r="AU54" s="28">
        <v>0.518</v>
      </c>
      <c r="AV54" s="27">
        <v>0.537</v>
      </c>
      <c r="AW54" s="28">
        <v>0.515</v>
      </c>
      <c r="AX54" s="28">
        <v>0.521</v>
      </c>
      <c r="AY54" s="27">
        <v>0.516</v>
      </c>
      <c r="AZ54" s="28">
        <v>0.556</v>
      </c>
      <c r="BA54" s="28">
        <v>0.56</v>
      </c>
      <c r="BB54" s="27">
        <v>0.522</v>
      </c>
      <c r="BC54" s="28">
        <v>0.564</v>
      </c>
      <c r="BD54" s="82">
        <v>0.574</v>
      </c>
      <c r="BE54" s="27">
        <v>0.529</v>
      </c>
      <c r="BF54" s="28">
        <v>0.566</v>
      </c>
      <c r="BG54" s="81">
        <v>0.571</v>
      </c>
      <c r="BX54" s="6"/>
    </row>
    <row r="55" hidden="1">
      <c r="A55" s="26" t="s">
        <v>13</v>
      </c>
      <c r="B55" s="48">
        <v>0.494</v>
      </c>
      <c r="C55" s="49">
        <v>0.508</v>
      </c>
      <c r="D55" s="49">
        <v>0.514</v>
      </c>
      <c r="E55" s="48">
        <v>0.524</v>
      </c>
      <c r="F55" s="49">
        <v>0.515</v>
      </c>
      <c r="G55" s="49">
        <v>0.523</v>
      </c>
      <c r="H55" s="48">
        <v>0.537</v>
      </c>
      <c r="I55" s="49">
        <v>0.524</v>
      </c>
      <c r="J55" s="49">
        <v>0.545</v>
      </c>
      <c r="K55" s="48">
        <v>0.544</v>
      </c>
      <c r="L55" s="49">
        <v>0.523</v>
      </c>
      <c r="M55" s="49">
        <v>0.538</v>
      </c>
      <c r="N55" s="48">
        <v>0.546</v>
      </c>
      <c r="O55" s="49">
        <v>0.554</v>
      </c>
      <c r="P55" s="49">
        <v>0.551</v>
      </c>
      <c r="Q55" s="48">
        <v>0.539</v>
      </c>
      <c r="R55" s="49">
        <v>0.548</v>
      </c>
      <c r="S55" s="49">
        <v>0.554</v>
      </c>
      <c r="T55" s="83"/>
      <c r="U55" s="26" t="s">
        <v>13</v>
      </c>
      <c r="V55" s="48">
        <v>0.494</v>
      </c>
      <c r="W55" s="49">
        <v>0.504</v>
      </c>
      <c r="X55" s="49">
        <v>0.518</v>
      </c>
      <c r="Y55" s="48">
        <v>0.52</v>
      </c>
      <c r="Z55" s="49">
        <v>0.522</v>
      </c>
      <c r="AA55" s="49">
        <v>0.521</v>
      </c>
      <c r="AB55" s="48">
        <v>0.53</v>
      </c>
      <c r="AC55" s="49">
        <v>0.531</v>
      </c>
      <c r="AD55" s="49">
        <v>0.544</v>
      </c>
      <c r="AE55" s="48">
        <v>0.538</v>
      </c>
      <c r="AF55" s="49">
        <v>0.527</v>
      </c>
      <c r="AG55" s="49">
        <v>0.539</v>
      </c>
      <c r="AH55" s="48">
        <v>0.549</v>
      </c>
      <c r="AI55" s="49">
        <v>0.549</v>
      </c>
      <c r="AJ55" s="16">
        <v>0.554</v>
      </c>
      <c r="AK55" s="48">
        <v>0.54</v>
      </c>
      <c r="AL55" s="49">
        <v>0.545</v>
      </c>
      <c r="AM55" s="65">
        <v>0.556</v>
      </c>
      <c r="AO55" s="26" t="s">
        <v>13</v>
      </c>
      <c r="AP55" s="48">
        <v>0.523</v>
      </c>
      <c r="AQ55" s="49">
        <v>0.5</v>
      </c>
      <c r="AR55" s="49">
        <v>0.494</v>
      </c>
      <c r="AS55" s="48">
        <v>0.519</v>
      </c>
      <c r="AT55" s="49">
        <v>0.528</v>
      </c>
      <c r="AU55" s="49">
        <v>0.515</v>
      </c>
      <c r="AV55" s="48">
        <v>0.535</v>
      </c>
      <c r="AW55" s="49">
        <v>0.548</v>
      </c>
      <c r="AX55" s="49">
        <v>0.523</v>
      </c>
      <c r="AY55" s="48">
        <v>0.526</v>
      </c>
      <c r="AZ55" s="49">
        <v>0.556</v>
      </c>
      <c r="BA55" s="49">
        <v>0.523</v>
      </c>
      <c r="BB55" s="48">
        <v>0.536</v>
      </c>
      <c r="BC55" s="49">
        <v>0.565</v>
      </c>
      <c r="BD55" s="16">
        <v>0.55</v>
      </c>
      <c r="BE55" s="48">
        <v>0.529</v>
      </c>
      <c r="BF55" s="49">
        <v>0.565</v>
      </c>
      <c r="BG55" s="65">
        <v>0.548</v>
      </c>
      <c r="BX55" s="6"/>
    </row>
    <row r="56" hidden="1">
      <c r="A56" s="26" t="s">
        <v>14</v>
      </c>
      <c r="B56" s="48">
        <v>0.511</v>
      </c>
      <c r="C56" s="49">
        <v>0.526</v>
      </c>
      <c r="D56" s="49">
        <v>0.518</v>
      </c>
      <c r="E56" s="48">
        <v>0.506</v>
      </c>
      <c r="F56" s="49">
        <v>0.524</v>
      </c>
      <c r="G56" s="49">
        <v>0.518</v>
      </c>
      <c r="H56" s="48">
        <v>0.525</v>
      </c>
      <c r="I56" s="49">
        <v>0.53</v>
      </c>
      <c r="J56" s="49">
        <v>0.552</v>
      </c>
      <c r="K56" s="48">
        <v>0.496</v>
      </c>
      <c r="L56" s="49">
        <v>0.519</v>
      </c>
      <c r="M56" s="49">
        <v>0.508</v>
      </c>
      <c r="N56" s="48">
        <v>0.493</v>
      </c>
      <c r="O56" s="49">
        <v>0.507</v>
      </c>
      <c r="P56" s="49">
        <v>0.502</v>
      </c>
      <c r="Q56" s="48">
        <v>0.493</v>
      </c>
      <c r="R56" s="49">
        <v>0.512</v>
      </c>
      <c r="S56" s="49">
        <v>0.491</v>
      </c>
      <c r="T56" s="83"/>
      <c r="U56" s="26" t="s">
        <v>14</v>
      </c>
      <c r="V56" s="48">
        <v>0.507</v>
      </c>
      <c r="W56" s="49">
        <v>0.53</v>
      </c>
      <c r="X56" s="49">
        <v>0.519</v>
      </c>
      <c r="Y56" s="48">
        <v>0.505</v>
      </c>
      <c r="Z56" s="49">
        <v>0.531</v>
      </c>
      <c r="AA56" s="49">
        <v>0.513</v>
      </c>
      <c r="AB56" s="48">
        <v>0.519</v>
      </c>
      <c r="AC56" s="49">
        <v>0.538</v>
      </c>
      <c r="AD56" s="49">
        <v>0.549</v>
      </c>
      <c r="AE56" s="48">
        <v>0.495</v>
      </c>
      <c r="AF56" s="49">
        <v>0.521</v>
      </c>
      <c r="AG56" s="49">
        <v>0.507</v>
      </c>
      <c r="AH56" s="48">
        <v>0.492</v>
      </c>
      <c r="AI56" s="49">
        <v>0.508</v>
      </c>
      <c r="AJ56" s="16">
        <v>0.502</v>
      </c>
      <c r="AK56" s="48">
        <v>0.492</v>
      </c>
      <c r="AL56" s="49">
        <v>0.515</v>
      </c>
      <c r="AM56" s="65">
        <v>0.49</v>
      </c>
      <c r="AO56" s="26" t="s">
        <v>14</v>
      </c>
      <c r="AP56" s="48">
        <v>0.53</v>
      </c>
      <c r="AQ56" s="49">
        <v>0.516</v>
      </c>
      <c r="AR56" s="49">
        <v>0.51</v>
      </c>
      <c r="AS56" s="48">
        <v>0.533</v>
      </c>
      <c r="AT56" s="49">
        <v>0.507</v>
      </c>
      <c r="AU56" s="49">
        <v>0.508</v>
      </c>
      <c r="AV56" s="48">
        <v>0.538</v>
      </c>
      <c r="AW56" s="49">
        <v>0.549</v>
      </c>
      <c r="AX56" s="49">
        <v>0.521</v>
      </c>
      <c r="AY56" s="48">
        <v>0.502</v>
      </c>
      <c r="AZ56" s="49">
        <v>0.514</v>
      </c>
      <c r="BA56" s="49">
        <v>0.507</v>
      </c>
      <c r="BB56" s="48">
        <v>0.497</v>
      </c>
      <c r="BC56" s="49">
        <v>0.507</v>
      </c>
      <c r="BD56" s="16">
        <v>0.498</v>
      </c>
      <c r="BE56" s="48">
        <v>0.499</v>
      </c>
      <c r="BF56" s="49">
        <v>0.497</v>
      </c>
      <c r="BG56" s="65">
        <v>0.5</v>
      </c>
      <c r="BX56" s="6"/>
    </row>
    <row r="57" hidden="1">
      <c r="A57" s="26" t="s">
        <v>15</v>
      </c>
      <c r="B57" s="48">
        <v>0.445</v>
      </c>
      <c r="C57" s="49">
        <v>0.484</v>
      </c>
      <c r="D57" s="49">
        <v>0.483</v>
      </c>
      <c r="E57" s="48">
        <v>0.468</v>
      </c>
      <c r="F57" s="49">
        <v>0.492</v>
      </c>
      <c r="G57" s="49">
        <v>0.486</v>
      </c>
      <c r="H57" s="48">
        <v>0.504</v>
      </c>
      <c r="I57" s="49">
        <v>0.495</v>
      </c>
      <c r="J57" s="49">
        <v>0.529</v>
      </c>
      <c r="K57" s="48">
        <v>0.506</v>
      </c>
      <c r="L57" s="49">
        <v>0.512</v>
      </c>
      <c r="M57" s="49">
        <v>0.522</v>
      </c>
      <c r="N57" s="48">
        <v>0.502</v>
      </c>
      <c r="O57" s="49">
        <v>0.518</v>
      </c>
      <c r="P57" s="49">
        <v>0.515</v>
      </c>
      <c r="Q57" s="48">
        <v>0.508</v>
      </c>
      <c r="R57" s="49">
        <v>0.501</v>
      </c>
      <c r="S57" s="49">
        <v>0.514</v>
      </c>
      <c r="T57" s="83"/>
      <c r="U57" s="26" t="s">
        <v>15</v>
      </c>
      <c r="V57" s="48">
        <v>0.449</v>
      </c>
      <c r="W57" s="49">
        <v>0.482</v>
      </c>
      <c r="X57" s="49">
        <v>0.481</v>
      </c>
      <c r="Y57" s="48">
        <v>0.469</v>
      </c>
      <c r="Z57" s="49">
        <v>0.494</v>
      </c>
      <c r="AA57" s="49">
        <v>0.484</v>
      </c>
      <c r="AB57" s="48">
        <v>0.503</v>
      </c>
      <c r="AC57" s="49">
        <v>0.494</v>
      </c>
      <c r="AD57" s="49">
        <v>0.531</v>
      </c>
      <c r="AE57" s="48">
        <v>0.499</v>
      </c>
      <c r="AF57" s="49">
        <v>0.518</v>
      </c>
      <c r="AG57" s="49">
        <v>0.522</v>
      </c>
      <c r="AH57" s="48">
        <v>0.496</v>
      </c>
      <c r="AI57" s="49">
        <v>0.524</v>
      </c>
      <c r="AJ57" s="16">
        <v>0.516</v>
      </c>
      <c r="AK57" s="48">
        <v>0.501</v>
      </c>
      <c r="AL57" s="49">
        <v>0.506</v>
      </c>
      <c r="AM57" s="65">
        <v>0.515</v>
      </c>
      <c r="AO57" s="26" t="s">
        <v>15</v>
      </c>
      <c r="AP57" s="48">
        <v>0.489</v>
      </c>
      <c r="AQ57" s="49">
        <v>0.463</v>
      </c>
      <c r="AR57" s="49">
        <v>0.461</v>
      </c>
      <c r="AS57" s="48">
        <v>0.494</v>
      </c>
      <c r="AT57" s="49">
        <v>0.477</v>
      </c>
      <c r="AU57" s="49">
        <v>0.476</v>
      </c>
      <c r="AV57" s="48">
        <v>0.514</v>
      </c>
      <c r="AW57" s="49">
        <v>0.526</v>
      </c>
      <c r="AX57" s="49">
        <v>0.489</v>
      </c>
      <c r="AY57" s="48">
        <v>0.516</v>
      </c>
      <c r="AZ57" s="49">
        <v>0.505</v>
      </c>
      <c r="BA57" s="49">
        <v>0.519</v>
      </c>
      <c r="BB57" s="48">
        <v>0.512</v>
      </c>
      <c r="BC57" s="49">
        <v>0.512</v>
      </c>
      <c r="BD57" s="16">
        <v>0.512</v>
      </c>
      <c r="BE57" s="48">
        <v>0.505</v>
      </c>
      <c r="BF57" s="49">
        <v>0.504</v>
      </c>
      <c r="BG57" s="65">
        <v>0.513</v>
      </c>
      <c r="BX57" s="6"/>
    </row>
    <row r="58" hidden="1">
      <c r="A58" s="26" t="s">
        <v>16</v>
      </c>
      <c r="B58" s="48">
        <v>0.498</v>
      </c>
      <c r="C58" s="49">
        <v>0.521</v>
      </c>
      <c r="D58" s="49">
        <v>0.528</v>
      </c>
      <c r="E58" s="48">
        <v>0.498</v>
      </c>
      <c r="F58" s="49">
        <v>0.524</v>
      </c>
      <c r="G58" s="49">
        <v>0.52</v>
      </c>
      <c r="H58" s="48">
        <v>0.498</v>
      </c>
      <c r="I58" s="49">
        <v>0.522</v>
      </c>
      <c r="J58" s="49">
        <v>0.505</v>
      </c>
      <c r="K58" s="48">
        <v>0.498</v>
      </c>
      <c r="L58" s="49">
        <v>0.537</v>
      </c>
      <c r="M58" s="49">
        <v>0.532</v>
      </c>
      <c r="N58" s="48">
        <v>0.498</v>
      </c>
      <c r="O58" s="49">
        <v>0.544</v>
      </c>
      <c r="P58" s="49">
        <v>0.534</v>
      </c>
      <c r="Q58" s="48">
        <v>0.498</v>
      </c>
      <c r="R58" s="49">
        <v>0.528</v>
      </c>
      <c r="S58" s="49">
        <v>0.505</v>
      </c>
      <c r="T58" s="83"/>
      <c r="U58" s="26" t="s">
        <v>16</v>
      </c>
      <c r="V58" s="48">
        <v>0.5</v>
      </c>
      <c r="W58" s="49">
        <v>0.52</v>
      </c>
      <c r="X58" s="49">
        <v>0.528</v>
      </c>
      <c r="Y58" s="48">
        <v>0.5</v>
      </c>
      <c r="Z58" s="49">
        <v>0.522</v>
      </c>
      <c r="AA58" s="49">
        <v>0.519</v>
      </c>
      <c r="AB58" s="48">
        <v>0.5</v>
      </c>
      <c r="AC58" s="49">
        <v>0.522</v>
      </c>
      <c r="AD58" s="49">
        <v>0.503</v>
      </c>
      <c r="AE58" s="48">
        <v>0.5</v>
      </c>
      <c r="AF58" s="49">
        <v>0.534</v>
      </c>
      <c r="AG58" s="49">
        <v>0.532</v>
      </c>
      <c r="AH58" s="48">
        <v>0.5</v>
      </c>
      <c r="AI58" s="49">
        <v>0.539</v>
      </c>
      <c r="AJ58" s="16">
        <v>0.536</v>
      </c>
      <c r="AK58" s="48">
        <v>0.5</v>
      </c>
      <c r="AL58" s="49">
        <v>0.524</v>
      </c>
      <c r="AM58" s="65">
        <v>0.507</v>
      </c>
      <c r="AO58" s="26" t="s">
        <v>16</v>
      </c>
      <c r="AP58" s="48">
        <v>0.514</v>
      </c>
      <c r="AQ58" s="49">
        <v>0.548</v>
      </c>
      <c r="AR58" s="49">
        <v>0.486</v>
      </c>
      <c r="AS58" s="48">
        <v>0.519</v>
      </c>
      <c r="AT58" s="49">
        <v>0.542</v>
      </c>
      <c r="AU58" s="49">
        <v>0.481</v>
      </c>
      <c r="AV58" s="48">
        <v>0.512</v>
      </c>
      <c r="AW58" s="49">
        <v>0.537</v>
      </c>
      <c r="AX58" s="49">
        <v>0.477</v>
      </c>
      <c r="AY58" s="48">
        <v>0.523</v>
      </c>
      <c r="AZ58" s="49">
        <v>0.559</v>
      </c>
      <c r="BA58" s="49">
        <v>0.486</v>
      </c>
      <c r="BB58" s="48">
        <v>0.53</v>
      </c>
      <c r="BC58" s="49">
        <v>0.558</v>
      </c>
      <c r="BD58" s="16">
        <v>0.489</v>
      </c>
      <c r="BE58" s="48">
        <v>0.505</v>
      </c>
      <c r="BF58" s="49">
        <v>0.551</v>
      </c>
      <c r="BG58" s="65">
        <v>0.477</v>
      </c>
      <c r="BX58" s="6"/>
    </row>
    <row r="59" hidden="1">
      <c r="A59" s="26" t="s">
        <v>18</v>
      </c>
      <c r="B59" s="18">
        <v>0.502</v>
      </c>
      <c r="C59" s="66">
        <v>0.512</v>
      </c>
      <c r="D59" s="66">
        <v>0.503</v>
      </c>
      <c r="E59" s="18">
        <v>0.532</v>
      </c>
      <c r="F59" s="66">
        <v>0.523</v>
      </c>
      <c r="G59" s="66">
        <v>0.5</v>
      </c>
      <c r="H59" s="18">
        <v>0.548</v>
      </c>
      <c r="I59" s="66">
        <v>0.536</v>
      </c>
      <c r="J59" s="66">
        <v>0.554</v>
      </c>
      <c r="K59" s="18">
        <v>0.55</v>
      </c>
      <c r="L59" s="66">
        <v>0.545</v>
      </c>
      <c r="M59" s="66">
        <v>0.532</v>
      </c>
      <c r="N59" s="18">
        <v>0.552</v>
      </c>
      <c r="O59" s="66">
        <v>0.54</v>
      </c>
      <c r="P59" s="66">
        <v>0.544</v>
      </c>
      <c r="Q59" s="18">
        <v>0.551</v>
      </c>
      <c r="R59" s="66">
        <v>0.55</v>
      </c>
      <c r="S59" s="66">
        <v>0.555</v>
      </c>
      <c r="T59" s="83"/>
      <c r="U59" s="26" t="s">
        <v>18</v>
      </c>
      <c r="V59" s="18">
        <v>0.496</v>
      </c>
      <c r="W59" s="66">
        <v>0.518</v>
      </c>
      <c r="X59" s="66">
        <v>0.503</v>
      </c>
      <c r="Y59" s="18">
        <v>0.529</v>
      </c>
      <c r="Z59" s="66">
        <v>0.526</v>
      </c>
      <c r="AA59" s="66">
        <v>0.499</v>
      </c>
      <c r="AB59" s="18">
        <v>0.545</v>
      </c>
      <c r="AC59" s="66">
        <v>0.542</v>
      </c>
      <c r="AD59" s="66">
        <v>0.552</v>
      </c>
      <c r="AE59" s="18">
        <v>0.549</v>
      </c>
      <c r="AF59" s="66">
        <v>0.547</v>
      </c>
      <c r="AG59" s="66">
        <v>0.532</v>
      </c>
      <c r="AH59" s="18">
        <v>0.551</v>
      </c>
      <c r="AI59" s="66">
        <v>0.539</v>
      </c>
      <c r="AJ59" s="84">
        <v>0.544</v>
      </c>
      <c r="AK59" s="18">
        <v>0.551</v>
      </c>
      <c r="AL59" s="66">
        <v>0.549</v>
      </c>
      <c r="AM59" s="66">
        <v>0.556</v>
      </c>
      <c r="AN59" s="85"/>
      <c r="AO59" s="71" t="s">
        <v>18</v>
      </c>
      <c r="AP59" s="18">
        <v>0.497</v>
      </c>
      <c r="AQ59" s="66">
        <v>0.505</v>
      </c>
      <c r="AR59" s="66">
        <v>0.514</v>
      </c>
      <c r="AS59" s="18">
        <v>0.507</v>
      </c>
      <c r="AT59" s="66">
        <v>0.533</v>
      </c>
      <c r="AU59" s="66">
        <v>0.515</v>
      </c>
      <c r="AV59" s="18">
        <v>0.542</v>
      </c>
      <c r="AW59" s="66">
        <v>0.563</v>
      </c>
      <c r="AX59" s="66">
        <v>0.535</v>
      </c>
      <c r="AY59" s="18">
        <v>0.514</v>
      </c>
      <c r="AZ59" s="66">
        <v>0.553</v>
      </c>
      <c r="BA59" s="66">
        <v>0.559</v>
      </c>
      <c r="BB59" s="18">
        <v>0.519</v>
      </c>
      <c r="BC59" s="66">
        <v>0.557</v>
      </c>
      <c r="BD59" s="84">
        <v>0.559</v>
      </c>
      <c r="BE59" s="18">
        <v>0.526</v>
      </c>
      <c r="BF59" s="66">
        <v>0.561</v>
      </c>
      <c r="BG59" s="86">
        <v>0.569</v>
      </c>
      <c r="BX59" s="6"/>
    </row>
    <row r="60">
      <c r="BD60" s="6"/>
      <c r="BX60" s="6"/>
    </row>
    <row r="61">
      <c r="BD61" s="6"/>
      <c r="BX61" s="6"/>
    </row>
    <row r="62">
      <c r="BD62" s="6"/>
      <c r="BX62" s="6"/>
    </row>
    <row r="63">
      <c r="BD63" s="6"/>
      <c r="BX63" s="6"/>
    </row>
    <row r="64">
      <c r="BD64" s="6"/>
      <c r="BX64" s="6"/>
    </row>
    <row r="65">
      <c r="BD65" s="6"/>
      <c r="BX65" s="6"/>
    </row>
    <row r="66">
      <c r="BD66" s="6"/>
      <c r="BX66" s="6"/>
    </row>
    <row r="67">
      <c r="BD67" s="6"/>
      <c r="BX67" s="6"/>
    </row>
    <row r="68">
      <c r="BD68" s="6"/>
      <c r="BX68" s="6"/>
    </row>
    <row r="69">
      <c r="BD69" s="6"/>
      <c r="BX69" s="6"/>
    </row>
    <row r="70">
      <c r="BD70" s="6"/>
      <c r="BX70" s="6"/>
    </row>
    <row r="71">
      <c r="BD71" s="6"/>
      <c r="BX71" s="6"/>
    </row>
    <row r="72">
      <c r="BD72" s="6"/>
      <c r="BX72" s="6"/>
    </row>
    <row r="73">
      <c r="BD73" s="6"/>
      <c r="BX73" s="6"/>
    </row>
    <row r="74">
      <c r="BD74" s="6"/>
      <c r="BX74" s="6"/>
    </row>
    <row r="75">
      <c r="BD75" s="6"/>
      <c r="BX75" s="6"/>
    </row>
    <row r="76">
      <c r="BD76" s="6"/>
      <c r="BX76" s="6"/>
    </row>
    <row r="77">
      <c r="BD77" s="6"/>
      <c r="BX77" s="6"/>
    </row>
    <row r="78">
      <c r="BD78" s="6"/>
      <c r="BX78" s="6"/>
    </row>
    <row r="79">
      <c r="BD79" s="6"/>
      <c r="BX79" s="6"/>
    </row>
    <row r="80">
      <c r="BD80" s="6"/>
      <c r="BX80" s="6"/>
    </row>
    <row r="81">
      <c r="BD81" s="6"/>
      <c r="BX81" s="6"/>
    </row>
    <row r="82">
      <c r="BD82" s="6"/>
      <c r="BX82" s="6"/>
    </row>
    <row r="83">
      <c r="BD83" s="6"/>
      <c r="BX83" s="6"/>
    </row>
    <row r="84">
      <c r="BD84" s="6"/>
      <c r="BX84" s="6"/>
    </row>
    <row r="85">
      <c r="BD85" s="6"/>
      <c r="BX85" s="6"/>
    </row>
    <row r="86">
      <c r="BD86" s="6"/>
      <c r="BX86" s="6"/>
    </row>
    <row r="87">
      <c r="BD87" s="6"/>
      <c r="BX87" s="6"/>
    </row>
    <row r="88">
      <c r="BD88" s="6"/>
      <c r="BX88" s="6"/>
    </row>
    <row r="89">
      <c r="BD89" s="6"/>
      <c r="BX89" s="6"/>
    </row>
    <row r="90">
      <c r="BD90" s="6"/>
      <c r="BX90" s="6"/>
    </row>
    <row r="91">
      <c r="BD91" s="6"/>
      <c r="BX91" s="6"/>
    </row>
    <row r="92">
      <c r="BD92" s="6"/>
      <c r="BX92" s="6"/>
    </row>
    <row r="93">
      <c r="BD93" s="6"/>
      <c r="BX93" s="6"/>
    </row>
    <row r="94">
      <c r="BD94" s="6"/>
      <c r="BX94" s="6"/>
    </row>
    <row r="95">
      <c r="BD95" s="6"/>
      <c r="BX95" s="6"/>
    </row>
    <row r="96">
      <c r="BD96" s="6"/>
      <c r="BX96" s="6"/>
    </row>
    <row r="97">
      <c r="BD97" s="6"/>
      <c r="BX97" s="6"/>
    </row>
    <row r="98">
      <c r="BD98" s="6"/>
      <c r="BX98" s="6"/>
    </row>
    <row r="99">
      <c r="BD99" s="6"/>
      <c r="BX99" s="6"/>
    </row>
    <row r="100">
      <c r="BD100" s="6"/>
      <c r="BX100" s="6"/>
    </row>
    <row r="101">
      <c r="BD101" s="6"/>
      <c r="BX101" s="6"/>
    </row>
    <row r="102">
      <c r="BD102" s="6"/>
      <c r="BX102" s="6"/>
    </row>
    <row r="103">
      <c r="BD103" s="6"/>
      <c r="BX103" s="6"/>
    </row>
    <row r="104">
      <c r="BD104" s="6"/>
      <c r="BX104" s="6"/>
    </row>
    <row r="105">
      <c r="BD105" s="6"/>
      <c r="BX105" s="6"/>
    </row>
    <row r="106">
      <c r="BD106" s="6"/>
      <c r="BX106" s="6"/>
    </row>
    <row r="107">
      <c r="BD107" s="6"/>
      <c r="BX107" s="6"/>
    </row>
    <row r="108">
      <c r="BD108" s="6"/>
      <c r="BX108" s="6"/>
    </row>
    <row r="109">
      <c r="BD109" s="6"/>
      <c r="BX109" s="6"/>
    </row>
    <row r="110">
      <c r="BD110" s="6"/>
      <c r="BX110" s="6"/>
    </row>
    <row r="111">
      <c r="BD111" s="6"/>
      <c r="BX111" s="6"/>
    </row>
    <row r="112">
      <c r="BD112" s="6"/>
      <c r="BX112" s="6"/>
    </row>
    <row r="113">
      <c r="BD113" s="6"/>
      <c r="BX113" s="6"/>
    </row>
    <row r="114">
      <c r="BD114" s="6"/>
      <c r="BX114" s="6"/>
    </row>
    <row r="115">
      <c r="BD115" s="6"/>
      <c r="BX115" s="6"/>
    </row>
    <row r="116">
      <c r="BD116" s="6"/>
      <c r="BX116" s="6"/>
    </row>
    <row r="117">
      <c r="BD117" s="6"/>
      <c r="BX117" s="6"/>
    </row>
    <row r="118">
      <c r="BD118" s="6"/>
      <c r="BX118" s="6"/>
    </row>
    <row r="119">
      <c r="BD119" s="6"/>
      <c r="BX119" s="6"/>
    </row>
    <row r="120">
      <c r="BD120" s="6"/>
      <c r="BX120" s="6"/>
    </row>
    <row r="121">
      <c r="BD121" s="6"/>
      <c r="BX121" s="6"/>
    </row>
    <row r="122">
      <c r="BD122" s="6"/>
      <c r="BX122" s="6"/>
    </row>
    <row r="123">
      <c r="BD123" s="6"/>
      <c r="BX123" s="6"/>
    </row>
    <row r="124">
      <c r="BD124" s="6"/>
      <c r="BX124" s="6"/>
    </row>
    <row r="125">
      <c r="BD125" s="6"/>
      <c r="BX125" s="6"/>
    </row>
    <row r="126">
      <c r="BD126" s="6"/>
      <c r="BX126" s="6"/>
    </row>
    <row r="127">
      <c r="BD127" s="6"/>
      <c r="BX127" s="6"/>
    </row>
    <row r="128">
      <c r="BD128" s="6"/>
      <c r="BX128" s="6"/>
    </row>
    <row r="129">
      <c r="BD129" s="6"/>
      <c r="BX129" s="6"/>
    </row>
    <row r="130">
      <c r="BD130" s="6"/>
      <c r="BX130" s="6"/>
    </row>
    <row r="131">
      <c r="BD131" s="6"/>
      <c r="BX131" s="6"/>
    </row>
    <row r="132">
      <c r="BD132" s="6"/>
      <c r="BX132" s="6"/>
    </row>
    <row r="133">
      <c r="BD133" s="6"/>
      <c r="BX133" s="6"/>
    </row>
    <row r="134">
      <c r="BD134" s="6"/>
      <c r="BX134" s="6"/>
    </row>
    <row r="135">
      <c r="BD135" s="6"/>
      <c r="BX135" s="6"/>
    </row>
    <row r="136">
      <c r="BD136" s="6"/>
      <c r="BX136" s="6"/>
    </row>
    <row r="137">
      <c r="BD137" s="6"/>
      <c r="BX137" s="6"/>
    </row>
    <row r="138">
      <c r="BD138" s="6"/>
      <c r="BX138" s="6"/>
    </row>
    <row r="139">
      <c r="BD139" s="6"/>
      <c r="BX139" s="6"/>
    </row>
    <row r="140">
      <c r="BD140" s="6"/>
      <c r="BX140" s="6"/>
    </row>
    <row r="141">
      <c r="BD141" s="6"/>
      <c r="BX141" s="6"/>
    </row>
    <row r="142">
      <c r="BD142" s="6"/>
      <c r="BX142" s="6"/>
    </row>
    <row r="143">
      <c r="BD143" s="6"/>
      <c r="BX143" s="6"/>
    </row>
    <row r="144">
      <c r="BD144" s="6"/>
      <c r="BX144" s="6"/>
    </row>
    <row r="145">
      <c r="BD145" s="6"/>
      <c r="BX145" s="6"/>
    </row>
    <row r="146">
      <c r="BD146" s="6"/>
      <c r="BX146" s="6"/>
    </row>
    <row r="147">
      <c r="BD147" s="6"/>
      <c r="BX147" s="6"/>
    </row>
    <row r="148">
      <c r="BD148" s="6"/>
      <c r="BX148" s="6"/>
    </row>
    <row r="149">
      <c r="BD149" s="6"/>
      <c r="BX149" s="6"/>
    </row>
    <row r="150">
      <c r="BD150" s="6"/>
      <c r="BX150" s="6"/>
    </row>
    <row r="151">
      <c r="BD151" s="6"/>
      <c r="BX151" s="6"/>
    </row>
    <row r="152">
      <c r="BD152" s="6"/>
      <c r="BX152" s="6"/>
    </row>
    <row r="153">
      <c r="BD153" s="6"/>
      <c r="BX153" s="6"/>
    </row>
    <row r="154">
      <c r="BD154" s="6"/>
      <c r="BX154" s="6"/>
    </row>
    <row r="155">
      <c r="BD155" s="6"/>
      <c r="BX155" s="6"/>
    </row>
    <row r="156">
      <c r="BD156" s="6"/>
      <c r="BX156" s="6"/>
    </row>
    <row r="157">
      <c r="BD157" s="6"/>
      <c r="BX157" s="6"/>
    </row>
    <row r="158">
      <c r="BD158" s="6"/>
      <c r="BX158" s="6"/>
    </row>
    <row r="159">
      <c r="BD159" s="6"/>
      <c r="BX159" s="6"/>
    </row>
    <row r="160">
      <c r="BD160" s="6"/>
      <c r="BX160" s="6"/>
    </row>
    <row r="161">
      <c r="BD161" s="6"/>
      <c r="BX161" s="6"/>
    </row>
    <row r="162">
      <c r="BD162" s="6"/>
      <c r="BX162" s="6"/>
    </row>
    <row r="163">
      <c r="BD163" s="6"/>
      <c r="BX163" s="6"/>
    </row>
    <row r="164">
      <c r="BD164" s="6"/>
      <c r="BX164" s="6"/>
    </row>
    <row r="165">
      <c r="BD165" s="6"/>
      <c r="BX165" s="6"/>
    </row>
    <row r="166">
      <c r="BD166" s="6"/>
      <c r="BX166" s="6"/>
    </row>
    <row r="167">
      <c r="BD167" s="6"/>
      <c r="BX167" s="6"/>
    </row>
    <row r="168">
      <c r="BD168" s="6"/>
      <c r="BX168" s="6"/>
    </row>
    <row r="169">
      <c r="BD169" s="6"/>
      <c r="BX169" s="6"/>
    </row>
    <row r="170">
      <c r="BD170" s="6"/>
      <c r="BX170" s="6"/>
    </row>
    <row r="171">
      <c r="BD171" s="6"/>
      <c r="BX171" s="6"/>
    </row>
    <row r="172">
      <c r="BD172" s="6"/>
      <c r="BX172" s="6"/>
    </row>
    <row r="173">
      <c r="BD173" s="6"/>
      <c r="BX173" s="6"/>
    </row>
    <row r="174">
      <c r="BD174" s="6"/>
      <c r="BX174" s="6"/>
    </row>
    <row r="175">
      <c r="BD175" s="6"/>
      <c r="BX175" s="6"/>
    </row>
    <row r="176">
      <c r="BD176" s="6"/>
      <c r="BX176" s="6"/>
    </row>
    <row r="177">
      <c r="BD177" s="6"/>
      <c r="BX177" s="6"/>
    </row>
    <row r="178">
      <c r="BD178" s="6"/>
      <c r="BX178" s="6"/>
    </row>
    <row r="179">
      <c r="BD179" s="6"/>
      <c r="BX179" s="6"/>
    </row>
    <row r="180">
      <c r="BD180" s="6"/>
      <c r="BX180" s="6"/>
    </row>
    <row r="181">
      <c r="BD181" s="6"/>
      <c r="BX181" s="6"/>
    </row>
    <row r="182">
      <c r="BD182" s="6"/>
      <c r="BX182" s="6"/>
    </row>
    <row r="183">
      <c r="BD183" s="6"/>
      <c r="BX183" s="6"/>
    </row>
    <row r="184">
      <c r="BD184" s="6"/>
      <c r="BX184" s="6"/>
    </row>
    <row r="185">
      <c r="BD185" s="6"/>
      <c r="BX185" s="6"/>
    </row>
    <row r="186">
      <c r="BD186" s="6"/>
      <c r="BX186" s="6"/>
    </row>
    <row r="187">
      <c r="BD187" s="6"/>
      <c r="BX187" s="6"/>
    </row>
    <row r="188">
      <c r="BD188" s="6"/>
      <c r="BX188" s="6"/>
    </row>
    <row r="189">
      <c r="BD189" s="6"/>
      <c r="BX189" s="6"/>
    </row>
    <row r="190">
      <c r="BD190" s="6"/>
      <c r="BX190" s="6"/>
    </row>
    <row r="191">
      <c r="BD191" s="6"/>
      <c r="BX191" s="6"/>
    </row>
    <row r="192">
      <c r="BD192" s="6"/>
      <c r="BX192" s="6"/>
    </row>
    <row r="193">
      <c r="BD193" s="6"/>
      <c r="BX193" s="6"/>
    </row>
    <row r="194">
      <c r="BD194" s="6"/>
      <c r="BX194" s="6"/>
    </row>
    <row r="195">
      <c r="BD195" s="6"/>
      <c r="BX195" s="6"/>
    </row>
    <row r="196">
      <c r="BD196" s="6"/>
      <c r="BX196" s="6"/>
    </row>
    <row r="197">
      <c r="BD197" s="6"/>
      <c r="BX197" s="6"/>
    </row>
    <row r="198">
      <c r="BD198" s="6"/>
      <c r="BX198" s="6"/>
    </row>
    <row r="199">
      <c r="BD199" s="6"/>
      <c r="BX199" s="6"/>
    </row>
    <row r="200">
      <c r="BD200" s="6"/>
      <c r="BX200" s="6"/>
    </row>
    <row r="201">
      <c r="BD201" s="6"/>
      <c r="BX201" s="6"/>
    </row>
    <row r="202">
      <c r="BD202" s="6"/>
      <c r="BX202" s="6"/>
    </row>
    <row r="203">
      <c r="BD203" s="6"/>
      <c r="BX203" s="6"/>
    </row>
    <row r="204">
      <c r="BD204" s="6"/>
      <c r="BX204" s="6"/>
    </row>
    <row r="205">
      <c r="BD205" s="6"/>
      <c r="BX205" s="6"/>
    </row>
    <row r="206">
      <c r="BD206" s="6"/>
      <c r="BX206" s="6"/>
    </row>
    <row r="207">
      <c r="BD207" s="6"/>
      <c r="BX207" s="6"/>
    </row>
    <row r="208">
      <c r="BD208" s="6"/>
      <c r="BX208" s="6"/>
    </row>
    <row r="209">
      <c r="BD209" s="6"/>
      <c r="BX209" s="6"/>
    </row>
    <row r="210">
      <c r="BD210" s="6"/>
      <c r="BX210" s="6"/>
    </row>
    <row r="211">
      <c r="BD211" s="6"/>
      <c r="BX211" s="6"/>
    </row>
    <row r="212">
      <c r="BD212" s="6"/>
      <c r="BX212" s="6"/>
    </row>
    <row r="213">
      <c r="BD213" s="6"/>
      <c r="BX213" s="6"/>
    </row>
    <row r="214">
      <c r="BD214" s="6"/>
      <c r="BX214" s="6"/>
    </row>
    <row r="215">
      <c r="BD215" s="6"/>
      <c r="BX215" s="6"/>
    </row>
    <row r="216">
      <c r="BD216" s="6"/>
      <c r="BX216" s="6"/>
    </row>
    <row r="217">
      <c r="BD217" s="6"/>
      <c r="BX217" s="6"/>
    </row>
    <row r="218">
      <c r="BD218" s="6"/>
      <c r="BX218" s="6"/>
    </row>
    <row r="219">
      <c r="BD219" s="6"/>
      <c r="BX219" s="6"/>
    </row>
    <row r="220">
      <c r="BD220" s="6"/>
      <c r="BX220" s="6"/>
    </row>
    <row r="221">
      <c r="BD221" s="6"/>
      <c r="BX221" s="6"/>
    </row>
    <row r="222">
      <c r="BD222" s="6"/>
      <c r="BX222" s="6"/>
    </row>
    <row r="223">
      <c r="BD223" s="6"/>
      <c r="BX223" s="6"/>
    </row>
    <row r="224">
      <c r="BD224" s="6"/>
      <c r="BX224" s="6"/>
    </row>
    <row r="225">
      <c r="BD225" s="6"/>
      <c r="BX225" s="6"/>
    </row>
    <row r="226">
      <c r="BD226" s="6"/>
      <c r="BX226" s="6"/>
    </row>
    <row r="227">
      <c r="BD227" s="6"/>
      <c r="BX227" s="6"/>
    </row>
    <row r="228">
      <c r="BD228" s="6"/>
      <c r="BX228" s="6"/>
    </row>
    <row r="229">
      <c r="BD229" s="6"/>
      <c r="BX229" s="6"/>
    </row>
    <row r="230">
      <c r="BD230" s="6"/>
      <c r="BX230" s="6"/>
    </row>
    <row r="231">
      <c r="BD231" s="6"/>
      <c r="BX231" s="6"/>
    </row>
    <row r="232">
      <c r="BD232" s="6"/>
      <c r="BX232" s="6"/>
    </row>
    <row r="233">
      <c r="BD233" s="6"/>
      <c r="BX233" s="6"/>
    </row>
    <row r="234">
      <c r="BD234" s="6"/>
      <c r="BX234" s="6"/>
    </row>
    <row r="235">
      <c r="BD235" s="6"/>
      <c r="BX235" s="6"/>
    </row>
    <row r="236">
      <c r="BD236" s="6"/>
      <c r="BX236" s="6"/>
    </row>
    <row r="237">
      <c r="BD237" s="6"/>
      <c r="BX237" s="6"/>
    </row>
    <row r="238">
      <c r="BD238" s="6"/>
      <c r="BX238" s="6"/>
    </row>
    <row r="239">
      <c r="BD239" s="6"/>
      <c r="BX239" s="6"/>
    </row>
    <row r="240">
      <c r="BD240" s="6"/>
      <c r="BX240" s="6"/>
    </row>
    <row r="241">
      <c r="BD241" s="6"/>
      <c r="BX241" s="6"/>
    </row>
    <row r="242">
      <c r="BD242" s="6"/>
      <c r="BX242" s="6"/>
    </row>
    <row r="243">
      <c r="BD243" s="6"/>
      <c r="BX243" s="6"/>
    </row>
    <row r="244">
      <c r="BD244" s="6"/>
      <c r="BX244" s="6"/>
    </row>
    <row r="245">
      <c r="BD245" s="6"/>
      <c r="BX245" s="6"/>
    </row>
    <row r="246">
      <c r="BD246" s="6"/>
      <c r="BX246" s="6"/>
    </row>
    <row r="247">
      <c r="BD247" s="6"/>
      <c r="BX247" s="6"/>
    </row>
    <row r="248">
      <c r="BD248" s="6"/>
      <c r="BX248" s="6"/>
    </row>
    <row r="249">
      <c r="BD249" s="6"/>
      <c r="BX249" s="6"/>
    </row>
    <row r="250">
      <c r="BD250" s="6"/>
      <c r="BX250" s="6"/>
    </row>
    <row r="251">
      <c r="BD251" s="6"/>
      <c r="BX251" s="6"/>
    </row>
    <row r="252">
      <c r="BD252" s="6"/>
      <c r="BX252" s="6"/>
    </row>
    <row r="253">
      <c r="BD253" s="6"/>
      <c r="BX253" s="6"/>
    </row>
    <row r="254">
      <c r="BD254" s="6"/>
      <c r="BX254" s="6"/>
    </row>
    <row r="255">
      <c r="BD255" s="6"/>
      <c r="BX255" s="6"/>
    </row>
    <row r="256">
      <c r="BD256" s="6"/>
      <c r="BX256" s="6"/>
    </row>
    <row r="257">
      <c r="BD257" s="6"/>
      <c r="BX257" s="6"/>
    </row>
    <row r="258">
      <c r="BD258" s="6"/>
      <c r="BX258" s="6"/>
    </row>
    <row r="259">
      <c r="BD259" s="6"/>
      <c r="BX259" s="6"/>
    </row>
    <row r="260">
      <c r="BD260" s="6"/>
      <c r="BX260" s="6"/>
    </row>
    <row r="261">
      <c r="BD261" s="6"/>
      <c r="BX261" s="6"/>
    </row>
    <row r="262">
      <c r="BD262" s="6"/>
      <c r="BX262" s="6"/>
    </row>
    <row r="263">
      <c r="BD263" s="6"/>
      <c r="BX263" s="6"/>
    </row>
    <row r="264">
      <c r="BD264" s="6"/>
      <c r="BX264" s="6"/>
    </row>
    <row r="265">
      <c r="BD265" s="6"/>
      <c r="BX265" s="6"/>
    </row>
    <row r="266">
      <c r="BD266" s="6"/>
      <c r="BX266" s="6"/>
    </row>
    <row r="267">
      <c r="BD267" s="6"/>
      <c r="BX267" s="6"/>
    </row>
    <row r="268">
      <c r="BD268" s="6"/>
      <c r="BX268" s="6"/>
    </row>
    <row r="269">
      <c r="BD269" s="6"/>
      <c r="BX269" s="6"/>
    </row>
    <row r="270">
      <c r="BD270" s="6"/>
      <c r="BX270" s="6"/>
    </row>
    <row r="271">
      <c r="BD271" s="6"/>
      <c r="BX271" s="6"/>
    </row>
    <row r="272">
      <c r="BD272" s="6"/>
      <c r="BX272" s="6"/>
    </row>
    <row r="273">
      <c r="BD273" s="6"/>
      <c r="BX273" s="6"/>
    </row>
    <row r="274">
      <c r="BD274" s="6"/>
      <c r="BX274" s="6"/>
    </row>
    <row r="275">
      <c r="BD275" s="6"/>
      <c r="BX275" s="6"/>
    </row>
    <row r="276">
      <c r="BD276" s="6"/>
      <c r="BX276" s="6"/>
    </row>
    <row r="277">
      <c r="BD277" s="6"/>
      <c r="BX277" s="6"/>
    </row>
    <row r="278">
      <c r="BD278" s="6"/>
      <c r="BX278" s="6"/>
    </row>
    <row r="279">
      <c r="BD279" s="6"/>
      <c r="BX279" s="6"/>
    </row>
    <row r="280">
      <c r="BD280" s="6"/>
      <c r="BX280" s="6"/>
    </row>
    <row r="281">
      <c r="BD281" s="6"/>
      <c r="BX281" s="6"/>
    </row>
    <row r="282">
      <c r="BD282" s="6"/>
      <c r="BX282" s="6"/>
    </row>
    <row r="283">
      <c r="BD283" s="6"/>
      <c r="BX283" s="6"/>
    </row>
    <row r="284">
      <c r="BD284" s="6"/>
      <c r="BX284" s="6"/>
    </row>
    <row r="285">
      <c r="BD285" s="6"/>
      <c r="BX285" s="6"/>
    </row>
    <row r="286">
      <c r="BD286" s="6"/>
      <c r="BX286" s="6"/>
    </row>
    <row r="287">
      <c r="BD287" s="6"/>
      <c r="BX287" s="6"/>
    </row>
    <row r="288">
      <c r="BD288" s="6"/>
      <c r="BX288" s="6"/>
    </row>
    <row r="289">
      <c r="BD289" s="6"/>
      <c r="BX289" s="6"/>
    </row>
    <row r="290">
      <c r="BD290" s="6"/>
      <c r="BX290" s="6"/>
    </row>
    <row r="291">
      <c r="BD291" s="6"/>
      <c r="BX291" s="6"/>
    </row>
    <row r="292">
      <c r="BD292" s="6"/>
      <c r="BX292" s="6"/>
    </row>
    <row r="293">
      <c r="BD293" s="6"/>
      <c r="BX293" s="6"/>
    </row>
    <row r="294">
      <c r="BD294" s="6"/>
      <c r="BX294" s="6"/>
    </row>
    <row r="295">
      <c r="BD295" s="6"/>
      <c r="BX295" s="6"/>
    </row>
    <row r="296">
      <c r="BD296" s="6"/>
      <c r="BX296" s="6"/>
    </row>
    <row r="297">
      <c r="BD297" s="6"/>
      <c r="BX297" s="6"/>
    </row>
    <row r="298">
      <c r="BD298" s="6"/>
      <c r="BX298" s="6"/>
    </row>
    <row r="299">
      <c r="BD299" s="6"/>
      <c r="BX299" s="6"/>
    </row>
    <row r="300">
      <c r="BD300" s="6"/>
      <c r="BX300" s="6"/>
    </row>
    <row r="301">
      <c r="BD301" s="6"/>
      <c r="BX301" s="6"/>
    </row>
    <row r="302">
      <c r="BD302" s="6"/>
      <c r="BX302" s="6"/>
    </row>
    <row r="303">
      <c r="BD303" s="6"/>
      <c r="BX303" s="6"/>
    </row>
    <row r="304">
      <c r="BD304" s="6"/>
      <c r="BX304" s="6"/>
    </row>
    <row r="305">
      <c r="BD305" s="6"/>
      <c r="BX305" s="6"/>
    </row>
    <row r="306">
      <c r="BD306" s="6"/>
      <c r="BX306" s="6"/>
    </row>
    <row r="307">
      <c r="BD307" s="6"/>
      <c r="BX307" s="6"/>
    </row>
    <row r="308">
      <c r="BD308" s="6"/>
      <c r="BX308" s="6"/>
    </row>
    <row r="309">
      <c r="BD309" s="6"/>
      <c r="BX309" s="6"/>
    </row>
    <row r="310">
      <c r="BD310" s="6"/>
      <c r="BX310" s="6"/>
    </row>
    <row r="311">
      <c r="BD311" s="6"/>
      <c r="BX311" s="6"/>
    </row>
    <row r="312">
      <c r="BD312" s="6"/>
      <c r="BX312" s="6"/>
    </row>
    <row r="313">
      <c r="BD313" s="6"/>
      <c r="BX313" s="6"/>
    </row>
    <row r="314">
      <c r="BD314" s="6"/>
      <c r="BX314" s="6"/>
    </row>
    <row r="315">
      <c r="BD315" s="6"/>
      <c r="BX315" s="6"/>
    </row>
    <row r="316">
      <c r="BD316" s="6"/>
      <c r="BX316" s="6"/>
    </row>
    <row r="317">
      <c r="BD317" s="6"/>
      <c r="BX317" s="6"/>
    </row>
    <row r="318">
      <c r="BD318" s="6"/>
      <c r="BX318" s="6"/>
    </row>
    <row r="319">
      <c r="BD319" s="6"/>
      <c r="BX319" s="6"/>
    </row>
    <row r="320">
      <c r="BD320" s="6"/>
      <c r="BX320" s="6"/>
    </row>
    <row r="321">
      <c r="BD321" s="6"/>
      <c r="BX321" s="6"/>
    </row>
    <row r="322">
      <c r="BD322" s="6"/>
      <c r="BX322" s="6"/>
    </row>
    <row r="323">
      <c r="BD323" s="6"/>
      <c r="BX323" s="6"/>
    </row>
    <row r="324">
      <c r="BD324" s="6"/>
      <c r="BX324" s="6"/>
    </row>
    <row r="325">
      <c r="BD325" s="6"/>
      <c r="BX325" s="6"/>
    </row>
    <row r="326">
      <c r="BD326" s="6"/>
      <c r="BX326" s="6"/>
    </row>
    <row r="327">
      <c r="BD327" s="6"/>
      <c r="BX327" s="6"/>
    </row>
    <row r="328">
      <c r="BD328" s="6"/>
      <c r="BX328" s="6"/>
    </row>
    <row r="329">
      <c r="BD329" s="6"/>
      <c r="BX329" s="6"/>
    </row>
    <row r="330">
      <c r="BD330" s="6"/>
      <c r="BX330" s="6"/>
    </row>
    <row r="331">
      <c r="BD331" s="6"/>
      <c r="BX331" s="6"/>
    </row>
    <row r="332">
      <c r="BD332" s="6"/>
      <c r="BX332" s="6"/>
    </row>
    <row r="333">
      <c r="BD333" s="6"/>
      <c r="BX333" s="6"/>
    </row>
    <row r="334">
      <c r="BD334" s="6"/>
      <c r="BX334" s="6"/>
    </row>
    <row r="335">
      <c r="BD335" s="6"/>
      <c r="BX335" s="6"/>
    </row>
    <row r="336">
      <c r="BD336" s="6"/>
      <c r="BX336" s="6"/>
    </row>
    <row r="337">
      <c r="BD337" s="6"/>
      <c r="BX337" s="6"/>
    </row>
    <row r="338">
      <c r="BD338" s="6"/>
      <c r="BX338" s="6"/>
    </row>
    <row r="339">
      <c r="BD339" s="6"/>
      <c r="BX339" s="6"/>
    </row>
    <row r="340">
      <c r="BD340" s="6"/>
      <c r="BX340" s="6"/>
    </row>
    <row r="341">
      <c r="BD341" s="6"/>
      <c r="BX341" s="6"/>
    </row>
    <row r="342">
      <c r="BD342" s="6"/>
      <c r="BX342" s="6"/>
    </row>
    <row r="343">
      <c r="BD343" s="6"/>
      <c r="BX343" s="6"/>
    </row>
    <row r="344">
      <c r="BD344" s="6"/>
      <c r="BX344" s="6"/>
    </row>
    <row r="345">
      <c r="BD345" s="6"/>
      <c r="BX345" s="6"/>
    </row>
    <row r="346">
      <c r="BD346" s="6"/>
      <c r="BX346" s="6"/>
    </row>
    <row r="347">
      <c r="BD347" s="6"/>
      <c r="BX347" s="6"/>
    </row>
    <row r="348">
      <c r="BD348" s="6"/>
      <c r="BX348" s="6"/>
    </row>
    <row r="349">
      <c r="BD349" s="6"/>
      <c r="BX349" s="6"/>
    </row>
    <row r="350">
      <c r="BD350" s="6"/>
      <c r="BX350" s="6"/>
    </row>
    <row r="351">
      <c r="BD351" s="6"/>
      <c r="BX351" s="6"/>
    </row>
    <row r="352">
      <c r="BD352" s="6"/>
      <c r="BX352" s="6"/>
    </row>
    <row r="353">
      <c r="BD353" s="6"/>
      <c r="BX353" s="6"/>
    </row>
    <row r="354">
      <c r="BD354" s="6"/>
      <c r="BX354" s="6"/>
    </row>
    <row r="355">
      <c r="BD355" s="6"/>
      <c r="BX355" s="6"/>
    </row>
    <row r="356">
      <c r="BD356" s="6"/>
      <c r="BX356" s="6"/>
    </row>
    <row r="357">
      <c r="BD357" s="6"/>
      <c r="BX357" s="6"/>
    </row>
    <row r="358">
      <c r="BD358" s="6"/>
      <c r="BX358" s="6"/>
    </row>
    <row r="359">
      <c r="BD359" s="6"/>
      <c r="BX359" s="6"/>
    </row>
    <row r="360">
      <c r="BD360" s="6"/>
      <c r="BX360" s="6"/>
    </row>
    <row r="361">
      <c r="BD361" s="6"/>
      <c r="BX361" s="6"/>
    </row>
    <row r="362">
      <c r="BD362" s="6"/>
      <c r="BX362" s="6"/>
    </row>
    <row r="363">
      <c r="BD363" s="6"/>
      <c r="BX363" s="6"/>
    </row>
    <row r="364">
      <c r="BD364" s="6"/>
      <c r="BX364" s="6"/>
    </row>
    <row r="365">
      <c r="BD365" s="6"/>
      <c r="BX365" s="6"/>
    </row>
    <row r="366">
      <c r="BD366" s="6"/>
      <c r="BX366" s="6"/>
    </row>
    <row r="367">
      <c r="BD367" s="6"/>
      <c r="BX367" s="6"/>
    </row>
    <row r="368">
      <c r="BD368" s="6"/>
      <c r="BX368" s="6"/>
    </row>
    <row r="369">
      <c r="BD369" s="6"/>
      <c r="BX369" s="6"/>
    </row>
    <row r="370">
      <c r="BD370" s="6"/>
      <c r="BX370" s="6"/>
    </row>
    <row r="371">
      <c r="BD371" s="6"/>
      <c r="BX371" s="6"/>
    </row>
    <row r="372">
      <c r="BD372" s="6"/>
      <c r="BX372" s="6"/>
    </row>
    <row r="373">
      <c r="BD373" s="6"/>
      <c r="BX373" s="6"/>
    </row>
    <row r="374">
      <c r="BD374" s="6"/>
      <c r="BX374" s="6"/>
    </row>
    <row r="375">
      <c r="BD375" s="6"/>
      <c r="BX375" s="6"/>
    </row>
    <row r="376">
      <c r="BD376" s="6"/>
      <c r="BX376" s="6"/>
    </row>
    <row r="377">
      <c r="BD377" s="6"/>
      <c r="BX377" s="6"/>
    </row>
    <row r="378">
      <c r="BD378" s="6"/>
      <c r="BX378" s="6"/>
    </row>
    <row r="379">
      <c r="BD379" s="6"/>
      <c r="BX379" s="6"/>
    </row>
    <row r="380">
      <c r="BD380" s="6"/>
      <c r="BX380" s="6"/>
    </row>
    <row r="381">
      <c r="BD381" s="6"/>
      <c r="BX381" s="6"/>
    </row>
    <row r="382">
      <c r="BD382" s="6"/>
      <c r="BX382" s="6"/>
    </row>
    <row r="383">
      <c r="BD383" s="6"/>
      <c r="BX383" s="6"/>
    </row>
    <row r="384">
      <c r="BD384" s="6"/>
      <c r="BX384" s="6"/>
    </row>
    <row r="385">
      <c r="BD385" s="6"/>
      <c r="BX385" s="6"/>
    </row>
    <row r="386">
      <c r="BD386" s="6"/>
      <c r="BX386" s="6"/>
    </row>
    <row r="387">
      <c r="BD387" s="6"/>
      <c r="BX387" s="6"/>
    </row>
    <row r="388">
      <c r="BD388" s="6"/>
      <c r="BX388" s="6"/>
    </row>
    <row r="389">
      <c r="BD389" s="6"/>
      <c r="BX389" s="6"/>
    </row>
    <row r="390">
      <c r="BD390" s="6"/>
      <c r="BX390" s="6"/>
    </row>
    <row r="391">
      <c r="BD391" s="6"/>
      <c r="BX391" s="6"/>
    </row>
    <row r="392">
      <c r="BD392" s="6"/>
      <c r="BX392" s="6"/>
    </row>
    <row r="393">
      <c r="BD393" s="6"/>
      <c r="BX393" s="6"/>
    </row>
    <row r="394">
      <c r="BD394" s="6"/>
      <c r="BX394" s="6"/>
    </row>
    <row r="395">
      <c r="BD395" s="6"/>
      <c r="BX395" s="6"/>
    </row>
    <row r="396">
      <c r="BD396" s="6"/>
      <c r="BX396" s="6"/>
    </row>
    <row r="397">
      <c r="BD397" s="6"/>
      <c r="BX397" s="6"/>
    </row>
    <row r="398">
      <c r="BD398" s="6"/>
      <c r="BX398" s="6"/>
    </row>
    <row r="399">
      <c r="BD399" s="6"/>
      <c r="BX399" s="6"/>
    </row>
    <row r="400">
      <c r="BD400" s="6"/>
      <c r="BX400" s="6"/>
    </row>
    <row r="401">
      <c r="BD401" s="6"/>
      <c r="BX401" s="6"/>
    </row>
    <row r="402">
      <c r="BD402" s="6"/>
      <c r="BX402" s="6"/>
    </row>
    <row r="403">
      <c r="BD403" s="6"/>
      <c r="BX403" s="6"/>
    </row>
    <row r="404">
      <c r="BD404" s="6"/>
      <c r="BX404" s="6"/>
    </row>
    <row r="405">
      <c r="BD405" s="6"/>
      <c r="BX405" s="6"/>
    </row>
    <row r="406">
      <c r="BD406" s="6"/>
      <c r="BX406" s="6"/>
    </row>
    <row r="407">
      <c r="BD407" s="6"/>
      <c r="BX407" s="6"/>
    </row>
    <row r="408">
      <c r="BD408" s="6"/>
      <c r="BX408" s="6"/>
    </row>
    <row r="409">
      <c r="BD409" s="6"/>
      <c r="BX409" s="6"/>
    </row>
    <row r="410">
      <c r="BD410" s="6"/>
      <c r="BX410" s="6"/>
    </row>
    <row r="411">
      <c r="BD411" s="6"/>
      <c r="BX411" s="6"/>
    </row>
    <row r="412">
      <c r="BD412" s="6"/>
      <c r="BX412" s="6"/>
    </row>
    <row r="413">
      <c r="BD413" s="6"/>
      <c r="BX413" s="6"/>
    </row>
    <row r="414">
      <c r="BD414" s="6"/>
      <c r="BX414" s="6"/>
    </row>
    <row r="415">
      <c r="BD415" s="6"/>
      <c r="BX415" s="6"/>
    </row>
    <row r="416">
      <c r="BD416" s="6"/>
      <c r="BX416" s="6"/>
    </row>
    <row r="417">
      <c r="BD417" s="6"/>
      <c r="BX417" s="6"/>
    </row>
    <row r="418">
      <c r="BD418" s="6"/>
      <c r="BX418" s="6"/>
    </row>
    <row r="419">
      <c r="BD419" s="6"/>
      <c r="BX419" s="6"/>
    </row>
    <row r="420">
      <c r="BD420" s="6"/>
      <c r="BX420" s="6"/>
    </row>
    <row r="421">
      <c r="BD421" s="6"/>
      <c r="BX421" s="6"/>
    </row>
    <row r="422">
      <c r="BD422" s="6"/>
      <c r="BX422" s="6"/>
    </row>
    <row r="423">
      <c r="BD423" s="6"/>
      <c r="BX423" s="6"/>
    </row>
    <row r="424">
      <c r="BD424" s="6"/>
      <c r="BX424" s="6"/>
    </row>
    <row r="425">
      <c r="BD425" s="6"/>
      <c r="BX425" s="6"/>
    </row>
    <row r="426">
      <c r="BD426" s="6"/>
      <c r="BX426" s="6"/>
    </row>
    <row r="427">
      <c r="BD427" s="6"/>
      <c r="BX427" s="6"/>
    </row>
    <row r="428">
      <c r="BD428" s="6"/>
      <c r="BX428" s="6"/>
    </row>
    <row r="429">
      <c r="BD429" s="6"/>
      <c r="BX429" s="6"/>
    </row>
    <row r="430">
      <c r="BD430" s="6"/>
      <c r="BX430" s="6"/>
    </row>
    <row r="431">
      <c r="BD431" s="6"/>
      <c r="BX431" s="6"/>
    </row>
    <row r="432">
      <c r="BD432" s="6"/>
      <c r="BX432" s="6"/>
    </row>
    <row r="433">
      <c r="BD433" s="6"/>
      <c r="BX433" s="6"/>
    </row>
    <row r="434">
      <c r="BD434" s="6"/>
      <c r="BX434" s="6"/>
    </row>
    <row r="435">
      <c r="BD435" s="6"/>
      <c r="BX435" s="6"/>
    </row>
    <row r="436">
      <c r="BD436" s="6"/>
      <c r="BX436" s="6"/>
    </row>
    <row r="437">
      <c r="BD437" s="6"/>
      <c r="BX437" s="6"/>
    </row>
    <row r="438">
      <c r="BD438" s="6"/>
      <c r="BX438" s="6"/>
    </row>
    <row r="439">
      <c r="BD439" s="6"/>
      <c r="BX439" s="6"/>
    </row>
    <row r="440">
      <c r="BD440" s="6"/>
      <c r="BX440" s="6"/>
    </row>
    <row r="441">
      <c r="BD441" s="6"/>
      <c r="BX441" s="6"/>
    </row>
    <row r="442">
      <c r="BD442" s="6"/>
      <c r="BX442" s="6"/>
    </row>
    <row r="443">
      <c r="BD443" s="6"/>
      <c r="BX443" s="6"/>
    </row>
    <row r="444">
      <c r="BD444" s="6"/>
      <c r="BX444" s="6"/>
    </row>
    <row r="445">
      <c r="BD445" s="6"/>
      <c r="BX445" s="6"/>
    </row>
    <row r="446">
      <c r="BD446" s="6"/>
      <c r="BX446" s="6"/>
    </row>
    <row r="447">
      <c r="BD447" s="6"/>
      <c r="BX447" s="6"/>
    </row>
    <row r="448">
      <c r="BD448" s="6"/>
      <c r="BX448" s="6"/>
    </row>
    <row r="449">
      <c r="BD449" s="6"/>
      <c r="BX449" s="6"/>
    </row>
    <row r="450">
      <c r="BD450" s="6"/>
      <c r="BX450" s="6"/>
    </row>
    <row r="451">
      <c r="BD451" s="6"/>
      <c r="BX451" s="6"/>
    </row>
    <row r="452">
      <c r="BD452" s="6"/>
      <c r="BX452" s="6"/>
    </row>
    <row r="453">
      <c r="BD453" s="6"/>
      <c r="BX453" s="6"/>
    </row>
    <row r="454">
      <c r="BD454" s="6"/>
      <c r="BX454" s="6"/>
    </row>
    <row r="455">
      <c r="BD455" s="6"/>
      <c r="BX455" s="6"/>
    </row>
    <row r="456">
      <c r="BD456" s="6"/>
      <c r="BX456" s="6"/>
    </row>
    <row r="457">
      <c r="BD457" s="6"/>
      <c r="BX457" s="6"/>
    </row>
    <row r="458">
      <c r="BD458" s="6"/>
      <c r="BX458" s="6"/>
    </row>
    <row r="459">
      <c r="BD459" s="6"/>
      <c r="BX459" s="6"/>
    </row>
    <row r="460">
      <c r="BD460" s="6"/>
      <c r="BX460" s="6"/>
    </row>
    <row r="461">
      <c r="BD461" s="6"/>
      <c r="BX461" s="6"/>
    </row>
    <row r="462">
      <c r="BD462" s="6"/>
      <c r="BX462" s="6"/>
    </row>
    <row r="463">
      <c r="BD463" s="6"/>
      <c r="BX463" s="6"/>
    </row>
    <row r="464">
      <c r="BD464" s="6"/>
      <c r="BX464" s="6"/>
    </row>
    <row r="465">
      <c r="BD465" s="6"/>
      <c r="BX465" s="6"/>
    </row>
    <row r="466">
      <c r="BD466" s="6"/>
      <c r="BX466" s="6"/>
    </row>
    <row r="467">
      <c r="BD467" s="6"/>
      <c r="BX467" s="6"/>
    </row>
    <row r="468">
      <c r="BD468" s="6"/>
      <c r="BX468" s="6"/>
    </row>
    <row r="469">
      <c r="BD469" s="6"/>
      <c r="BX469" s="6"/>
    </row>
    <row r="470">
      <c r="BD470" s="6"/>
      <c r="BX470" s="6"/>
    </row>
    <row r="471">
      <c r="BD471" s="6"/>
      <c r="BX471" s="6"/>
    </row>
    <row r="472">
      <c r="BD472" s="6"/>
      <c r="BX472" s="6"/>
    </row>
    <row r="473">
      <c r="BD473" s="6"/>
      <c r="BX473" s="6"/>
    </row>
    <row r="474">
      <c r="BD474" s="6"/>
      <c r="BX474" s="6"/>
    </row>
    <row r="475">
      <c r="BD475" s="6"/>
      <c r="BX475" s="6"/>
    </row>
    <row r="476">
      <c r="BD476" s="6"/>
      <c r="BX476" s="6"/>
    </row>
    <row r="477">
      <c r="BD477" s="6"/>
      <c r="BX477" s="6"/>
    </row>
    <row r="478">
      <c r="BD478" s="6"/>
      <c r="BX478" s="6"/>
    </row>
    <row r="479">
      <c r="BD479" s="6"/>
      <c r="BX479" s="6"/>
    </row>
    <row r="480">
      <c r="BD480" s="6"/>
      <c r="BX480" s="6"/>
    </row>
    <row r="481">
      <c r="BD481" s="6"/>
      <c r="BX481" s="6"/>
    </row>
    <row r="482">
      <c r="BD482" s="6"/>
      <c r="BX482" s="6"/>
    </row>
    <row r="483">
      <c r="BD483" s="6"/>
      <c r="BX483" s="6"/>
    </row>
    <row r="484">
      <c r="BD484" s="6"/>
      <c r="BX484" s="6"/>
    </row>
    <row r="485">
      <c r="BD485" s="6"/>
      <c r="BX485" s="6"/>
    </row>
    <row r="486">
      <c r="BD486" s="6"/>
      <c r="BX486" s="6"/>
    </row>
    <row r="487">
      <c r="BD487" s="6"/>
      <c r="BX487" s="6"/>
    </row>
    <row r="488">
      <c r="BD488" s="6"/>
      <c r="BX488" s="6"/>
    </row>
    <row r="489">
      <c r="BD489" s="6"/>
      <c r="BX489" s="6"/>
    </row>
    <row r="490">
      <c r="BD490" s="6"/>
      <c r="BX490" s="6"/>
    </row>
    <row r="491">
      <c r="BD491" s="6"/>
      <c r="BX491" s="6"/>
    </row>
    <row r="492">
      <c r="BD492" s="6"/>
      <c r="BX492" s="6"/>
    </row>
    <row r="493">
      <c r="BD493" s="6"/>
      <c r="BX493" s="6"/>
    </row>
    <row r="494">
      <c r="BD494" s="6"/>
      <c r="BX494" s="6"/>
    </row>
    <row r="495">
      <c r="BD495" s="6"/>
      <c r="BX495" s="6"/>
    </row>
    <row r="496">
      <c r="BD496" s="6"/>
      <c r="BX496" s="6"/>
    </row>
    <row r="497">
      <c r="BD497" s="6"/>
      <c r="BX497" s="6"/>
    </row>
    <row r="498">
      <c r="BD498" s="6"/>
      <c r="BX498" s="6"/>
    </row>
    <row r="499">
      <c r="BD499" s="6"/>
      <c r="BX499" s="6"/>
    </row>
    <row r="500">
      <c r="BD500" s="6"/>
      <c r="BX500" s="6"/>
    </row>
    <row r="501">
      <c r="BD501" s="6"/>
      <c r="BX501" s="6"/>
    </row>
    <row r="502">
      <c r="BD502" s="6"/>
      <c r="BX502" s="6"/>
    </row>
    <row r="503">
      <c r="BD503" s="6"/>
      <c r="BX503" s="6"/>
    </row>
    <row r="504">
      <c r="BD504" s="6"/>
      <c r="BX504" s="6"/>
    </row>
    <row r="505">
      <c r="BD505" s="6"/>
      <c r="BX505" s="6"/>
    </row>
    <row r="506">
      <c r="BD506" s="6"/>
      <c r="BX506" s="6"/>
    </row>
    <row r="507">
      <c r="BD507" s="6"/>
      <c r="BX507" s="6"/>
    </row>
    <row r="508">
      <c r="BD508" s="6"/>
      <c r="BX508" s="6"/>
    </row>
    <row r="509">
      <c r="BD509" s="6"/>
      <c r="BX509" s="6"/>
    </row>
    <row r="510">
      <c r="BD510" s="6"/>
      <c r="BX510" s="6"/>
    </row>
    <row r="511">
      <c r="BD511" s="6"/>
      <c r="BX511" s="6"/>
    </row>
    <row r="512">
      <c r="BD512" s="6"/>
      <c r="BX512" s="6"/>
    </row>
    <row r="513">
      <c r="BD513" s="6"/>
      <c r="BX513" s="6"/>
    </row>
    <row r="514">
      <c r="BD514" s="6"/>
      <c r="BX514" s="6"/>
    </row>
    <row r="515">
      <c r="BD515" s="6"/>
      <c r="BX515" s="6"/>
    </row>
    <row r="516">
      <c r="BD516" s="6"/>
      <c r="BX516" s="6"/>
    </row>
    <row r="517">
      <c r="BD517" s="6"/>
      <c r="BX517" s="6"/>
    </row>
    <row r="518">
      <c r="BD518" s="6"/>
      <c r="BX518" s="6"/>
    </row>
    <row r="519">
      <c r="BD519" s="6"/>
      <c r="BX519" s="6"/>
    </row>
    <row r="520">
      <c r="BD520" s="6"/>
      <c r="BX520" s="6"/>
    </row>
    <row r="521">
      <c r="BD521" s="6"/>
      <c r="BX521" s="6"/>
    </row>
    <row r="522">
      <c r="BD522" s="6"/>
      <c r="BX522" s="6"/>
    </row>
    <row r="523">
      <c r="BD523" s="6"/>
      <c r="BX523" s="6"/>
    </row>
    <row r="524">
      <c r="BD524" s="6"/>
      <c r="BX524" s="6"/>
    </row>
    <row r="525">
      <c r="BD525" s="6"/>
      <c r="BX525" s="6"/>
    </row>
    <row r="526">
      <c r="BD526" s="6"/>
      <c r="BX526" s="6"/>
    </row>
    <row r="527">
      <c r="BD527" s="6"/>
      <c r="BX527" s="6"/>
    </row>
    <row r="528">
      <c r="BD528" s="6"/>
      <c r="BX528" s="6"/>
    </row>
    <row r="529">
      <c r="BD529" s="6"/>
      <c r="BX529" s="6"/>
    </row>
    <row r="530">
      <c r="BD530" s="6"/>
      <c r="BX530" s="6"/>
    </row>
    <row r="531">
      <c r="BD531" s="6"/>
      <c r="BX531" s="6"/>
    </row>
    <row r="532">
      <c r="BD532" s="6"/>
      <c r="BX532" s="6"/>
    </row>
    <row r="533">
      <c r="BD533" s="6"/>
      <c r="BX533" s="6"/>
    </row>
    <row r="534">
      <c r="BD534" s="6"/>
      <c r="BX534" s="6"/>
    </row>
    <row r="535">
      <c r="BD535" s="6"/>
      <c r="BX535" s="6"/>
    </row>
    <row r="536">
      <c r="BD536" s="6"/>
      <c r="BX536" s="6"/>
    </row>
    <row r="537">
      <c r="BD537" s="6"/>
      <c r="BX537" s="6"/>
    </row>
    <row r="538">
      <c r="BD538" s="6"/>
      <c r="BX538" s="6"/>
    </row>
    <row r="539">
      <c r="BD539" s="6"/>
      <c r="BX539" s="6"/>
    </row>
    <row r="540">
      <c r="BD540" s="6"/>
      <c r="BX540" s="6"/>
    </row>
    <row r="541">
      <c r="BD541" s="6"/>
      <c r="BX541" s="6"/>
    </row>
    <row r="542">
      <c r="BD542" s="6"/>
      <c r="BX542" s="6"/>
    </row>
    <row r="543">
      <c r="BD543" s="6"/>
      <c r="BX543" s="6"/>
    </row>
    <row r="544">
      <c r="BD544" s="6"/>
      <c r="BX544" s="6"/>
    </row>
    <row r="545">
      <c r="BD545" s="6"/>
      <c r="BX545" s="6"/>
    </row>
    <row r="546">
      <c r="BD546" s="6"/>
      <c r="BX546" s="6"/>
    </row>
    <row r="547">
      <c r="BD547" s="6"/>
      <c r="BX547" s="6"/>
    </row>
    <row r="548">
      <c r="BD548" s="6"/>
      <c r="BX548" s="6"/>
    </row>
    <row r="549">
      <c r="BD549" s="6"/>
      <c r="BX549" s="6"/>
    </row>
    <row r="550">
      <c r="BD550" s="6"/>
      <c r="BX550" s="6"/>
    </row>
    <row r="551">
      <c r="BD551" s="6"/>
      <c r="BX551" s="6"/>
    </row>
    <row r="552">
      <c r="BD552" s="6"/>
      <c r="BX552" s="6"/>
    </row>
    <row r="553">
      <c r="BD553" s="6"/>
      <c r="BX553" s="6"/>
    </row>
    <row r="554">
      <c r="BD554" s="6"/>
      <c r="BX554" s="6"/>
    </row>
    <row r="555">
      <c r="BD555" s="6"/>
      <c r="BX555" s="6"/>
    </row>
    <row r="556">
      <c r="BD556" s="6"/>
      <c r="BX556" s="6"/>
    </row>
    <row r="557">
      <c r="BD557" s="6"/>
      <c r="BX557" s="6"/>
    </row>
    <row r="558">
      <c r="BD558" s="6"/>
      <c r="BX558" s="6"/>
    </row>
    <row r="559">
      <c r="BD559" s="6"/>
      <c r="BX559" s="6"/>
    </row>
    <row r="560">
      <c r="BD560" s="6"/>
      <c r="BX560" s="6"/>
    </row>
    <row r="561">
      <c r="BD561" s="6"/>
      <c r="BX561" s="6"/>
    </row>
    <row r="562">
      <c r="BD562" s="6"/>
      <c r="BX562" s="6"/>
    </row>
    <row r="563">
      <c r="BD563" s="6"/>
      <c r="BX563" s="6"/>
    </row>
    <row r="564">
      <c r="BD564" s="6"/>
      <c r="BX564" s="6"/>
    </row>
    <row r="565">
      <c r="BD565" s="6"/>
      <c r="BX565" s="6"/>
    </row>
    <row r="566">
      <c r="BD566" s="6"/>
      <c r="BX566" s="6"/>
    </row>
    <row r="567">
      <c r="BD567" s="6"/>
      <c r="BX567" s="6"/>
    </row>
    <row r="568">
      <c r="BD568" s="6"/>
      <c r="BX568" s="6"/>
    </row>
    <row r="569">
      <c r="BD569" s="6"/>
      <c r="BX569" s="6"/>
    </row>
    <row r="570">
      <c r="BD570" s="6"/>
      <c r="BX570" s="6"/>
    </row>
    <row r="571">
      <c r="BD571" s="6"/>
      <c r="BX571" s="6"/>
    </row>
    <row r="572">
      <c r="BD572" s="6"/>
      <c r="BX572" s="6"/>
    </row>
    <row r="573">
      <c r="BD573" s="6"/>
      <c r="BX573" s="6"/>
    </row>
    <row r="574">
      <c r="BD574" s="6"/>
      <c r="BX574" s="6"/>
    </row>
    <row r="575">
      <c r="BD575" s="6"/>
      <c r="BX575" s="6"/>
    </row>
    <row r="576">
      <c r="BD576" s="6"/>
      <c r="BX576" s="6"/>
    </row>
    <row r="577">
      <c r="BD577" s="6"/>
      <c r="BX577" s="6"/>
    </row>
    <row r="578">
      <c r="BD578" s="6"/>
      <c r="BX578" s="6"/>
    </row>
    <row r="579">
      <c r="BD579" s="6"/>
      <c r="BX579" s="6"/>
    </row>
    <row r="580">
      <c r="BD580" s="6"/>
      <c r="BX580" s="6"/>
    </row>
    <row r="581">
      <c r="BD581" s="6"/>
      <c r="BX581" s="6"/>
    </row>
    <row r="582">
      <c r="BD582" s="6"/>
      <c r="BX582" s="6"/>
    </row>
    <row r="583">
      <c r="BD583" s="6"/>
      <c r="BX583" s="6"/>
    </row>
    <row r="584">
      <c r="BD584" s="6"/>
      <c r="BX584" s="6"/>
    </row>
    <row r="585">
      <c r="BD585" s="6"/>
      <c r="BX585" s="6"/>
    </row>
    <row r="586">
      <c r="BD586" s="6"/>
      <c r="BX586" s="6"/>
    </row>
    <row r="587">
      <c r="BD587" s="6"/>
      <c r="BX587" s="6"/>
    </row>
    <row r="588">
      <c r="BD588" s="6"/>
      <c r="BX588" s="6"/>
    </row>
    <row r="589">
      <c r="BD589" s="6"/>
      <c r="BX589" s="6"/>
    </row>
    <row r="590">
      <c r="BD590" s="6"/>
      <c r="BX590" s="6"/>
    </row>
    <row r="591">
      <c r="BD591" s="6"/>
      <c r="BX591" s="6"/>
    </row>
    <row r="592">
      <c r="BD592" s="6"/>
      <c r="BX592" s="6"/>
    </row>
    <row r="593">
      <c r="BD593" s="6"/>
      <c r="BX593" s="6"/>
    </row>
    <row r="594">
      <c r="BD594" s="6"/>
      <c r="BX594" s="6"/>
    </row>
    <row r="595">
      <c r="BD595" s="6"/>
      <c r="BX595" s="6"/>
    </row>
    <row r="596">
      <c r="BD596" s="6"/>
      <c r="BX596" s="6"/>
    </row>
    <row r="597">
      <c r="BD597" s="6"/>
      <c r="BX597" s="6"/>
    </row>
    <row r="598">
      <c r="BD598" s="6"/>
      <c r="BX598" s="6"/>
    </row>
    <row r="599">
      <c r="BD599" s="6"/>
      <c r="BX599" s="6"/>
    </row>
    <row r="600">
      <c r="BD600" s="6"/>
      <c r="BX600" s="6"/>
    </row>
    <row r="601">
      <c r="BD601" s="6"/>
      <c r="BX601" s="6"/>
    </row>
    <row r="602">
      <c r="BD602" s="6"/>
      <c r="BX602" s="6"/>
    </row>
    <row r="603">
      <c r="BD603" s="6"/>
      <c r="BX603" s="6"/>
    </row>
    <row r="604">
      <c r="BD604" s="6"/>
      <c r="BX604" s="6"/>
    </row>
    <row r="605">
      <c r="BD605" s="6"/>
      <c r="BX605" s="6"/>
    </row>
    <row r="606">
      <c r="BD606" s="6"/>
      <c r="BX606" s="6"/>
    </row>
    <row r="607">
      <c r="BD607" s="6"/>
      <c r="BX607" s="6"/>
    </row>
    <row r="608">
      <c r="BD608" s="6"/>
      <c r="BX608" s="6"/>
    </row>
    <row r="609">
      <c r="BD609" s="6"/>
      <c r="BX609" s="6"/>
    </row>
    <row r="610">
      <c r="BD610" s="6"/>
      <c r="BX610" s="6"/>
    </row>
    <row r="611">
      <c r="BD611" s="6"/>
      <c r="BX611" s="6"/>
    </row>
    <row r="612">
      <c r="BD612" s="6"/>
      <c r="BX612" s="6"/>
    </row>
    <row r="613">
      <c r="BD613" s="6"/>
      <c r="BX613" s="6"/>
    </row>
    <row r="614">
      <c r="BD614" s="6"/>
      <c r="BX614" s="6"/>
    </row>
    <row r="615">
      <c r="BD615" s="6"/>
      <c r="BX615" s="6"/>
    </row>
    <row r="616">
      <c r="BD616" s="6"/>
      <c r="BX616" s="6"/>
    </row>
    <row r="617">
      <c r="BD617" s="6"/>
      <c r="BX617" s="6"/>
    </row>
    <row r="618">
      <c r="BD618" s="6"/>
      <c r="BX618" s="6"/>
    </row>
    <row r="619">
      <c r="BD619" s="6"/>
      <c r="BX619" s="6"/>
    </row>
    <row r="620">
      <c r="BD620" s="6"/>
      <c r="BX620" s="6"/>
    </row>
    <row r="621">
      <c r="BD621" s="6"/>
      <c r="BX621" s="6"/>
    </row>
    <row r="622">
      <c r="BD622" s="6"/>
      <c r="BX622" s="6"/>
    </row>
    <row r="623">
      <c r="BD623" s="6"/>
      <c r="BX623" s="6"/>
    </row>
    <row r="624">
      <c r="BD624" s="6"/>
      <c r="BX624" s="6"/>
    </row>
    <row r="625">
      <c r="BD625" s="6"/>
      <c r="BX625" s="6"/>
    </row>
    <row r="626">
      <c r="BD626" s="6"/>
      <c r="BX626" s="6"/>
    </row>
    <row r="627">
      <c r="BD627" s="6"/>
      <c r="BX627" s="6"/>
    </row>
    <row r="628">
      <c r="BD628" s="6"/>
      <c r="BX628" s="6"/>
    </row>
    <row r="629">
      <c r="BD629" s="6"/>
      <c r="BX629" s="6"/>
    </row>
    <row r="630">
      <c r="BD630" s="6"/>
      <c r="BX630" s="6"/>
    </row>
    <row r="631">
      <c r="BD631" s="6"/>
      <c r="BX631" s="6"/>
    </row>
    <row r="632">
      <c r="BD632" s="6"/>
      <c r="BX632" s="6"/>
    </row>
    <row r="633">
      <c r="BD633" s="6"/>
      <c r="BX633" s="6"/>
    </row>
    <row r="634">
      <c r="BD634" s="6"/>
      <c r="BX634" s="6"/>
    </row>
    <row r="635">
      <c r="BD635" s="6"/>
      <c r="BX635" s="6"/>
    </row>
    <row r="636">
      <c r="BD636" s="6"/>
      <c r="BX636" s="6"/>
    </row>
    <row r="637">
      <c r="BD637" s="6"/>
      <c r="BX637" s="6"/>
    </row>
    <row r="638">
      <c r="BD638" s="6"/>
      <c r="BX638" s="6"/>
    </row>
    <row r="639">
      <c r="BD639" s="6"/>
      <c r="BX639" s="6"/>
    </row>
    <row r="640">
      <c r="BD640" s="6"/>
      <c r="BX640" s="6"/>
    </row>
    <row r="641">
      <c r="BD641" s="6"/>
      <c r="BX641" s="6"/>
    </row>
    <row r="642">
      <c r="BD642" s="6"/>
      <c r="BX642" s="6"/>
    </row>
    <row r="643">
      <c r="BD643" s="6"/>
      <c r="BX643" s="6"/>
    </row>
    <row r="644">
      <c r="BD644" s="6"/>
      <c r="BX644" s="6"/>
    </row>
    <row r="645">
      <c r="BD645" s="6"/>
      <c r="BX645" s="6"/>
    </row>
    <row r="646">
      <c r="BD646" s="6"/>
      <c r="BX646" s="6"/>
    </row>
    <row r="647">
      <c r="BD647" s="6"/>
      <c r="BX647" s="6"/>
    </row>
    <row r="648">
      <c r="BD648" s="6"/>
      <c r="BX648" s="6"/>
    </row>
    <row r="649">
      <c r="BD649" s="6"/>
      <c r="BX649" s="6"/>
    </row>
    <row r="650">
      <c r="BD650" s="6"/>
      <c r="BX650" s="6"/>
    </row>
    <row r="651">
      <c r="BD651" s="6"/>
      <c r="BX651" s="6"/>
    </row>
    <row r="652">
      <c r="BD652" s="6"/>
      <c r="BX652" s="6"/>
    </row>
    <row r="653">
      <c r="BD653" s="6"/>
      <c r="BX653" s="6"/>
    </row>
    <row r="654">
      <c r="BD654" s="6"/>
      <c r="BX654" s="6"/>
    </row>
    <row r="655">
      <c r="BD655" s="6"/>
      <c r="BX655" s="6"/>
    </row>
    <row r="656">
      <c r="BD656" s="6"/>
      <c r="BX656" s="6"/>
    </row>
    <row r="657">
      <c r="BD657" s="6"/>
      <c r="BX657" s="6"/>
    </row>
    <row r="658">
      <c r="BD658" s="6"/>
      <c r="BX658" s="6"/>
    </row>
    <row r="659">
      <c r="BD659" s="6"/>
      <c r="BX659" s="6"/>
    </row>
    <row r="660">
      <c r="BD660" s="6"/>
      <c r="BX660" s="6"/>
    </row>
    <row r="661">
      <c r="BD661" s="6"/>
      <c r="BX661" s="6"/>
    </row>
    <row r="662">
      <c r="BD662" s="6"/>
      <c r="BX662" s="6"/>
    </row>
    <row r="663">
      <c r="BD663" s="6"/>
      <c r="BX663" s="6"/>
    </row>
    <row r="664">
      <c r="BD664" s="6"/>
      <c r="BX664" s="6"/>
    </row>
    <row r="665">
      <c r="BD665" s="6"/>
      <c r="BX665" s="6"/>
    </row>
    <row r="666">
      <c r="BD666" s="6"/>
      <c r="BX666" s="6"/>
    </row>
    <row r="667">
      <c r="BD667" s="6"/>
      <c r="BX667" s="6"/>
    </row>
    <row r="668">
      <c r="BD668" s="6"/>
      <c r="BX668" s="6"/>
    </row>
    <row r="669">
      <c r="BD669" s="6"/>
      <c r="BX669" s="6"/>
    </row>
    <row r="670">
      <c r="BD670" s="6"/>
      <c r="BX670" s="6"/>
    </row>
    <row r="671">
      <c r="BD671" s="6"/>
      <c r="BX671" s="6"/>
    </row>
    <row r="672">
      <c r="BD672" s="6"/>
      <c r="BX672" s="6"/>
    </row>
    <row r="673">
      <c r="BD673" s="6"/>
      <c r="BX673" s="6"/>
    </row>
    <row r="674">
      <c r="BD674" s="6"/>
      <c r="BX674" s="6"/>
    </row>
    <row r="675">
      <c r="BD675" s="6"/>
      <c r="BX675" s="6"/>
    </row>
    <row r="676">
      <c r="BD676" s="6"/>
      <c r="BX676" s="6"/>
    </row>
    <row r="677">
      <c r="BD677" s="6"/>
      <c r="BX677" s="6"/>
    </row>
    <row r="678">
      <c r="BD678" s="6"/>
      <c r="BX678" s="6"/>
    </row>
    <row r="679">
      <c r="BD679" s="6"/>
      <c r="BX679" s="6"/>
    </row>
    <row r="680">
      <c r="BD680" s="6"/>
      <c r="BX680" s="6"/>
    </row>
    <row r="681">
      <c r="BD681" s="6"/>
      <c r="BX681" s="6"/>
    </row>
    <row r="682">
      <c r="BD682" s="6"/>
      <c r="BX682" s="6"/>
    </row>
    <row r="683">
      <c r="BD683" s="6"/>
      <c r="BX683" s="6"/>
    </row>
    <row r="684">
      <c r="BD684" s="6"/>
      <c r="BX684" s="6"/>
    </row>
    <row r="685">
      <c r="BD685" s="6"/>
      <c r="BX685" s="6"/>
    </row>
    <row r="686">
      <c r="BD686" s="6"/>
      <c r="BX686" s="6"/>
    </row>
    <row r="687">
      <c r="BD687" s="6"/>
      <c r="BX687" s="6"/>
    </row>
    <row r="688">
      <c r="BD688" s="6"/>
      <c r="BX688" s="6"/>
    </row>
    <row r="689">
      <c r="BD689" s="6"/>
      <c r="BX689" s="6"/>
    </row>
    <row r="690">
      <c r="BD690" s="6"/>
      <c r="BX690" s="6"/>
    </row>
    <row r="691">
      <c r="BD691" s="6"/>
      <c r="BX691" s="6"/>
    </row>
    <row r="692">
      <c r="BD692" s="6"/>
      <c r="BX692" s="6"/>
    </row>
    <row r="693">
      <c r="BD693" s="6"/>
      <c r="BX693" s="6"/>
    </row>
    <row r="694">
      <c r="BD694" s="6"/>
      <c r="BX694" s="6"/>
    </row>
    <row r="695">
      <c r="BD695" s="6"/>
      <c r="BX695" s="6"/>
    </row>
    <row r="696">
      <c r="BD696" s="6"/>
      <c r="BX696" s="6"/>
    </row>
    <row r="697">
      <c r="BD697" s="6"/>
      <c r="BX697" s="6"/>
    </row>
    <row r="698">
      <c r="BD698" s="6"/>
      <c r="BX698" s="6"/>
    </row>
    <row r="699">
      <c r="BD699" s="6"/>
      <c r="BX699" s="6"/>
    </row>
    <row r="700">
      <c r="BD700" s="6"/>
      <c r="BX700" s="6"/>
    </row>
    <row r="701">
      <c r="BD701" s="6"/>
      <c r="BX701" s="6"/>
    </row>
    <row r="702">
      <c r="BD702" s="6"/>
      <c r="BX702" s="6"/>
    </row>
    <row r="703">
      <c r="BD703" s="6"/>
      <c r="BX703" s="6"/>
    </row>
    <row r="704">
      <c r="BD704" s="6"/>
      <c r="BX704" s="6"/>
    </row>
    <row r="705">
      <c r="BD705" s="6"/>
      <c r="BX705" s="6"/>
    </row>
    <row r="706">
      <c r="BD706" s="6"/>
      <c r="BX706" s="6"/>
    </row>
    <row r="707">
      <c r="BD707" s="6"/>
      <c r="BX707" s="6"/>
    </row>
    <row r="708">
      <c r="BD708" s="6"/>
      <c r="BX708" s="6"/>
    </row>
    <row r="709">
      <c r="BD709" s="6"/>
      <c r="BX709" s="6"/>
    </row>
    <row r="710">
      <c r="BD710" s="6"/>
      <c r="BX710" s="6"/>
    </row>
    <row r="711">
      <c r="BD711" s="6"/>
      <c r="BX711" s="6"/>
    </row>
    <row r="712">
      <c r="BD712" s="6"/>
      <c r="BX712" s="6"/>
    </row>
    <row r="713">
      <c r="BD713" s="6"/>
      <c r="BX713" s="6"/>
    </row>
    <row r="714">
      <c r="BD714" s="6"/>
      <c r="BX714" s="6"/>
    </row>
    <row r="715">
      <c r="BD715" s="6"/>
      <c r="BX715" s="6"/>
    </row>
    <row r="716">
      <c r="BD716" s="6"/>
      <c r="BX716" s="6"/>
    </row>
    <row r="717">
      <c r="BD717" s="6"/>
      <c r="BX717" s="6"/>
    </row>
    <row r="718">
      <c r="BD718" s="6"/>
      <c r="BX718" s="6"/>
    </row>
    <row r="719">
      <c r="BD719" s="6"/>
      <c r="BX719" s="6"/>
    </row>
    <row r="720">
      <c r="BD720" s="6"/>
      <c r="BX720" s="6"/>
    </row>
    <row r="721">
      <c r="BD721" s="6"/>
      <c r="BX721" s="6"/>
    </row>
    <row r="722">
      <c r="BD722" s="6"/>
      <c r="BX722" s="6"/>
    </row>
    <row r="723">
      <c r="BD723" s="6"/>
      <c r="BX723" s="6"/>
    </row>
    <row r="724">
      <c r="BD724" s="6"/>
      <c r="BX724" s="6"/>
    </row>
    <row r="725">
      <c r="BD725" s="6"/>
      <c r="BX725" s="6"/>
    </row>
    <row r="726">
      <c r="BD726" s="6"/>
      <c r="BX726" s="6"/>
    </row>
    <row r="727">
      <c r="BD727" s="6"/>
      <c r="BX727" s="6"/>
    </row>
    <row r="728">
      <c r="BD728" s="6"/>
      <c r="BX728" s="6"/>
    </row>
    <row r="729">
      <c r="BD729" s="6"/>
      <c r="BX729" s="6"/>
    </row>
    <row r="730">
      <c r="BD730" s="6"/>
      <c r="BX730" s="6"/>
    </row>
    <row r="731">
      <c r="BD731" s="6"/>
      <c r="BX731" s="6"/>
    </row>
    <row r="732">
      <c r="BD732" s="6"/>
      <c r="BX732" s="6"/>
    </row>
    <row r="733">
      <c r="BD733" s="6"/>
      <c r="BX733" s="6"/>
    </row>
    <row r="734">
      <c r="BD734" s="6"/>
      <c r="BX734" s="6"/>
    </row>
    <row r="735">
      <c r="BD735" s="6"/>
      <c r="BX735" s="6"/>
    </row>
    <row r="736">
      <c r="BD736" s="6"/>
      <c r="BX736" s="6"/>
    </row>
    <row r="737">
      <c r="BD737" s="6"/>
      <c r="BX737" s="6"/>
    </row>
    <row r="738">
      <c r="BD738" s="6"/>
      <c r="BX738" s="6"/>
    </row>
    <row r="739">
      <c r="BD739" s="6"/>
      <c r="BX739" s="6"/>
    </row>
    <row r="740">
      <c r="BD740" s="6"/>
      <c r="BX740" s="6"/>
    </row>
    <row r="741">
      <c r="BD741" s="6"/>
      <c r="BX741" s="6"/>
    </row>
    <row r="742">
      <c r="BD742" s="6"/>
      <c r="BX742" s="6"/>
    </row>
    <row r="743">
      <c r="BD743" s="6"/>
      <c r="BX743" s="6"/>
    </row>
    <row r="744">
      <c r="BD744" s="6"/>
      <c r="BX744" s="6"/>
    </row>
    <row r="745">
      <c r="BD745" s="6"/>
      <c r="BX745" s="6"/>
    </row>
    <row r="746">
      <c r="BD746" s="6"/>
      <c r="BX746" s="6"/>
    </row>
    <row r="747">
      <c r="BD747" s="6"/>
      <c r="BX747" s="6"/>
    </row>
    <row r="748">
      <c r="BD748" s="6"/>
      <c r="BX748" s="6"/>
    </row>
    <row r="749">
      <c r="BD749" s="6"/>
      <c r="BX749" s="6"/>
    </row>
    <row r="750">
      <c r="BD750" s="6"/>
      <c r="BX750" s="6"/>
    </row>
    <row r="751">
      <c r="BD751" s="6"/>
      <c r="BX751" s="6"/>
    </row>
    <row r="752">
      <c r="BD752" s="6"/>
      <c r="BX752" s="6"/>
    </row>
    <row r="753">
      <c r="BD753" s="6"/>
      <c r="BX753" s="6"/>
    </row>
    <row r="754">
      <c r="BD754" s="6"/>
      <c r="BX754" s="6"/>
    </row>
    <row r="755">
      <c r="BD755" s="6"/>
      <c r="BX755" s="6"/>
    </row>
    <row r="756">
      <c r="BD756" s="6"/>
      <c r="BX756" s="6"/>
    </row>
    <row r="757">
      <c r="BD757" s="6"/>
      <c r="BX757" s="6"/>
    </row>
    <row r="758">
      <c r="BD758" s="6"/>
      <c r="BX758" s="6"/>
    </row>
    <row r="759">
      <c r="BD759" s="6"/>
      <c r="BX759" s="6"/>
    </row>
    <row r="760">
      <c r="BD760" s="6"/>
      <c r="BX760" s="6"/>
    </row>
    <row r="761">
      <c r="BD761" s="6"/>
      <c r="BX761" s="6"/>
    </row>
    <row r="762">
      <c r="BD762" s="6"/>
      <c r="BX762" s="6"/>
    </row>
    <row r="763">
      <c r="BD763" s="6"/>
      <c r="BX763" s="6"/>
    </row>
    <row r="764">
      <c r="BD764" s="6"/>
      <c r="BX764" s="6"/>
    </row>
    <row r="765">
      <c r="BD765" s="6"/>
      <c r="BX765" s="6"/>
    </row>
    <row r="766">
      <c r="BD766" s="6"/>
      <c r="BX766" s="6"/>
    </row>
    <row r="767">
      <c r="BD767" s="6"/>
      <c r="BX767" s="6"/>
    </row>
    <row r="768">
      <c r="BD768" s="6"/>
      <c r="BX768" s="6"/>
    </row>
    <row r="769">
      <c r="BD769" s="6"/>
      <c r="BX769" s="6"/>
    </row>
    <row r="770">
      <c r="BD770" s="6"/>
      <c r="BX770" s="6"/>
    </row>
    <row r="771">
      <c r="BD771" s="6"/>
      <c r="BX771" s="6"/>
    </row>
    <row r="772">
      <c r="BD772" s="6"/>
      <c r="BX772" s="6"/>
    </row>
    <row r="773">
      <c r="BD773" s="6"/>
      <c r="BX773" s="6"/>
    </row>
    <row r="774">
      <c r="BD774" s="6"/>
      <c r="BX774" s="6"/>
    </row>
    <row r="775">
      <c r="BD775" s="6"/>
      <c r="BX775" s="6"/>
    </row>
    <row r="776">
      <c r="BD776" s="6"/>
      <c r="BX776" s="6"/>
    </row>
    <row r="777">
      <c r="BD777" s="6"/>
      <c r="BX777" s="6"/>
    </row>
    <row r="778">
      <c r="BD778" s="6"/>
      <c r="BX778" s="6"/>
    </row>
    <row r="779">
      <c r="BD779" s="6"/>
      <c r="BX779" s="6"/>
    </row>
    <row r="780">
      <c r="BD780" s="6"/>
      <c r="BX780" s="6"/>
    </row>
    <row r="781">
      <c r="BD781" s="6"/>
      <c r="BX781" s="6"/>
    </row>
    <row r="782">
      <c r="BD782" s="6"/>
      <c r="BX782" s="6"/>
    </row>
    <row r="783">
      <c r="BD783" s="6"/>
      <c r="BX783" s="6"/>
    </row>
    <row r="784">
      <c r="BD784" s="6"/>
      <c r="BX784" s="6"/>
    </row>
    <row r="785">
      <c r="BD785" s="6"/>
      <c r="BX785" s="6"/>
    </row>
    <row r="786">
      <c r="BD786" s="6"/>
      <c r="BX786" s="6"/>
    </row>
    <row r="787">
      <c r="BD787" s="6"/>
      <c r="BX787" s="6"/>
    </row>
    <row r="788">
      <c r="BD788" s="6"/>
      <c r="BX788" s="6"/>
    </row>
    <row r="789">
      <c r="BD789" s="6"/>
      <c r="BX789" s="6"/>
    </row>
    <row r="790">
      <c r="BD790" s="6"/>
      <c r="BX790" s="6"/>
    </row>
    <row r="791">
      <c r="BD791" s="6"/>
      <c r="BX791" s="6"/>
    </row>
    <row r="792">
      <c r="BD792" s="6"/>
      <c r="BX792" s="6"/>
    </row>
    <row r="793">
      <c r="BD793" s="6"/>
      <c r="BX793" s="6"/>
    </row>
    <row r="794">
      <c r="BD794" s="6"/>
      <c r="BX794" s="6"/>
    </row>
    <row r="795">
      <c r="BD795" s="6"/>
      <c r="BX795" s="6"/>
    </row>
    <row r="796">
      <c r="BD796" s="6"/>
      <c r="BX796" s="6"/>
    </row>
    <row r="797">
      <c r="BD797" s="6"/>
      <c r="BX797" s="6"/>
    </row>
    <row r="798">
      <c r="BD798" s="6"/>
      <c r="BX798" s="6"/>
    </row>
    <row r="799">
      <c r="BD799" s="6"/>
      <c r="BX799" s="6"/>
    </row>
    <row r="800">
      <c r="BD800" s="6"/>
      <c r="BX800" s="6"/>
    </row>
    <row r="801">
      <c r="BD801" s="6"/>
      <c r="BX801" s="6"/>
    </row>
    <row r="802">
      <c r="BD802" s="6"/>
      <c r="BX802" s="6"/>
    </row>
    <row r="803">
      <c r="BD803" s="6"/>
      <c r="BX803" s="6"/>
    </row>
    <row r="804">
      <c r="BD804" s="6"/>
      <c r="BX804" s="6"/>
    </row>
    <row r="805">
      <c r="BD805" s="6"/>
      <c r="BX805" s="6"/>
    </row>
    <row r="806">
      <c r="BD806" s="6"/>
      <c r="BX806" s="6"/>
    </row>
    <row r="807">
      <c r="BD807" s="6"/>
      <c r="BX807" s="6"/>
    </row>
    <row r="808">
      <c r="BD808" s="6"/>
      <c r="BX808" s="6"/>
    </row>
    <row r="809">
      <c r="BD809" s="6"/>
      <c r="BX809" s="6"/>
    </row>
    <row r="810">
      <c r="BD810" s="6"/>
      <c r="BX810" s="6"/>
    </row>
    <row r="811">
      <c r="BD811" s="6"/>
      <c r="BX811" s="6"/>
    </row>
    <row r="812">
      <c r="BD812" s="6"/>
      <c r="BX812" s="6"/>
    </row>
    <row r="813">
      <c r="BD813" s="6"/>
      <c r="BX813" s="6"/>
    </row>
    <row r="814">
      <c r="BD814" s="6"/>
      <c r="BX814" s="6"/>
    </row>
    <row r="815">
      <c r="BD815" s="6"/>
      <c r="BX815" s="6"/>
    </row>
    <row r="816">
      <c r="BD816" s="6"/>
      <c r="BX816" s="6"/>
    </row>
    <row r="817">
      <c r="BD817" s="6"/>
      <c r="BX817" s="6"/>
    </row>
    <row r="818">
      <c r="BD818" s="6"/>
      <c r="BX818" s="6"/>
    </row>
    <row r="819">
      <c r="BD819" s="6"/>
      <c r="BX819" s="6"/>
    </row>
    <row r="820">
      <c r="BD820" s="6"/>
      <c r="BX820" s="6"/>
    </row>
    <row r="821">
      <c r="BD821" s="6"/>
      <c r="BX821" s="6"/>
    </row>
    <row r="822">
      <c r="BD822" s="6"/>
      <c r="BX822" s="6"/>
    </row>
    <row r="823">
      <c r="BD823" s="6"/>
      <c r="BX823" s="6"/>
    </row>
    <row r="824">
      <c r="BD824" s="6"/>
      <c r="BX824" s="6"/>
    </row>
    <row r="825">
      <c r="BD825" s="6"/>
      <c r="BX825" s="6"/>
    </row>
    <row r="826">
      <c r="BD826" s="6"/>
      <c r="BX826" s="6"/>
    </row>
    <row r="827">
      <c r="BD827" s="6"/>
      <c r="BX827" s="6"/>
    </row>
    <row r="828">
      <c r="BD828" s="6"/>
      <c r="BX828" s="6"/>
    </row>
    <row r="829">
      <c r="BD829" s="6"/>
      <c r="BX829" s="6"/>
    </row>
    <row r="830">
      <c r="BD830" s="6"/>
      <c r="BX830" s="6"/>
    </row>
    <row r="831">
      <c r="BD831" s="6"/>
      <c r="BX831" s="6"/>
    </row>
    <row r="832">
      <c r="BD832" s="6"/>
      <c r="BX832" s="6"/>
    </row>
    <row r="833">
      <c r="BD833" s="6"/>
      <c r="BX833" s="6"/>
    </row>
    <row r="834">
      <c r="BD834" s="6"/>
      <c r="BX834" s="6"/>
    </row>
    <row r="835">
      <c r="BD835" s="6"/>
      <c r="BX835" s="6"/>
    </row>
    <row r="836">
      <c r="BD836" s="6"/>
      <c r="BX836" s="6"/>
    </row>
    <row r="837">
      <c r="BD837" s="6"/>
      <c r="BX837" s="6"/>
    </row>
    <row r="838">
      <c r="BD838" s="6"/>
      <c r="BX838" s="6"/>
    </row>
    <row r="839">
      <c r="BD839" s="6"/>
      <c r="BX839" s="6"/>
    </row>
    <row r="840">
      <c r="BD840" s="6"/>
      <c r="BX840" s="6"/>
    </row>
    <row r="841">
      <c r="BD841" s="6"/>
      <c r="BX841" s="6"/>
    </row>
    <row r="842">
      <c r="BD842" s="6"/>
      <c r="BX842" s="6"/>
    </row>
    <row r="843">
      <c r="BD843" s="6"/>
      <c r="BX843" s="6"/>
    </row>
    <row r="844">
      <c r="BD844" s="6"/>
      <c r="BX844" s="6"/>
    </row>
    <row r="845">
      <c r="BD845" s="6"/>
      <c r="BX845" s="6"/>
    </row>
    <row r="846">
      <c r="BD846" s="6"/>
      <c r="BX846" s="6"/>
    </row>
    <row r="847">
      <c r="BD847" s="6"/>
      <c r="BX847" s="6"/>
    </row>
    <row r="848">
      <c r="BD848" s="6"/>
      <c r="BX848" s="6"/>
    </row>
    <row r="849">
      <c r="BD849" s="6"/>
      <c r="BX849" s="6"/>
    </row>
    <row r="850">
      <c r="BD850" s="6"/>
      <c r="BX850" s="6"/>
    </row>
    <row r="851">
      <c r="BD851" s="6"/>
      <c r="BX851" s="6"/>
    </row>
    <row r="852">
      <c r="BD852" s="6"/>
      <c r="BX852" s="6"/>
    </row>
    <row r="853">
      <c r="BD853" s="6"/>
      <c r="BX853" s="6"/>
    </row>
    <row r="854">
      <c r="BD854" s="6"/>
      <c r="BX854" s="6"/>
    </row>
    <row r="855">
      <c r="BD855" s="6"/>
      <c r="BX855" s="6"/>
    </row>
    <row r="856">
      <c r="BD856" s="6"/>
      <c r="BX856" s="6"/>
    </row>
    <row r="857">
      <c r="BD857" s="6"/>
      <c r="BX857" s="6"/>
    </row>
    <row r="858">
      <c r="BD858" s="6"/>
      <c r="BX858" s="6"/>
    </row>
    <row r="859">
      <c r="BD859" s="6"/>
      <c r="BX859" s="6"/>
    </row>
    <row r="860">
      <c r="BD860" s="6"/>
      <c r="BX860" s="6"/>
    </row>
    <row r="861">
      <c r="BD861" s="6"/>
      <c r="BX861" s="6"/>
    </row>
    <row r="862">
      <c r="BD862" s="6"/>
      <c r="BX862" s="6"/>
    </row>
    <row r="863">
      <c r="BD863" s="6"/>
      <c r="BX863" s="6"/>
    </row>
    <row r="864">
      <c r="BD864" s="6"/>
      <c r="BX864" s="6"/>
    </row>
    <row r="865">
      <c r="BD865" s="6"/>
      <c r="BX865" s="6"/>
    </row>
    <row r="866">
      <c r="BD866" s="6"/>
      <c r="BX866" s="6"/>
    </row>
    <row r="867">
      <c r="BD867" s="6"/>
      <c r="BX867" s="6"/>
    </row>
    <row r="868">
      <c r="BD868" s="6"/>
      <c r="BX868" s="6"/>
    </row>
    <row r="869">
      <c r="BD869" s="6"/>
      <c r="BX869" s="6"/>
    </row>
    <row r="870">
      <c r="BD870" s="6"/>
      <c r="BX870" s="6"/>
    </row>
    <row r="871">
      <c r="BD871" s="6"/>
      <c r="BX871" s="6"/>
    </row>
    <row r="872">
      <c r="BD872" s="6"/>
      <c r="BX872" s="6"/>
    </row>
    <row r="873">
      <c r="BD873" s="6"/>
      <c r="BX873" s="6"/>
    </row>
    <row r="874">
      <c r="BD874" s="6"/>
      <c r="BX874" s="6"/>
    </row>
    <row r="875">
      <c r="BD875" s="6"/>
      <c r="BX875" s="6"/>
    </row>
    <row r="876">
      <c r="BD876" s="6"/>
      <c r="BX876" s="6"/>
    </row>
    <row r="877">
      <c r="BD877" s="6"/>
      <c r="BX877" s="6"/>
    </row>
    <row r="878">
      <c r="BD878" s="6"/>
      <c r="BX878" s="6"/>
    </row>
    <row r="879">
      <c r="BD879" s="6"/>
      <c r="BX879" s="6"/>
    </row>
    <row r="880">
      <c r="BD880" s="6"/>
      <c r="BX880" s="6"/>
    </row>
    <row r="881">
      <c r="BD881" s="6"/>
      <c r="BX881" s="6"/>
    </row>
    <row r="882">
      <c r="BD882" s="6"/>
      <c r="BX882" s="6"/>
    </row>
    <row r="883">
      <c r="BD883" s="6"/>
      <c r="BX883" s="6"/>
    </row>
    <row r="884">
      <c r="BD884" s="6"/>
      <c r="BX884" s="6"/>
    </row>
    <row r="885">
      <c r="BD885" s="6"/>
      <c r="BX885" s="6"/>
    </row>
    <row r="886">
      <c r="BD886" s="6"/>
      <c r="BX886" s="6"/>
    </row>
    <row r="887">
      <c r="BD887" s="6"/>
      <c r="BX887" s="6"/>
    </row>
    <row r="888">
      <c r="BD888" s="6"/>
      <c r="BX888" s="6"/>
    </row>
    <row r="889">
      <c r="BD889" s="6"/>
      <c r="BX889" s="6"/>
    </row>
    <row r="890">
      <c r="BD890" s="6"/>
      <c r="BX890" s="6"/>
    </row>
    <row r="891">
      <c r="BD891" s="6"/>
      <c r="BX891" s="6"/>
    </row>
    <row r="892">
      <c r="BD892" s="6"/>
      <c r="BX892" s="6"/>
    </row>
    <row r="893">
      <c r="BD893" s="6"/>
      <c r="BX893" s="6"/>
    </row>
    <row r="894">
      <c r="BD894" s="6"/>
      <c r="BX894" s="6"/>
    </row>
    <row r="895">
      <c r="BD895" s="6"/>
      <c r="BX895" s="6"/>
    </row>
    <row r="896">
      <c r="BD896" s="6"/>
      <c r="BX896" s="6"/>
    </row>
    <row r="897">
      <c r="BD897" s="6"/>
      <c r="BX897" s="6"/>
    </row>
    <row r="898">
      <c r="BD898" s="6"/>
      <c r="BX898" s="6"/>
    </row>
    <row r="899">
      <c r="BD899" s="6"/>
      <c r="BX899" s="6"/>
    </row>
    <row r="900">
      <c r="BD900" s="6"/>
      <c r="BX900" s="6"/>
    </row>
    <row r="901">
      <c r="BD901" s="6"/>
      <c r="BX901" s="6"/>
    </row>
    <row r="902">
      <c r="BD902" s="6"/>
      <c r="BX902" s="6"/>
    </row>
    <row r="903">
      <c r="BD903" s="6"/>
      <c r="BX903" s="6"/>
    </row>
    <row r="904">
      <c r="BD904" s="6"/>
      <c r="BX904" s="6"/>
    </row>
    <row r="905">
      <c r="BD905" s="6"/>
      <c r="BX905" s="6"/>
    </row>
    <row r="906">
      <c r="BD906" s="6"/>
      <c r="BX906" s="6"/>
    </row>
    <row r="907">
      <c r="BD907" s="6"/>
      <c r="BX907" s="6"/>
    </row>
    <row r="908">
      <c r="BD908" s="6"/>
      <c r="BX908" s="6"/>
    </row>
    <row r="909">
      <c r="BD909" s="6"/>
      <c r="BX909" s="6"/>
    </row>
    <row r="910">
      <c r="BD910" s="6"/>
      <c r="BX910" s="6"/>
    </row>
    <row r="911">
      <c r="BD911" s="6"/>
      <c r="BX911" s="6"/>
    </row>
    <row r="912">
      <c r="BD912" s="6"/>
      <c r="BX912" s="6"/>
    </row>
    <row r="913">
      <c r="BD913" s="6"/>
      <c r="BX913" s="6"/>
    </row>
    <row r="914">
      <c r="BD914" s="6"/>
      <c r="BX914" s="6"/>
    </row>
    <row r="915">
      <c r="BD915" s="6"/>
      <c r="BX915" s="6"/>
    </row>
    <row r="916">
      <c r="BD916" s="6"/>
      <c r="BX916" s="6"/>
    </row>
    <row r="917">
      <c r="BD917" s="6"/>
      <c r="BX917" s="6"/>
    </row>
    <row r="918">
      <c r="BD918" s="6"/>
      <c r="BX918" s="6"/>
    </row>
    <row r="919">
      <c r="BD919" s="6"/>
      <c r="BX919" s="6"/>
    </row>
    <row r="920">
      <c r="BD920" s="6"/>
      <c r="BX920" s="6"/>
    </row>
    <row r="921">
      <c r="BD921" s="6"/>
      <c r="BX921" s="6"/>
    </row>
    <row r="922">
      <c r="BD922" s="6"/>
      <c r="BX922" s="6"/>
    </row>
    <row r="923">
      <c r="BD923" s="6"/>
      <c r="BX923" s="6"/>
    </row>
    <row r="924">
      <c r="BD924" s="6"/>
      <c r="BX924" s="6"/>
    </row>
    <row r="925">
      <c r="BD925" s="6"/>
      <c r="BX925" s="6"/>
    </row>
    <row r="926">
      <c r="BD926" s="6"/>
      <c r="BX926" s="6"/>
    </row>
    <row r="927">
      <c r="BD927" s="6"/>
      <c r="BX927" s="6"/>
    </row>
    <row r="928">
      <c r="BD928" s="6"/>
      <c r="BX928" s="6"/>
    </row>
    <row r="929">
      <c r="BD929" s="6"/>
      <c r="BX929" s="6"/>
    </row>
    <row r="930">
      <c r="BD930" s="6"/>
      <c r="BX930" s="6"/>
    </row>
    <row r="931">
      <c r="BD931" s="6"/>
      <c r="BX931" s="6"/>
    </row>
    <row r="932">
      <c r="BD932" s="6"/>
      <c r="BX932" s="6"/>
    </row>
    <row r="933">
      <c r="BD933" s="6"/>
      <c r="BX933" s="6"/>
    </row>
    <row r="934">
      <c r="BD934" s="6"/>
      <c r="BX934" s="6"/>
    </row>
    <row r="935">
      <c r="BD935" s="6"/>
      <c r="BX935" s="6"/>
    </row>
    <row r="936">
      <c r="BD936" s="6"/>
      <c r="BX936" s="6"/>
    </row>
    <row r="937">
      <c r="BD937" s="6"/>
      <c r="BX937" s="6"/>
    </row>
    <row r="938">
      <c r="BD938" s="6"/>
      <c r="BX938" s="6"/>
    </row>
    <row r="939">
      <c r="BD939" s="6"/>
      <c r="BX939" s="6"/>
    </row>
    <row r="940">
      <c r="BD940" s="6"/>
      <c r="BX940" s="6"/>
    </row>
    <row r="941">
      <c r="BD941" s="6"/>
      <c r="BX941" s="6"/>
    </row>
    <row r="942">
      <c r="BD942" s="6"/>
      <c r="BX942" s="6"/>
    </row>
    <row r="943">
      <c r="BD943" s="6"/>
      <c r="BX943" s="6"/>
    </row>
    <row r="944">
      <c r="BD944" s="6"/>
      <c r="BX944" s="6"/>
    </row>
    <row r="945">
      <c r="BD945" s="6"/>
      <c r="BX945" s="6"/>
    </row>
    <row r="946">
      <c r="BD946" s="6"/>
      <c r="BX946" s="6"/>
    </row>
    <row r="947">
      <c r="BD947" s="6"/>
      <c r="BX947" s="6"/>
    </row>
    <row r="948">
      <c r="BD948" s="6"/>
      <c r="BX948" s="6"/>
    </row>
    <row r="949">
      <c r="BD949" s="6"/>
      <c r="BX949" s="6"/>
    </row>
    <row r="950">
      <c r="BD950" s="6"/>
      <c r="BX950" s="6"/>
    </row>
    <row r="951">
      <c r="BD951" s="6"/>
      <c r="BX951" s="6"/>
    </row>
    <row r="952">
      <c r="BD952" s="6"/>
      <c r="BX952" s="6"/>
    </row>
    <row r="953">
      <c r="BD953" s="6"/>
      <c r="BX953" s="6"/>
    </row>
    <row r="954">
      <c r="BD954" s="6"/>
      <c r="BX954" s="6"/>
    </row>
    <row r="955">
      <c r="BD955" s="6"/>
      <c r="BX955" s="6"/>
    </row>
    <row r="956">
      <c r="BD956" s="6"/>
      <c r="BX956" s="6"/>
    </row>
    <row r="957">
      <c r="BD957" s="6"/>
      <c r="BX957" s="6"/>
    </row>
    <row r="958">
      <c r="BD958" s="6"/>
      <c r="BX958" s="6"/>
    </row>
    <row r="959">
      <c r="BD959" s="6"/>
      <c r="BX959" s="6"/>
    </row>
    <row r="960">
      <c r="BD960" s="6"/>
      <c r="BX960" s="6"/>
    </row>
    <row r="961">
      <c r="BD961" s="6"/>
      <c r="BX961" s="6"/>
    </row>
    <row r="962">
      <c r="BD962" s="6"/>
      <c r="BX962" s="6"/>
    </row>
    <row r="963">
      <c r="BD963" s="6"/>
      <c r="BX963" s="6"/>
    </row>
    <row r="964">
      <c r="BD964" s="6"/>
      <c r="BX964" s="6"/>
    </row>
    <row r="965">
      <c r="BD965" s="6"/>
      <c r="BX965" s="6"/>
    </row>
    <row r="966">
      <c r="BD966" s="6"/>
      <c r="BX966" s="6"/>
    </row>
    <row r="967">
      <c r="BD967" s="6"/>
      <c r="BX967" s="6"/>
    </row>
    <row r="968">
      <c r="BD968" s="6"/>
      <c r="BX968" s="6"/>
    </row>
    <row r="969">
      <c r="BD969" s="6"/>
      <c r="BX969" s="6"/>
    </row>
    <row r="970">
      <c r="BD970" s="6"/>
      <c r="BX970" s="6"/>
    </row>
    <row r="971">
      <c r="BD971" s="6"/>
      <c r="BX971" s="6"/>
    </row>
    <row r="972">
      <c r="BD972" s="6"/>
      <c r="BX972" s="6"/>
    </row>
    <row r="973">
      <c r="BD973" s="6"/>
      <c r="BX973" s="6"/>
    </row>
  </sheetData>
  <mergeCells count="90">
    <mergeCell ref="BF30:BH30"/>
    <mergeCell ref="BI30:BK30"/>
    <mergeCell ref="BL30:BN30"/>
    <mergeCell ref="BO30:BQ30"/>
    <mergeCell ref="H10:I10"/>
    <mergeCell ref="J10:K10"/>
    <mergeCell ref="R29:AI29"/>
    <mergeCell ref="AL29:BC29"/>
    <mergeCell ref="BF29:BW29"/>
    <mergeCell ref="R30:T30"/>
    <mergeCell ref="U30:W30"/>
    <mergeCell ref="BY34:BZ34"/>
    <mergeCell ref="BY35:BZ35"/>
    <mergeCell ref="BY36:BZ36"/>
    <mergeCell ref="BY37:BZ37"/>
    <mergeCell ref="BR30:BT30"/>
    <mergeCell ref="BU30:BW30"/>
    <mergeCell ref="BY29:BZ29"/>
    <mergeCell ref="BY30:BZ30"/>
    <mergeCell ref="BY31:BZ31"/>
    <mergeCell ref="BY32:BZ32"/>
    <mergeCell ref="BY33:BZ33"/>
    <mergeCell ref="D10:E10"/>
    <mergeCell ref="F10:G10"/>
    <mergeCell ref="B19:C19"/>
    <mergeCell ref="D19:E19"/>
    <mergeCell ref="F19:G19"/>
    <mergeCell ref="H19:I19"/>
    <mergeCell ref="J19:K19"/>
    <mergeCell ref="L19:M19"/>
    <mergeCell ref="B1:C1"/>
    <mergeCell ref="D1:E1"/>
    <mergeCell ref="F1:G1"/>
    <mergeCell ref="H1:I1"/>
    <mergeCell ref="J1:K1"/>
    <mergeCell ref="L1:M1"/>
    <mergeCell ref="B10:C10"/>
    <mergeCell ref="L10:M10"/>
    <mergeCell ref="AD30:AF30"/>
    <mergeCell ref="AG30:AI30"/>
    <mergeCell ref="AL30:AN30"/>
    <mergeCell ref="AO30:AQ30"/>
    <mergeCell ref="AR30:AT30"/>
    <mergeCell ref="AU30:AW30"/>
    <mergeCell ref="K41:M41"/>
    <mergeCell ref="N41:P41"/>
    <mergeCell ref="BB41:BD41"/>
    <mergeCell ref="BE41:BG41"/>
    <mergeCell ref="AX30:AZ30"/>
    <mergeCell ref="BA30:BC30"/>
    <mergeCell ref="AP40:BG40"/>
    <mergeCell ref="AP41:AR41"/>
    <mergeCell ref="AS41:AU41"/>
    <mergeCell ref="AV41:AX41"/>
    <mergeCell ref="AY41:BA41"/>
    <mergeCell ref="AH52:AJ52"/>
    <mergeCell ref="AK52:AM52"/>
    <mergeCell ref="AP52:AR52"/>
    <mergeCell ref="AS52:AU52"/>
    <mergeCell ref="AV52:AX52"/>
    <mergeCell ref="AY52:BA52"/>
    <mergeCell ref="BB52:BD52"/>
    <mergeCell ref="BE52:BG52"/>
    <mergeCell ref="Q41:S41"/>
    <mergeCell ref="V41:X41"/>
    <mergeCell ref="B51:S51"/>
    <mergeCell ref="V51:AM51"/>
    <mergeCell ref="AP51:BG51"/>
    <mergeCell ref="B52:D52"/>
    <mergeCell ref="E52:G52"/>
    <mergeCell ref="Y41:AA41"/>
    <mergeCell ref="AB41:AD41"/>
    <mergeCell ref="AE41:AG41"/>
    <mergeCell ref="AH41:AJ41"/>
    <mergeCell ref="X30:Z30"/>
    <mergeCell ref="AA30:AC30"/>
    <mergeCell ref="B40:S40"/>
    <mergeCell ref="V40:AM40"/>
    <mergeCell ref="B41:D41"/>
    <mergeCell ref="E41:G41"/>
    <mergeCell ref="H41:J41"/>
    <mergeCell ref="AK41:AM41"/>
    <mergeCell ref="H52:J52"/>
    <mergeCell ref="K52:M52"/>
    <mergeCell ref="N52:P52"/>
    <mergeCell ref="Q52:S52"/>
    <mergeCell ref="V52:X52"/>
    <mergeCell ref="Y52:AA52"/>
    <mergeCell ref="AB52:AD52"/>
    <mergeCell ref="AE52:AG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11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0.2268623025</v>
      </c>
      <c r="C3" s="1">
        <f>STDEV(B7:B9)</f>
        <v>0.02715848627</v>
      </c>
      <c r="D3" s="1">
        <f>AVERAGE(D7:D9)</f>
        <v>0.241158766</v>
      </c>
      <c r="E3" s="1">
        <f>STDEV(D7:D9)</f>
        <v>0.005333877682</v>
      </c>
      <c r="F3" s="1">
        <f>AVERAGE(F7:F9)</f>
        <v>0.2513167795</v>
      </c>
      <c r="G3" s="1">
        <f>STDEV(F7:F9)</f>
        <v>0.007256321114</v>
      </c>
      <c r="H3" s="1">
        <f>AVERAGE(H7:H9)</f>
        <v>0.2776523702</v>
      </c>
      <c r="I3" s="1">
        <f>STDEV(H7:H9)</f>
        <v>0.008521257828</v>
      </c>
      <c r="J3" s="1">
        <f>AVERAGE(J7:J9)</f>
        <v>0.2923250564</v>
      </c>
      <c r="K3" s="1">
        <f>STDEV(J7:J9)</f>
        <v>0.004069470966</v>
      </c>
      <c r="L3" s="1">
        <f>AVERAGE(L7:L9)</f>
        <v>0.2960872837</v>
      </c>
      <c r="M3" s="1">
        <f>STDEV(L7:L9)</f>
        <v>0.004561458109</v>
      </c>
    </row>
    <row r="4">
      <c r="A4" s="9" t="s">
        <v>22</v>
      </c>
      <c r="B4" s="1">
        <f>AVERAGE(B11:B13)</f>
        <v>0.4778028593</v>
      </c>
      <c r="C4" s="1">
        <f>STDEV(B11:B13)</f>
        <v>0.02746941209</v>
      </c>
      <c r="D4" s="1">
        <f>AVERAGE(D11:D13)</f>
        <v>0.4984951091</v>
      </c>
      <c r="E4" s="1">
        <f>STDEV(D11:D13)</f>
        <v>0.008620345551</v>
      </c>
      <c r="F4" s="1">
        <f>AVERAGE(F11:F13)</f>
        <v>0.5033860045</v>
      </c>
      <c r="G4" s="1">
        <f>STDEV(F11:F13)</f>
        <v>0.02490753554</v>
      </c>
      <c r="H4" s="1">
        <f>AVERAGE(H11:H13)</f>
        <v>0.5274642588</v>
      </c>
      <c r="I4" s="1">
        <f>STDEV(H11:H13)</f>
        <v>0.006216219579</v>
      </c>
      <c r="J4" s="1">
        <f>AVERAGE(J11:J13)</f>
        <v>0.5466516178</v>
      </c>
      <c r="K4" s="1">
        <f>STDEV(J11:J13)</f>
        <v>0.006896276441</v>
      </c>
      <c r="L4" s="1">
        <f>AVERAGE(L11:L13)</f>
        <v>0.5492851768</v>
      </c>
      <c r="M4" s="1">
        <f>STDEV(L11:L13)</f>
        <v>0.008471279345</v>
      </c>
    </row>
    <row r="5">
      <c r="A5" s="9" t="s">
        <v>23</v>
      </c>
      <c r="B5" s="1">
        <f>AVERAGE(B15:B17)</f>
        <v>0.5047341359</v>
      </c>
      <c r="C5" s="1">
        <f>STDEV(B15:B17)</f>
        <v>0.02022226305</v>
      </c>
      <c r="D5" s="1">
        <f>AVERAGE(D15:D17)</f>
        <v>0.5175570604</v>
      </c>
      <c r="E5" s="1">
        <f>STDEV(D15:D17)</f>
        <v>0.001370547592</v>
      </c>
      <c r="F5" s="1">
        <f>AVERAGE(F15:F17)</f>
        <v>0.5243917733</v>
      </c>
      <c r="G5" s="1">
        <f>STDEV(F15:F17)</f>
        <v>0.008477716686</v>
      </c>
      <c r="H5" s="1">
        <f>AVERAGE(H15:H17)</f>
        <v>0.5437985954</v>
      </c>
      <c r="I5" s="1">
        <f>STDEV(H15:H17)</f>
        <v>0.005656128393</v>
      </c>
      <c r="J5" s="1">
        <f>AVERAGE(J15:J17)</f>
        <v>0.55364309</v>
      </c>
      <c r="K5" s="1">
        <f>STDEV(J15:J17)</f>
        <v>0.002365146628</v>
      </c>
      <c r="L5" s="1">
        <f>AVERAGE(L15:L17)</f>
        <v>0.5553674442</v>
      </c>
      <c r="M5" s="1">
        <f>STDEV(L15:L17)</f>
        <v>0.001737698327</v>
      </c>
    </row>
    <row r="7">
      <c r="A7" s="90" t="s">
        <v>8</v>
      </c>
      <c r="B7" s="91">
        <v>0.224604966139954</v>
      </c>
      <c r="C7" s="8" t="s">
        <v>36</v>
      </c>
      <c r="D7" s="91">
        <v>0.239277652370203</v>
      </c>
      <c r="E7" s="8" t="s">
        <v>36</v>
      </c>
      <c r="F7" s="91">
        <v>0.259593679458239</v>
      </c>
      <c r="G7" s="8" t="s">
        <v>36</v>
      </c>
      <c r="H7" s="91">
        <v>0.28668171557562</v>
      </c>
      <c r="I7" s="8" t="s">
        <v>36</v>
      </c>
      <c r="J7" s="91">
        <v>0.295711060948081</v>
      </c>
      <c r="K7" s="8" t="s">
        <v>36</v>
      </c>
      <c r="L7" s="91">
        <v>0.291196388261851</v>
      </c>
      <c r="M7" s="8" t="s">
        <v>36</v>
      </c>
    </row>
    <row r="8">
      <c r="A8" s="92"/>
      <c r="B8" s="91">
        <v>0.200902934537246</v>
      </c>
      <c r="C8" s="8" t="s">
        <v>37</v>
      </c>
      <c r="D8" s="91">
        <v>0.247178329571106</v>
      </c>
      <c r="E8" s="8" t="s">
        <v>37</v>
      </c>
      <c r="F8" s="91">
        <v>0.248306997742663</v>
      </c>
      <c r="G8" s="8" t="s">
        <v>37</v>
      </c>
      <c r="H8" s="91">
        <v>0.276523702031602</v>
      </c>
      <c r="I8" s="8" t="s">
        <v>37</v>
      </c>
      <c r="J8" s="91">
        <v>0.287810383747178</v>
      </c>
      <c r="K8" s="8" t="s">
        <v>37</v>
      </c>
      <c r="L8" s="91">
        <v>0.296839729119638</v>
      </c>
      <c r="M8" s="8" t="s">
        <v>37</v>
      </c>
    </row>
    <row r="9">
      <c r="A9" s="93"/>
      <c r="B9" s="7">
        <v>0.255079006772009</v>
      </c>
      <c r="C9" s="8" t="s">
        <v>38</v>
      </c>
      <c r="D9" s="7">
        <v>0.237020316027088</v>
      </c>
      <c r="E9" s="8" t="s">
        <v>38</v>
      </c>
      <c r="F9" s="7">
        <v>0.246049661399548</v>
      </c>
      <c r="G9" s="8" t="s">
        <v>38</v>
      </c>
      <c r="H9" s="7">
        <v>0.269751693002257</v>
      </c>
      <c r="I9" s="8" t="s">
        <v>38</v>
      </c>
      <c r="J9" s="7">
        <v>0.293453724604966</v>
      </c>
      <c r="K9" s="8" t="s">
        <v>38</v>
      </c>
      <c r="L9" s="7">
        <v>0.300225733634311</v>
      </c>
      <c r="M9" s="8" t="s">
        <v>38</v>
      </c>
    </row>
    <row r="11">
      <c r="A11" s="90" t="s">
        <v>22</v>
      </c>
      <c r="B11" s="91">
        <v>0.483069977426636</v>
      </c>
      <c r="C11" s="8" t="s">
        <v>36</v>
      </c>
      <c r="D11" s="91">
        <v>0.496613995485327</v>
      </c>
      <c r="E11" s="8" t="s">
        <v>36</v>
      </c>
      <c r="F11" s="91">
        <v>0.527088036117381</v>
      </c>
      <c r="G11" s="8" t="s">
        <v>36</v>
      </c>
      <c r="H11" s="91">
        <v>0.531602708803611</v>
      </c>
      <c r="I11" s="8" t="s">
        <v>36</v>
      </c>
      <c r="J11" s="91">
        <v>0.540632054176072</v>
      </c>
      <c r="K11" s="8" t="s">
        <v>36</v>
      </c>
      <c r="L11" s="91">
        <v>0.557562076749435</v>
      </c>
      <c r="M11" s="8" t="s">
        <v>36</v>
      </c>
    </row>
    <row r="12">
      <c r="A12" s="92"/>
      <c r="B12" s="91">
        <v>0.448081264108352</v>
      </c>
      <c r="C12" s="8" t="s">
        <v>37</v>
      </c>
      <c r="D12" s="91">
        <v>0.490970654627539</v>
      </c>
      <c r="E12" s="8" t="s">
        <v>37</v>
      </c>
      <c r="F12" s="91">
        <v>0.505643340857787</v>
      </c>
      <c r="G12" s="8" t="s">
        <v>37</v>
      </c>
      <c r="H12" s="91">
        <v>0.530474040632054</v>
      </c>
      <c r="I12" s="8" t="s">
        <v>37</v>
      </c>
      <c r="J12" s="91">
        <v>0.545146726862302</v>
      </c>
      <c r="K12" s="8" t="s">
        <v>37</v>
      </c>
      <c r="L12" s="91">
        <v>0.540632054176072</v>
      </c>
      <c r="M12" s="8" t="s">
        <v>37</v>
      </c>
    </row>
    <row r="13">
      <c r="A13" s="93"/>
      <c r="B13" s="7">
        <v>0.502257336343115</v>
      </c>
      <c r="C13" s="8" t="s">
        <v>38</v>
      </c>
      <c r="D13" s="7">
        <v>0.507900677200902</v>
      </c>
      <c r="E13" s="8" t="s">
        <v>38</v>
      </c>
      <c r="F13" s="7">
        <v>0.477426636568848</v>
      </c>
      <c r="G13" s="8" t="s">
        <v>38</v>
      </c>
      <c r="H13" s="7">
        <v>0.520316027088036</v>
      </c>
      <c r="I13" s="8" t="s">
        <v>38</v>
      </c>
      <c r="J13" s="7">
        <v>0.554176072234763</v>
      </c>
      <c r="K13" s="8" t="s">
        <v>38</v>
      </c>
      <c r="L13" s="7">
        <v>0.549661399548532</v>
      </c>
      <c r="M13" s="8" t="s">
        <v>38</v>
      </c>
    </row>
    <row r="15">
      <c r="A15" s="90" t="s">
        <v>23</v>
      </c>
      <c r="B15" s="91">
        <v>0.504608728367191</v>
      </c>
      <c r="C15" s="8" t="s">
        <v>36</v>
      </c>
      <c r="D15" s="91">
        <v>0.516271632806619</v>
      </c>
      <c r="E15" s="8" t="s">
        <v>36</v>
      </c>
      <c r="F15" s="91">
        <v>0.533389766741909</v>
      </c>
      <c r="G15" s="8" t="s">
        <v>36</v>
      </c>
      <c r="H15" s="91">
        <v>0.54966139954853</v>
      </c>
      <c r="I15" s="8" t="s">
        <v>36</v>
      </c>
      <c r="J15" s="91">
        <v>0.55445823927765</v>
      </c>
      <c r="K15" s="8" t="s">
        <v>36</v>
      </c>
      <c r="L15" s="91">
        <v>0.554364183596687</v>
      </c>
      <c r="M15" s="8" t="s">
        <v>36</v>
      </c>
    </row>
    <row r="16">
      <c r="A16" s="92"/>
      <c r="B16" s="91">
        <v>0.484574868322045</v>
      </c>
      <c r="C16" s="8" t="s">
        <v>37</v>
      </c>
      <c r="D16" s="91">
        <v>0.51899924755455</v>
      </c>
      <c r="E16" s="8" t="s">
        <v>37</v>
      </c>
      <c r="F16" s="91">
        <v>0.523231753197891</v>
      </c>
      <c r="G16" s="8" t="s">
        <v>37</v>
      </c>
      <c r="H16" s="91">
        <v>0.543359668924001</v>
      </c>
      <c r="I16" s="8" t="s">
        <v>37</v>
      </c>
      <c r="J16" s="91">
        <v>0.550978179082014</v>
      </c>
      <c r="K16" s="8" t="s">
        <v>37</v>
      </c>
      <c r="L16" s="91">
        <v>0.554364183596687</v>
      </c>
      <c r="M16" s="8" t="s">
        <v>37</v>
      </c>
    </row>
    <row r="17">
      <c r="A17" s="93"/>
      <c r="B17" s="7">
        <v>0.52501881113619</v>
      </c>
      <c r="C17" s="8" t="s">
        <v>38</v>
      </c>
      <c r="D17" s="7">
        <v>0.517400300978177</v>
      </c>
      <c r="E17" s="8" t="s">
        <v>38</v>
      </c>
      <c r="F17" s="7">
        <v>0.516553799849509</v>
      </c>
      <c r="G17" s="8" t="s">
        <v>38</v>
      </c>
      <c r="H17" s="7">
        <v>0.538374717832955</v>
      </c>
      <c r="I17" s="8" t="s">
        <v>38</v>
      </c>
      <c r="J17" s="7">
        <v>0.555492851768245</v>
      </c>
      <c r="K17" s="8" t="s">
        <v>38</v>
      </c>
      <c r="L17" s="7">
        <v>0.557373965387507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13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0.2253574116</v>
      </c>
      <c r="C3" s="1">
        <f>STDEV(B7:B9)</f>
        <v>0.01402155392</v>
      </c>
      <c r="D3" s="1">
        <f>AVERAGE(D7:D9)</f>
        <v>0.2468021068</v>
      </c>
      <c r="E3" s="1">
        <f>STDEV(D7:D9)</f>
        <v>0.02051362811</v>
      </c>
      <c r="F3" s="1">
        <f>AVERAGE(F7:F9)</f>
        <v>0.262979684</v>
      </c>
      <c r="G3" s="1">
        <f>STDEV(F7:F9)</f>
        <v>0.02176896334</v>
      </c>
      <c r="H3" s="1">
        <f>AVERAGE(H7:H9)</f>
        <v>0.2633559067</v>
      </c>
      <c r="I3" s="1">
        <f>STDEV(H7:H9)</f>
        <v>0.01807044388</v>
      </c>
      <c r="J3" s="1">
        <f>AVERAGE(J7:J9)</f>
        <v>0.2866817156</v>
      </c>
      <c r="K3" s="1">
        <f>STDEV(J7:J9)</f>
        <v>0.003386004515</v>
      </c>
      <c r="L3" s="1">
        <f>AVERAGE(L7:L9)</f>
        <v>0.2784048157</v>
      </c>
      <c r="M3" s="1">
        <f>STDEV(L7:L9)</f>
        <v>0.007343574603</v>
      </c>
    </row>
    <row r="4">
      <c r="A4" s="9" t="s">
        <v>22</v>
      </c>
      <c r="B4" s="1">
        <f>AVERAGE(B11:B13)</f>
        <v>0.4857035365</v>
      </c>
      <c r="C4" s="1">
        <f>STDEV(B11:B13)</f>
        <v>0.009599210551</v>
      </c>
      <c r="D4" s="1">
        <f>AVERAGE(D11:D13)</f>
        <v>0.5015048909</v>
      </c>
      <c r="E4" s="1">
        <f>STDEV(D11:D13)</f>
        <v>0.007343574603</v>
      </c>
      <c r="F4" s="1">
        <f>AVERAGE(F11:F13)</f>
        <v>0.5300978179</v>
      </c>
      <c r="G4" s="1">
        <f>STDEV(F11:F13)</f>
        <v>0.03136668826</v>
      </c>
      <c r="H4" s="1">
        <f>AVERAGE(H11:H13)</f>
        <v>0.5210684725</v>
      </c>
      <c r="I4" s="1">
        <f>STDEV(H11:H13)</f>
        <v>0.02154347374</v>
      </c>
      <c r="J4" s="1">
        <f>AVERAGE(J11:J13)</f>
        <v>0.5455229496</v>
      </c>
      <c r="K4" s="1">
        <f>STDEV(J11:J13)</f>
        <v>0.003963752352</v>
      </c>
      <c r="L4" s="1">
        <f>AVERAGE(L11:L13)</f>
        <v>0.5458991723</v>
      </c>
      <c r="M4" s="1">
        <f>STDEV(L11:L13)</f>
        <v>0.003963752352</v>
      </c>
    </row>
    <row r="5">
      <c r="A5" s="9" t="s">
        <v>23</v>
      </c>
      <c r="B5" s="1">
        <f>AVERAGE(B15:B17)</f>
        <v>0.5054552295</v>
      </c>
      <c r="C5" s="1">
        <f>STDEV(B15:B17)</f>
        <v>0.00742325189</v>
      </c>
      <c r="D5" s="1">
        <f>AVERAGE(D15:D17)</f>
        <v>0.520629546</v>
      </c>
      <c r="E5" s="1">
        <f>STDEV(D15:D17)</f>
        <v>0.01241582491</v>
      </c>
      <c r="F5" s="1">
        <f>AVERAGE(F15:F17)</f>
        <v>0.5352081766</v>
      </c>
      <c r="G5" s="1">
        <f>STDEV(F15:F17)</f>
        <v>0.01726948706</v>
      </c>
      <c r="H5" s="1">
        <f>AVERAGE(H15:H17)</f>
        <v>0.5348946576</v>
      </c>
      <c r="I5" s="1">
        <f>STDEV(H15:H17)</f>
        <v>0.01375498011</v>
      </c>
      <c r="J5" s="1">
        <f>AVERAGE(J15:J17)</f>
        <v>0.5504765488</v>
      </c>
      <c r="K5" s="1">
        <f>STDEV(J15:J17)</f>
        <v>0.001133881447</v>
      </c>
      <c r="L5" s="1">
        <f>AVERAGE(L15:L17)</f>
        <v>0.5471845999</v>
      </c>
      <c r="M5" s="1">
        <f>STDEV(L15:L17)</f>
        <v>0.003951831266</v>
      </c>
    </row>
    <row r="7">
      <c r="A7" s="90" t="s">
        <v>8</v>
      </c>
      <c r="B7" s="91">
        <v>0.216704288939051</v>
      </c>
      <c r="C7" s="8" t="s">
        <v>36</v>
      </c>
      <c r="D7" s="91">
        <v>0.230248306997742</v>
      </c>
      <c r="E7" s="8" t="s">
        <v>36</v>
      </c>
      <c r="F7" s="91">
        <v>0.287810383747178</v>
      </c>
      <c r="G7" s="8" t="s">
        <v>36</v>
      </c>
      <c r="H7" s="91">
        <v>0.24492099322799</v>
      </c>
      <c r="I7" s="8" t="s">
        <v>36</v>
      </c>
      <c r="J7" s="91">
        <v>0.290067720090293</v>
      </c>
      <c r="K7" s="8" t="s">
        <v>36</v>
      </c>
      <c r="L7" s="91">
        <v>0.285553047404063</v>
      </c>
      <c r="M7" s="8" t="s">
        <v>36</v>
      </c>
    </row>
    <row r="8">
      <c r="A8" s="92"/>
      <c r="B8" s="91">
        <v>0.241534988713318</v>
      </c>
      <c r="C8" s="8" t="s">
        <v>37</v>
      </c>
      <c r="D8" s="91">
        <v>0.269751693002257</v>
      </c>
      <c r="E8" s="8" t="s">
        <v>37</v>
      </c>
      <c r="F8" s="91">
        <v>0.253950338600451</v>
      </c>
      <c r="G8" s="8" t="s">
        <v>37</v>
      </c>
      <c r="H8" s="91">
        <v>0.281038374717832</v>
      </c>
      <c r="I8" s="8" t="s">
        <v>37</v>
      </c>
      <c r="J8" s="91">
        <v>0.283295711060948</v>
      </c>
      <c r="K8" s="8" t="s">
        <v>37</v>
      </c>
      <c r="L8" s="91">
        <v>0.278781038374717</v>
      </c>
      <c r="M8" s="8" t="s">
        <v>37</v>
      </c>
    </row>
    <row r="9">
      <c r="A9" s="93"/>
      <c r="B9" s="7">
        <v>0.217832957110609</v>
      </c>
      <c r="C9" s="8" t="s">
        <v>38</v>
      </c>
      <c r="D9" s="7">
        <v>0.24040632054176</v>
      </c>
      <c r="E9" s="8" t="s">
        <v>38</v>
      </c>
      <c r="F9" s="7">
        <v>0.247178329571106</v>
      </c>
      <c r="G9" s="8" t="s">
        <v>38</v>
      </c>
      <c r="H9" s="7">
        <v>0.264108352144469</v>
      </c>
      <c r="I9" s="8" t="s">
        <v>38</v>
      </c>
      <c r="J9" s="7">
        <v>0.28668171557562</v>
      </c>
      <c r="K9" s="8" t="s">
        <v>38</v>
      </c>
      <c r="L9" s="7">
        <v>0.270880361173814</v>
      </c>
      <c r="M9" s="8" t="s">
        <v>38</v>
      </c>
    </row>
    <row r="11">
      <c r="A11" s="90" t="s">
        <v>22</v>
      </c>
      <c r="B11" s="91">
        <v>0.476297968397291</v>
      </c>
      <c r="C11" s="8" t="s">
        <v>36</v>
      </c>
      <c r="D11" s="91">
        <v>0.501128668171557</v>
      </c>
      <c r="E11" s="8" t="s">
        <v>36</v>
      </c>
      <c r="F11" s="91">
        <v>0.565462753950338</v>
      </c>
      <c r="G11" s="8" t="s">
        <v>36</v>
      </c>
      <c r="H11" s="91">
        <v>0.496613995485327</v>
      </c>
      <c r="I11" s="8" t="s">
        <v>36</v>
      </c>
      <c r="J11" s="91">
        <v>0.545146726862302</v>
      </c>
      <c r="K11" s="8" t="s">
        <v>36</v>
      </c>
      <c r="L11" s="91">
        <v>0.541760722347629</v>
      </c>
      <c r="M11" s="8" t="s">
        <v>36</v>
      </c>
    </row>
    <row r="12">
      <c r="A12" s="92"/>
      <c r="B12" s="91">
        <v>0.485327313769751</v>
      </c>
      <c r="C12" s="8" t="s">
        <v>37</v>
      </c>
      <c r="D12" s="91">
        <v>0.50902934537246</v>
      </c>
      <c r="E12" s="8" t="s">
        <v>37</v>
      </c>
      <c r="F12" s="91">
        <v>0.505643340857787</v>
      </c>
      <c r="G12" s="8" t="s">
        <v>37</v>
      </c>
      <c r="H12" s="91">
        <v>0.537246049661399</v>
      </c>
      <c r="I12" s="8" t="s">
        <v>37</v>
      </c>
      <c r="J12" s="91">
        <v>0.549661399548532</v>
      </c>
      <c r="K12" s="8" t="s">
        <v>37</v>
      </c>
      <c r="L12" s="91">
        <v>0.549661399548532</v>
      </c>
      <c r="M12" s="8" t="s">
        <v>37</v>
      </c>
    </row>
    <row r="13">
      <c r="A13" s="93"/>
      <c r="B13" s="7">
        <v>0.495485327313769</v>
      </c>
      <c r="C13" s="8" t="s">
        <v>38</v>
      </c>
      <c r="D13" s="7">
        <v>0.494356659142212</v>
      </c>
      <c r="E13" s="8" t="s">
        <v>38</v>
      </c>
      <c r="F13" s="7">
        <v>0.519187358916478</v>
      </c>
      <c r="G13" s="8" t="s">
        <v>38</v>
      </c>
      <c r="H13" s="7">
        <v>0.529345372460496</v>
      </c>
      <c r="I13" s="8" t="s">
        <v>38</v>
      </c>
      <c r="J13" s="7">
        <v>0.541760722347629</v>
      </c>
      <c r="K13" s="8" t="s">
        <v>38</v>
      </c>
      <c r="L13" s="7">
        <v>0.54627539503386</v>
      </c>
      <c r="M13" s="8" t="s">
        <v>38</v>
      </c>
    </row>
    <row r="15">
      <c r="A15" s="90" t="s">
        <v>23</v>
      </c>
      <c r="B15" s="91">
        <v>0.49915349887133</v>
      </c>
      <c r="C15" s="8" t="s">
        <v>36</v>
      </c>
      <c r="D15" s="91">
        <v>0.511662904439426</v>
      </c>
      <c r="E15" s="8" t="s">
        <v>36</v>
      </c>
      <c r="F15" s="91">
        <v>0.555116629044392</v>
      </c>
      <c r="G15" s="8" t="s">
        <v>36</v>
      </c>
      <c r="H15" s="91">
        <v>0.520410082768997</v>
      </c>
      <c r="I15" s="8" t="s">
        <v>36</v>
      </c>
      <c r="J15" s="91">
        <v>0.551542513167793</v>
      </c>
      <c r="K15" s="8" t="s">
        <v>36</v>
      </c>
      <c r="L15" s="91">
        <v>0.551072234762977</v>
      </c>
      <c r="M15" s="8" t="s">
        <v>36</v>
      </c>
    </row>
    <row r="16">
      <c r="A16" s="92"/>
      <c r="B16" s="91">
        <v>0.513638073739652</v>
      </c>
      <c r="C16" s="8" t="s">
        <v>37</v>
      </c>
      <c r="D16" s="91">
        <v>0.534800601956356</v>
      </c>
      <c r="E16" s="8" t="s">
        <v>37</v>
      </c>
      <c r="F16" s="91">
        <v>0.526241534988711</v>
      </c>
      <c r="G16" s="8" t="s">
        <v>37</v>
      </c>
      <c r="H16" s="91">
        <v>0.547780285929268</v>
      </c>
      <c r="I16" s="8" t="s">
        <v>37</v>
      </c>
      <c r="J16" s="91">
        <v>0.549285176824678</v>
      </c>
      <c r="K16" s="8" t="s">
        <v>37</v>
      </c>
      <c r="L16" s="91">
        <v>0.547310007524452</v>
      </c>
      <c r="M16" s="8" t="s">
        <v>37</v>
      </c>
    </row>
    <row r="17">
      <c r="A17" s="93"/>
      <c r="B17" s="7">
        <v>0.503574115876597</v>
      </c>
      <c r="C17" s="8" t="s">
        <v>38</v>
      </c>
      <c r="D17" s="7">
        <v>0.515425131677951</v>
      </c>
      <c r="E17" s="8" t="s">
        <v>38</v>
      </c>
      <c r="F17" s="7">
        <v>0.524266365688486</v>
      </c>
      <c r="G17" s="8" t="s">
        <v>38</v>
      </c>
      <c r="H17" s="7">
        <v>0.536493604213692</v>
      </c>
      <c r="I17" s="8" t="s">
        <v>38</v>
      </c>
      <c r="J17" s="7">
        <v>0.550601956358161</v>
      </c>
      <c r="K17" s="8" t="s">
        <v>38</v>
      </c>
      <c r="L17" s="7">
        <v>0.543171557562074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14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0.2430398796</v>
      </c>
      <c r="C3" s="1">
        <f>STDEV(B7:B9)</f>
        <v>0.01206848377</v>
      </c>
      <c r="D3" s="1">
        <f>AVERAGE(D7:D9)</f>
        <v>0.237020316</v>
      </c>
      <c r="E3" s="1">
        <f>STDEV(D7:D9)</f>
        <v>0.01330680149</v>
      </c>
      <c r="F3" s="1">
        <f>AVERAGE(F7:F9)</f>
        <v>0.2626034612</v>
      </c>
      <c r="G3" s="1">
        <f>STDEV(F7:F9)</f>
        <v>0.01411211387</v>
      </c>
      <c r="H3" s="1">
        <f>AVERAGE(H7:H9)</f>
        <v>0.2325056433</v>
      </c>
      <c r="I3" s="1">
        <f>STDEV(H7:H9)</f>
        <v>0.01189125706</v>
      </c>
      <c r="J3" s="1">
        <f>AVERAGE(J7:J9)</f>
        <v>0.2208427389</v>
      </c>
      <c r="K3" s="1">
        <f>STDEV(J7:J9)</f>
        <v>0.004699020315</v>
      </c>
      <c r="L3" s="1">
        <f>AVERAGE(L7:L9)</f>
        <v>0.2174567344</v>
      </c>
      <c r="M3" s="1">
        <f>STDEV(L7:L9)</f>
        <v>0.005213094981</v>
      </c>
    </row>
    <row r="4">
      <c r="A4" s="9" t="s">
        <v>22</v>
      </c>
      <c r="B4" s="1">
        <f>AVERAGE(B11:B13)</f>
        <v>0.5</v>
      </c>
      <c r="C4" s="1">
        <f>STDEV(B11:B13)</f>
        <v>0.007900677201</v>
      </c>
      <c r="D4" s="1">
        <f>AVERAGE(D11:D13)</f>
        <v>0.5056433409</v>
      </c>
      <c r="E4" s="1">
        <f>STDEV(D11:D13)</f>
        <v>0.01034441466</v>
      </c>
      <c r="F4" s="1">
        <f>AVERAGE(F11:F13)</f>
        <v>0.5267118134</v>
      </c>
      <c r="G4" s="1">
        <f>STDEV(F11:F13)</f>
        <v>0.008471279345</v>
      </c>
      <c r="H4" s="1">
        <f>AVERAGE(H11:H13)</f>
        <v>0.4740406321</v>
      </c>
      <c r="I4" s="1">
        <f>STDEV(H11:H13)</f>
        <v>0.01194470118</v>
      </c>
      <c r="J4" s="1">
        <f>AVERAGE(J11:J13)</f>
        <v>0.4729119639</v>
      </c>
      <c r="K4" s="1">
        <f>STDEV(J11:J13)</f>
        <v>0.006865420463</v>
      </c>
      <c r="L4" s="1">
        <f>AVERAGE(L11:L13)</f>
        <v>0.4687735139</v>
      </c>
      <c r="M4" s="1">
        <f>STDEV(L11:L13)</f>
        <v>0.00344813822</v>
      </c>
    </row>
    <row r="5">
      <c r="A5" s="9" t="s">
        <v>23</v>
      </c>
      <c r="B5" s="1">
        <f>AVERAGE(B15:B17)</f>
        <v>0.5185916729</v>
      </c>
      <c r="C5" s="1">
        <f>STDEV(B15:B17)</f>
        <v>0.008183024425</v>
      </c>
      <c r="D5" s="1">
        <f>AVERAGE(D15:D17)</f>
        <v>0.5161775771</v>
      </c>
      <c r="E5" s="1">
        <f>STDEV(D15:D17)</f>
        <v>0.009900002705</v>
      </c>
      <c r="F5" s="1">
        <f>AVERAGE(F15:F17)</f>
        <v>0.5356471031</v>
      </c>
      <c r="G5" s="1">
        <f>STDEV(F15:F17)</f>
        <v>0.006844772535</v>
      </c>
      <c r="H5" s="1">
        <f>AVERAGE(H15:H17)</f>
        <v>0.5078379734</v>
      </c>
      <c r="I5" s="1">
        <f>STDEV(H15:H17)</f>
        <v>0.007276611745</v>
      </c>
      <c r="J5" s="1">
        <f>AVERAGE(J15:J17)</f>
        <v>0.5005643341</v>
      </c>
      <c r="K5" s="1">
        <f>STDEV(J15:J17)</f>
        <v>0.002525530772</v>
      </c>
      <c r="L5" s="1">
        <f>AVERAGE(L15:L17)</f>
        <v>0.498808628</v>
      </c>
      <c r="M5" s="1">
        <f>STDEV(L15:L17)</f>
        <v>0.003104312464</v>
      </c>
    </row>
    <row r="7">
      <c r="A7" s="90" t="s">
        <v>8</v>
      </c>
      <c r="B7" s="91">
        <v>0.232505643340857</v>
      </c>
      <c r="C7" s="8" t="s">
        <v>36</v>
      </c>
      <c r="D7" s="91">
        <v>0.222347629796839</v>
      </c>
      <c r="E7" s="8" t="s">
        <v>36</v>
      </c>
      <c r="F7" s="91">
        <v>0.252821670428893</v>
      </c>
      <c r="G7" s="8" t="s">
        <v>36</v>
      </c>
      <c r="H7" s="91">
        <v>0.220090293453724</v>
      </c>
      <c r="I7" s="8" t="s">
        <v>36</v>
      </c>
      <c r="J7" s="91">
        <v>0.215575620767494</v>
      </c>
      <c r="K7" s="8" t="s">
        <v>36</v>
      </c>
      <c r="L7" s="91">
        <v>0.223476297968397</v>
      </c>
      <c r="M7" s="8" t="s">
        <v>36</v>
      </c>
    </row>
    <row r="8">
      <c r="A8" s="92"/>
      <c r="B8" s="91">
        <v>0.24040632054176</v>
      </c>
      <c r="C8" s="8" t="s">
        <v>37</v>
      </c>
      <c r="D8" s="91">
        <v>0.24040632054176</v>
      </c>
      <c r="E8" s="8" t="s">
        <v>37</v>
      </c>
      <c r="F8" s="91">
        <v>0.278781038374717</v>
      </c>
      <c r="G8" s="8" t="s">
        <v>37</v>
      </c>
      <c r="H8" s="91">
        <v>0.233634311512415</v>
      </c>
      <c r="I8" s="8" t="s">
        <v>37</v>
      </c>
      <c r="J8" s="91">
        <v>0.222347629796839</v>
      </c>
      <c r="K8" s="8" t="s">
        <v>37</v>
      </c>
      <c r="L8" s="91">
        <v>0.214446952595936</v>
      </c>
      <c r="M8" s="8" t="s">
        <v>37</v>
      </c>
    </row>
    <row r="9">
      <c r="A9" s="93"/>
      <c r="B9" s="7">
        <v>0.256207674943566</v>
      </c>
      <c r="C9" s="8" t="s">
        <v>38</v>
      </c>
      <c r="D9" s="7">
        <v>0.248306997742663</v>
      </c>
      <c r="E9" s="8" t="s">
        <v>38</v>
      </c>
      <c r="F9" s="7">
        <v>0.256207674943566</v>
      </c>
      <c r="G9" s="8" t="s">
        <v>38</v>
      </c>
      <c r="H9" s="7">
        <v>0.243792325056433</v>
      </c>
      <c r="I9" s="8" t="s">
        <v>38</v>
      </c>
      <c r="J9" s="7">
        <v>0.224604966139954</v>
      </c>
      <c r="K9" s="8" t="s">
        <v>38</v>
      </c>
      <c r="L9" s="7">
        <v>0.214446952595936</v>
      </c>
      <c r="M9" s="8" t="s">
        <v>38</v>
      </c>
    </row>
    <row r="11">
      <c r="A11" s="90" t="s">
        <v>22</v>
      </c>
      <c r="B11" s="91">
        <v>0.496613995485327</v>
      </c>
      <c r="C11" s="8" t="s">
        <v>36</v>
      </c>
      <c r="D11" s="91">
        <v>0.494356659142212</v>
      </c>
      <c r="E11" s="8" t="s">
        <v>36</v>
      </c>
      <c r="F11" s="91">
        <v>0.531602708803611</v>
      </c>
      <c r="G11" s="8" t="s">
        <v>36</v>
      </c>
      <c r="H11" s="91">
        <v>0.465011286681715</v>
      </c>
      <c r="I11" s="8" t="s">
        <v>36</v>
      </c>
      <c r="J11" s="91">
        <v>0.477426636568848</v>
      </c>
      <c r="K11" s="8" t="s">
        <v>36</v>
      </c>
      <c r="L11" s="91">
        <v>0.47178329571106</v>
      </c>
      <c r="M11" s="8" t="s">
        <v>36</v>
      </c>
    </row>
    <row r="12">
      <c r="A12" s="92"/>
      <c r="B12" s="91">
        <v>0.494356659142212</v>
      </c>
      <c r="C12" s="8" t="s">
        <v>37</v>
      </c>
      <c r="D12" s="91">
        <v>0.507900677200902</v>
      </c>
      <c r="E12" s="8" t="s">
        <v>37</v>
      </c>
      <c r="F12" s="91">
        <v>0.531602708803611</v>
      </c>
      <c r="G12" s="8" t="s">
        <v>37</v>
      </c>
      <c r="H12" s="91">
        <v>0.487584650112866</v>
      </c>
      <c r="I12" s="8" t="s">
        <v>37</v>
      </c>
      <c r="J12" s="91">
        <v>0.465011286681715</v>
      </c>
      <c r="K12" s="8" t="s">
        <v>37</v>
      </c>
      <c r="L12" s="91">
        <v>0.469525959367945</v>
      </c>
      <c r="M12" s="8" t="s">
        <v>37</v>
      </c>
    </row>
    <row r="13">
      <c r="A13" s="93"/>
      <c r="B13" s="7">
        <v>0.50902934537246</v>
      </c>
      <c r="C13" s="8" t="s">
        <v>38</v>
      </c>
      <c r="D13" s="7">
        <v>0.514672686230248</v>
      </c>
      <c r="E13" s="8" t="s">
        <v>38</v>
      </c>
      <c r="F13" s="7">
        <v>0.516930022573363</v>
      </c>
      <c r="G13" s="8" t="s">
        <v>38</v>
      </c>
      <c r="H13" s="7">
        <v>0.469525959367945</v>
      </c>
      <c r="I13" s="8" t="s">
        <v>38</v>
      </c>
      <c r="J13" s="7">
        <v>0.476297968397291</v>
      </c>
      <c r="K13" s="8" t="s">
        <v>38</v>
      </c>
      <c r="L13" s="7">
        <v>0.465011286681715</v>
      </c>
      <c r="M13" s="8" t="s">
        <v>38</v>
      </c>
    </row>
    <row r="15">
      <c r="A15" s="90" t="s">
        <v>23</v>
      </c>
      <c r="B15" s="91">
        <v>0.512697516930021</v>
      </c>
      <c r="C15" s="8" t="s">
        <v>36</v>
      </c>
      <c r="D15" s="91">
        <v>0.50517306245297</v>
      </c>
      <c r="E15" s="8" t="s">
        <v>36</v>
      </c>
      <c r="F15" s="91">
        <v>0.531508653122646</v>
      </c>
      <c r="G15" s="8" t="s">
        <v>36</v>
      </c>
      <c r="H15" s="91">
        <v>0.499435665914219</v>
      </c>
      <c r="I15" s="8" t="s">
        <v>36</v>
      </c>
      <c r="J15" s="91">
        <v>0.498306997742661</v>
      </c>
      <c r="K15" s="8" t="s">
        <v>36</v>
      </c>
      <c r="L15" s="91">
        <v>0.502257336343113</v>
      </c>
      <c r="M15" s="8" t="s">
        <v>36</v>
      </c>
    </row>
    <row r="16">
      <c r="A16" s="92"/>
      <c r="B16" s="91">
        <v>0.515142964635062</v>
      </c>
      <c r="C16" s="8" t="s">
        <v>37</v>
      </c>
      <c r="D16" s="91">
        <v>0.51899924755455</v>
      </c>
      <c r="E16" s="8" t="s">
        <v>37</v>
      </c>
      <c r="F16" s="91">
        <v>0.543547780285927</v>
      </c>
      <c r="G16" s="8" t="s">
        <v>37</v>
      </c>
      <c r="H16" s="91">
        <v>0.512039127163278</v>
      </c>
      <c r="I16" s="8" t="s">
        <v>37</v>
      </c>
      <c r="J16" s="91">
        <v>0.500094055680961</v>
      </c>
      <c r="K16" s="8" t="s">
        <v>37</v>
      </c>
      <c r="L16" s="91">
        <v>0.497930775018809</v>
      </c>
      <c r="M16" s="8" t="s">
        <v>37</v>
      </c>
    </row>
    <row r="17">
      <c r="A17" s="93"/>
      <c r="B17" s="7">
        <v>0.527934537246047</v>
      </c>
      <c r="C17" s="8" t="s">
        <v>38</v>
      </c>
      <c r="D17" s="7">
        <v>0.524360421369448</v>
      </c>
      <c r="E17" s="8" t="s">
        <v>38</v>
      </c>
      <c r="F17" s="7">
        <v>0.531884875846499</v>
      </c>
      <c r="G17" s="8" t="s">
        <v>38</v>
      </c>
      <c r="H17" s="7">
        <v>0.512039127163278</v>
      </c>
      <c r="I17" s="8" t="s">
        <v>38</v>
      </c>
      <c r="J17" s="7">
        <v>0.503291948833707</v>
      </c>
      <c r="K17" s="8" t="s">
        <v>38</v>
      </c>
      <c r="L17" s="7">
        <v>0.496237772761472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15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0.1783295711</v>
      </c>
      <c r="C3" s="1">
        <f>STDEV(B7:B9)</f>
        <v>0.02203072381</v>
      </c>
      <c r="D3" s="1">
        <f>AVERAGE(D7:D9)</f>
        <v>0.19751693</v>
      </c>
      <c r="E3" s="1">
        <f>STDEV(D7:D9)</f>
        <v>0.01178364166</v>
      </c>
      <c r="F3" s="1">
        <f>AVERAGE(F7:F9)</f>
        <v>0.2298720843</v>
      </c>
      <c r="G3" s="1">
        <f>STDEV(F7:F9)</f>
        <v>0.02206923909</v>
      </c>
      <c r="H3" s="1">
        <f>AVERAGE(H7:H9)</f>
        <v>0.2392776524</v>
      </c>
      <c r="I3" s="1">
        <f>STDEV(H7:H9)</f>
        <v>0.004069470966</v>
      </c>
      <c r="J3" s="1">
        <f>AVERAGE(J7:J9)</f>
        <v>0.2336343115</v>
      </c>
      <c r="K3" s="1">
        <f>STDEV(J7:J9)</f>
        <v>0.009238547147</v>
      </c>
      <c r="L3" s="1">
        <f>AVERAGE(L7:L9)</f>
        <v>0.2287434161</v>
      </c>
      <c r="M3" s="1">
        <f>STDEV(L7:L9)</f>
        <v>0.0164465711</v>
      </c>
    </row>
    <row r="4">
      <c r="A4" s="9" t="s">
        <v>22</v>
      </c>
      <c r="B4" s="1">
        <f>AVERAGE(B11:B13)</f>
        <v>0.4330323552</v>
      </c>
      <c r="C4" s="1">
        <f>STDEV(B11:B13)</f>
        <v>0.02272335421</v>
      </c>
      <c r="D4" s="1">
        <f>AVERAGE(D11:D13)</f>
        <v>0.445447705</v>
      </c>
      <c r="E4" s="1">
        <f>STDEV(D11:D13)</f>
        <v>0.01411211387</v>
      </c>
      <c r="F4" s="1">
        <f>AVERAGE(F11:F13)</f>
        <v>0.4875846501</v>
      </c>
      <c r="G4" s="1">
        <f>STDEV(F11:F13)</f>
        <v>0.02661360299</v>
      </c>
      <c r="H4" s="1">
        <f>AVERAGE(H11:H13)</f>
        <v>0.4796839729</v>
      </c>
      <c r="I4" s="1">
        <f>STDEV(H11:H13)</f>
        <v>0.003386004515</v>
      </c>
      <c r="J4" s="1">
        <f>AVERAGE(J11:J13)</f>
        <v>0.493227991</v>
      </c>
      <c r="K4" s="1">
        <f>STDEV(J11:J13)</f>
        <v>0.009238547147</v>
      </c>
      <c r="L4" s="1">
        <f>AVERAGE(L11:L13)</f>
        <v>0.4860797592</v>
      </c>
      <c r="M4" s="1">
        <f>STDEV(L11:L13)</f>
        <v>0.00344813822</v>
      </c>
    </row>
    <row r="5">
      <c r="A5" s="9" t="s">
        <v>23</v>
      </c>
      <c r="B5" s="1">
        <f>AVERAGE(B15:B17)</f>
        <v>0.4707173313</v>
      </c>
      <c r="C5" s="1">
        <f>STDEV(B15:B17)</f>
        <v>0.01505370895</v>
      </c>
      <c r="D5" s="1">
        <f>AVERAGE(D15:D17)</f>
        <v>0.4821607725</v>
      </c>
      <c r="E5" s="1">
        <f>STDEV(D15:D17)</f>
        <v>0.008870369946</v>
      </c>
      <c r="F5" s="1">
        <f>AVERAGE(F15:F17)</f>
        <v>0.5095623276</v>
      </c>
      <c r="G5" s="1">
        <f>STDEV(F15:F17)</f>
        <v>0.01765551487</v>
      </c>
      <c r="H5" s="1">
        <f>AVERAGE(H15:H17)</f>
        <v>0.5131050915</v>
      </c>
      <c r="I5" s="1">
        <f>STDEV(H15:H17)</f>
        <v>0.001297604846</v>
      </c>
      <c r="J5" s="1">
        <f>AVERAGE(J15:J17)</f>
        <v>0.5119764234</v>
      </c>
      <c r="K5" s="1">
        <f>STDEV(J15:J17)</f>
        <v>0.003591810646</v>
      </c>
      <c r="L5" s="1">
        <f>AVERAGE(L15:L17)</f>
        <v>0.5075871583</v>
      </c>
      <c r="M5" s="1">
        <f>STDEV(L15:L17)</f>
        <v>0.009110463264</v>
      </c>
    </row>
    <row r="7">
      <c r="A7" s="90" t="s">
        <v>8</v>
      </c>
      <c r="B7" s="91">
        <v>0.179458239277652</v>
      </c>
      <c r="C7" s="8" t="s">
        <v>36</v>
      </c>
      <c r="D7" s="91">
        <v>0.211060948081264</v>
      </c>
      <c r="E7" s="8" t="s">
        <v>36</v>
      </c>
      <c r="F7" s="91">
        <v>0.248306997742663</v>
      </c>
      <c r="G7" s="8" t="s">
        <v>36</v>
      </c>
      <c r="H7" s="91">
        <v>0.238148984198645</v>
      </c>
      <c r="I7" s="8" t="s">
        <v>36</v>
      </c>
      <c r="J7" s="91">
        <v>0.23589164785553</v>
      </c>
      <c r="K7" s="8" t="s">
        <v>36</v>
      </c>
      <c r="L7" s="91">
        <v>0.213318284424379</v>
      </c>
      <c r="M7" s="8" t="s">
        <v>36</v>
      </c>
    </row>
    <row r="8">
      <c r="A8" s="92"/>
      <c r="B8" s="91">
        <v>0.199774266365688</v>
      </c>
      <c r="C8" s="8" t="s">
        <v>37</v>
      </c>
      <c r="D8" s="91">
        <v>0.18961625282167</v>
      </c>
      <c r="E8" s="8" t="s">
        <v>37</v>
      </c>
      <c r="F8" s="91">
        <v>0.23589164785553</v>
      </c>
      <c r="G8" s="8" t="s">
        <v>37</v>
      </c>
      <c r="H8" s="91">
        <v>0.243792325056433</v>
      </c>
      <c r="I8" s="8" t="s">
        <v>37</v>
      </c>
      <c r="J8" s="91">
        <v>0.223476297968397</v>
      </c>
      <c r="K8" s="8" t="s">
        <v>37</v>
      </c>
      <c r="L8" s="91">
        <v>0.246049661399548</v>
      </c>
      <c r="M8" s="8" t="s">
        <v>37</v>
      </c>
    </row>
    <row r="9">
      <c r="A9" s="93"/>
      <c r="B9" s="7">
        <v>0.155756207674943</v>
      </c>
      <c r="C9" s="8" t="s">
        <v>38</v>
      </c>
      <c r="D9" s="7">
        <v>0.191873589164785</v>
      </c>
      <c r="E9" s="8" t="s">
        <v>38</v>
      </c>
      <c r="F9" s="7">
        <v>0.205417607223476</v>
      </c>
      <c r="G9" s="8" t="s">
        <v>38</v>
      </c>
      <c r="H9" s="7">
        <v>0.23589164785553</v>
      </c>
      <c r="I9" s="8" t="s">
        <v>38</v>
      </c>
      <c r="J9" s="7">
        <v>0.241534988713318</v>
      </c>
      <c r="K9" s="8" t="s">
        <v>38</v>
      </c>
      <c r="L9" s="7">
        <v>0.22686230248307</v>
      </c>
      <c r="M9" s="8" t="s">
        <v>38</v>
      </c>
    </row>
    <row r="11">
      <c r="A11" s="90" t="s">
        <v>22</v>
      </c>
      <c r="B11" s="91">
        <v>0.430022573363431</v>
      </c>
      <c r="C11" s="8" t="s">
        <v>36</v>
      </c>
      <c r="D11" s="91">
        <v>0.461625282167042</v>
      </c>
      <c r="E11" s="8" t="s">
        <v>36</v>
      </c>
      <c r="F11" s="91">
        <v>0.516930022573363</v>
      </c>
      <c r="G11" s="8" t="s">
        <v>36</v>
      </c>
      <c r="H11" s="91">
        <v>0.479683972911963</v>
      </c>
      <c r="I11" s="8" t="s">
        <v>36</v>
      </c>
      <c r="J11" s="91">
        <v>0.485327313769751</v>
      </c>
      <c r="K11" s="8" t="s">
        <v>36</v>
      </c>
      <c r="L11" s="91">
        <v>0.483069977426636</v>
      </c>
      <c r="M11" s="8" t="s">
        <v>36</v>
      </c>
    </row>
    <row r="12">
      <c r="A12" s="92"/>
      <c r="B12" s="91">
        <v>0.457110609480812</v>
      </c>
      <c r="C12" s="8" t="s">
        <v>37</v>
      </c>
      <c r="D12" s="91">
        <v>0.435665914221219</v>
      </c>
      <c r="E12" s="8" t="s">
        <v>37</v>
      </c>
      <c r="F12" s="91">
        <v>0.480812641083521</v>
      </c>
      <c r="G12" s="8" t="s">
        <v>37</v>
      </c>
      <c r="H12" s="91">
        <v>0.476297968397291</v>
      </c>
      <c r="I12" s="8" t="s">
        <v>37</v>
      </c>
      <c r="J12" s="91">
        <v>0.503386004514672</v>
      </c>
      <c r="K12" s="8" t="s">
        <v>37</v>
      </c>
      <c r="L12" s="91">
        <v>0.489841986455982</v>
      </c>
      <c r="M12" s="8" t="s">
        <v>37</v>
      </c>
    </row>
    <row r="13">
      <c r="A13" s="93"/>
      <c r="B13" s="7">
        <v>0.41196388261851</v>
      </c>
      <c r="C13" s="8" t="s">
        <v>38</v>
      </c>
      <c r="D13" s="7">
        <v>0.439051918735891</v>
      </c>
      <c r="E13" s="8" t="s">
        <v>38</v>
      </c>
      <c r="F13" s="7">
        <v>0.465011286681715</v>
      </c>
      <c r="G13" s="8" t="s">
        <v>38</v>
      </c>
      <c r="H13" s="7">
        <v>0.483069977426636</v>
      </c>
      <c r="I13" s="8" t="s">
        <v>38</v>
      </c>
      <c r="J13" s="7">
        <v>0.490970654627539</v>
      </c>
      <c r="K13" s="8" t="s">
        <v>38</v>
      </c>
      <c r="L13" s="7">
        <v>0.485327313769751</v>
      </c>
      <c r="M13" s="8" t="s">
        <v>38</v>
      </c>
    </row>
    <row r="15">
      <c r="A15" s="90" t="s">
        <v>23</v>
      </c>
      <c r="B15" s="91">
        <v>0.470278404815649</v>
      </c>
      <c r="C15" s="8" t="s">
        <v>36</v>
      </c>
      <c r="D15" s="91">
        <v>0.492193378480059</v>
      </c>
      <c r="E15" s="8" t="s">
        <v>36</v>
      </c>
      <c r="F15" s="91">
        <v>0.526711813393527</v>
      </c>
      <c r="G15" s="8" t="s">
        <v>36</v>
      </c>
      <c r="H15" s="91">
        <v>0.512603461249057</v>
      </c>
      <c r="I15" s="8" t="s">
        <v>36</v>
      </c>
      <c r="J15" s="91">
        <v>0.51119262603461</v>
      </c>
      <c r="K15" s="8" t="s">
        <v>36</v>
      </c>
      <c r="L15" s="91">
        <v>0.498965387509403</v>
      </c>
      <c r="M15" s="8" t="s">
        <v>36</v>
      </c>
    </row>
    <row r="16">
      <c r="A16" s="92"/>
      <c r="B16" s="91">
        <v>0.485985703536492</v>
      </c>
      <c r="C16" s="8" t="s">
        <v>37</v>
      </c>
      <c r="D16" s="91">
        <v>0.475357411587658</v>
      </c>
      <c r="E16" s="8" t="s">
        <v>37</v>
      </c>
      <c r="F16" s="91">
        <v>0.510534236267868</v>
      </c>
      <c r="G16" s="8" t="s">
        <v>37</v>
      </c>
      <c r="H16" s="91">
        <v>0.514578630549283</v>
      </c>
      <c r="I16" s="8" t="s">
        <v>37</v>
      </c>
      <c r="J16" s="91">
        <v>0.508841234010532</v>
      </c>
      <c r="K16" s="8" t="s">
        <v>37</v>
      </c>
      <c r="L16" s="91">
        <v>0.517118133935288</v>
      </c>
      <c r="M16" s="8" t="s">
        <v>37</v>
      </c>
    </row>
    <row r="17">
      <c r="A17" s="93"/>
      <c r="B17" s="7">
        <v>0.45588788562829</v>
      </c>
      <c r="C17" s="8" t="s">
        <v>38</v>
      </c>
      <c r="D17" s="7">
        <v>0.478931527464257</v>
      </c>
      <c r="E17" s="8" t="s">
        <v>38</v>
      </c>
      <c r="F17" s="7">
        <v>0.491440933032353</v>
      </c>
      <c r="G17" s="8" t="s">
        <v>38</v>
      </c>
      <c r="H17" s="7">
        <v>0.512133182844242</v>
      </c>
      <c r="I17" s="8" t="s">
        <v>38</v>
      </c>
      <c r="J17" s="7">
        <v>0.515895410082767</v>
      </c>
      <c r="K17" s="8" t="s">
        <v>38</v>
      </c>
      <c r="L17" s="7">
        <v>0.50667795334838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16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0.2498118886</v>
      </c>
      <c r="C3" s="1">
        <f>STDEV(B7:B9)</f>
        <v>0.001303273745</v>
      </c>
      <c r="D3" s="1">
        <f>AVERAGE(D7:D9)</f>
        <v>0.245297216</v>
      </c>
      <c r="E3" s="1">
        <f>STDEV(D7:D9)</f>
        <v>0.0006516368727</v>
      </c>
      <c r="F3" s="1">
        <f>AVERAGE(F7:F9)</f>
        <v>0.2389014296</v>
      </c>
      <c r="G3" s="1">
        <f>STDEV(F7:F9)</f>
        <v>0.0006516368727</v>
      </c>
      <c r="H3" s="1">
        <f>AVERAGE(H7:H9)</f>
        <v>0.2539503386</v>
      </c>
      <c r="I3" s="1">
        <f>STDEV(H7:H9)</f>
        <v>0.006284158423</v>
      </c>
      <c r="J3" s="1">
        <f>AVERAGE(J7:J9)</f>
        <v>0.2592174567</v>
      </c>
      <c r="K3" s="1">
        <f>STDEV(J7:J9)</f>
        <v>0.00344813822</v>
      </c>
      <c r="L3" s="1">
        <f>AVERAGE(L7:L9)</f>
        <v>0.2422874342</v>
      </c>
      <c r="M3" s="1">
        <f>STDEV(L7:L9)</f>
        <v>0.007682685424</v>
      </c>
    </row>
    <row r="4">
      <c r="A4" s="9" t="s">
        <v>22</v>
      </c>
      <c r="B4" s="1">
        <f>AVERAGE(B11:B13)</f>
        <v>0.4860797592</v>
      </c>
      <c r="C4" s="1">
        <f>STDEV(B11:B13)</f>
        <v>0.002606547491</v>
      </c>
      <c r="D4" s="1">
        <f>AVERAGE(D11:D13)</f>
        <v>0.489089541</v>
      </c>
      <c r="E4" s="1">
        <f>STDEV(D11:D13)</f>
        <v>0.006417878897</v>
      </c>
      <c r="F4" s="1">
        <f>AVERAGE(F11:F13)</f>
        <v>0.4736644093</v>
      </c>
      <c r="G4" s="1">
        <f>STDEV(F11:F13)</f>
        <v>0.00172406911</v>
      </c>
      <c r="H4" s="1">
        <f>AVERAGE(H11:H13)</f>
        <v>0.50413845</v>
      </c>
      <c r="I4" s="1">
        <f>STDEV(H11:H13)</f>
        <v>0.001303273745</v>
      </c>
      <c r="J4" s="1">
        <f>AVERAGE(J11:J13)</f>
        <v>0.5082768999</v>
      </c>
      <c r="K4" s="1">
        <f>STDEV(J11:J13)</f>
        <v>0.004699020315</v>
      </c>
      <c r="L4" s="1">
        <f>AVERAGE(L11:L13)</f>
        <v>0.4770504138</v>
      </c>
      <c r="M4" s="1">
        <f>STDEV(L11:L13)</f>
        <v>0.004561458109</v>
      </c>
    </row>
    <row r="5">
      <c r="A5" s="9" t="s">
        <v>23</v>
      </c>
      <c r="B5" s="1">
        <f>AVERAGE(B15:B17)</f>
        <v>0.5158954101</v>
      </c>
      <c r="C5" s="1">
        <f>STDEV(B15:B17)</f>
        <v>0.001664014862</v>
      </c>
      <c r="D5" s="1">
        <f>AVERAGE(D15:D17)</f>
        <v>0.5137321294</v>
      </c>
      <c r="E5" s="1">
        <f>STDEV(D15:D17)</f>
        <v>0.001963940276</v>
      </c>
      <c r="F5" s="1">
        <f>AVERAGE(F15:F17)</f>
        <v>0.508245548</v>
      </c>
      <c r="G5" s="1">
        <f>STDEV(F15:F17)</f>
        <v>0.0002715153636</v>
      </c>
      <c r="H5" s="1">
        <f>AVERAGE(H15:H17)</f>
        <v>0.5222911964</v>
      </c>
      <c r="I5" s="1">
        <f>STDEV(H15:H17)</f>
        <v>0.002972814264</v>
      </c>
      <c r="J5" s="1">
        <f>AVERAGE(J15:J17)</f>
        <v>0.5253009782</v>
      </c>
      <c r="K5" s="1">
        <f>STDEV(J15:J17)</f>
        <v>0.002648632024</v>
      </c>
      <c r="L5" s="1">
        <f>AVERAGE(L15:L17)</f>
        <v>0.5103461249</v>
      </c>
      <c r="M5" s="1">
        <f>STDEV(L15:L17)</f>
        <v>0.004499952488</v>
      </c>
    </row>
    <row r="7">
      <c r="A7" s="90" t="s">
        <v>8</v>
      </c>
      <c r="B7" s="91">
        <v>0.250564334085778</v>
      </c>
      <c r="C7" s="8" t="s">
        <v>36</v>
      </c>
      <c r="D7" s="91">
        <v>0.24492099322799</v>
      </c>
      <c r="E7" s="8" t="s">
        <v>36</v>
      </c>
      <c r="F7" s="91">
        <v>0.239277652370203</v>
      </c>
      <c r="G7" s="8" t="s">
        <v>36</v>
      </c>
      <c r="H7" s="91">
        <v>0.255079006772009</v>
      </c>
      <c r="I7" s="8" t="s">
        <v>36</v>
      </c>
      <c r="J7" s="91">
        <v>0.256207674943566</v>
      </c>
      <c r="K7" s="8" t="s">
        <v>36</v>
      </c>
      <c r="L7" s="91">
        <v>0.24492099322799</v>
      </c>
      <c r="M7" s="8" t="s">
        <v>36</v>
      </c>
    </row>
    <row r="8">
      <c r="A8" s="92"/>
      <c r="B8" s="91">
        <v>0.248306997742663</v>
      </c>
      <c r="C8" s="8" t="s">
        <v>37</v>
      </c>
      <c r="D8" s="91">
        <v>0.24492099322799</v>
      </c>
      <c r="E8" s="8" t="s">
        <v>37</v>
      </c>
      <c r="F8" s="91">
        <v>0.238148984198645</v>
      </c>
      <c r="G8" s="8" t="s">
        <v>37</v>
      </c>
      <c r="H8" s="91">
        <v>0.247178329571106</v>
      </c>
      <c r="I8" s="8" t="s">
        <v>37</v>
      </c>
      <c r="J8" s="91">
        <v>0.262979683972911</v>
      </c>
      <c r="K8" s="8" t="s">
        <v>37</v>
      </c>
      <c r="L8" s="91">
        <v>0.248306997742663</v>
      </c>
      <c r="M8" s="8" t="s">
        <v>37</v>
      </c>
    </row>
    <row r="9">
      <c r="A9" s="93"/>
      <c r="B9" s="7">
        <v>0.250564334085778</v>
      </c>
      <c r="C9" s="8" t="s">
        <v>38</v>
      </c>
      <c r="D9" s="7">
        <v>0.246049661399548</v>
      </c>
      <c r="E9" s="8" t="s">
        <v>38</v>
      </c>
      <c r="F9" s="7">
        <v>0.239277652370203</v>
      </c>
      <c r="G9" s="8" t="s">
        <v>38</v>
      </c>
      <c r="H9" s="7">
        <v>0.259593679458239</v>
      </c>
      <c r="I9" s="8" t="s">
        <v>38</v>
      </c>
      <c r="J9" s="7">
        <v>0.258465011286681</v>
      </c>
      <c r="K9" s="8" t="s">
        <v>38</v>
      </c>
      <c r="L9" s="7">
        <v>0.233634311512415</v>
      </c>
      <c r="M9" s="8" t="s">
        <v>38</v>
      </c>
    </row>
    <row r="11">
      <c r="A11" s="90" t="s">
        <v>22</v>
      </c>
      <c r="B11" s="91">
        <v>0.487584650112866</v>
      </c>
      <c r="C11" s="8" t="s">
        <v>36</v>
      </c>
      <c r="D11" s="91">
        <v>0.481941309255079</v>
      </c>
      <c r="E11" s="8" t="s">
        <v>36</v>
      </c>
      <c r="F11" s="91">
        <v>0.47178329571106</v>
      </c>
      <c r="G11" s="8" t="s">
        <v>36</v>
      </c>
      <c r="H11" s="91">
        <v>0.503386004514672</v>
      </c>
      <c r="I11" s="8" t="s">
        <v>36</v>
      </c>
      <c r="J11" s="91">
        <v>0.50451467268623</v>
      </c>
      <c r="K11" s="8" t="s">
        <v>36</v>
      </c>
      <c r="L11" s="91">
        <v>0.481941309255079</v>
      </c>
      <c r="M11" s="8" t="s">
        <v>36</v>
      </c>
    </row>
    <row r="12">
      <c r="A12" s="92"/>
      <c r="B12" s="91">
        <v>0.483069977426636</v>
      </c>
      <c r="C12" s="8" t="s">
        <v>37</v>
      </c>
      <c r="D12" s="91">
        <v>0.494356659142212</v>
      </c>
      <c r="E12" s="8" t="s">
        <v>37</v>
      </c>
      <c r="F12" s="91">
        <v>0.475169300225733</v>
      </c>
      <c r="G12" s="8" t="s">
        <v>37</v>
      </c>
      <c r="H12" s="91">
        <v>0.505643340857787</v>
      </c>
      <c r="I12" s="8" t="s">
        <v>37</v>
      </c>
      <c r="J12" s="91">
        <v>0.51354401805869</v>
      </c>
      <c r="K12" s="8" t="s">
        <v>37</v>
      </c>
      <c r="L12" s="91">
        <v>0.476297968397291</v>
      </c>
      <c r="M12" s="8" t="s">
        <v>37</v>
      </c>
    </row>
    <row r="13">
      <c r="A13" s="93"/>
      <c r="B13" s="7">
        <v>0.487584650112866</v>
      </c>
      <c r="C13" s="8" t="s">
        <v>38</v>
      </c>
      <c r="D13" s="7">
        <v>0.490970654627539</v>
      </c>
      <c r="E13" s="8" t="s">
        <v>38</v>
      </c>
      <c r="F13" s="7">
        <v>0.474040632054176</v>
      </c>
      <c r="G13" s="8" t="s">
        <v>38</v>
      </c>
      <c r="H13" s="7">
        <v>0.503386004514672</v>
      </c>
      <c r="I13" s="8" t="s">
        <v>38</v>
      </c>
      <c r="J13" s="7">
        <v>0.506772009029345</v>
      </c>
      <c r="K13" s="8" t="s">
        <v>38</v>
      </c>
      <c r="L13" s="7">
        <v>0.472911963882618</v>
      </c>
      <c r="M13" s="8" t="s">
        <v>38</v>
      </c>
    </row>
    <row r="15">
      <c r="A15" s="90" t="s">
        <v>23</v>
      </c>
      <c r="B15" s="91">
        <v>0.516177577125656</v>
      </c>
      <c r="C15" s="8" t="s">
        <v>36</v>
      </c>
      <c r="D15" s="91">
        <v>0.5114747930775</v>
      </c>
      <c r="E15" s="8" t="s">
        <v>36</v>
      </c>
      <c r="F15" s="91">
        <v>0.508088788562827</v>
      </c>
      <c r="G15" s="8" t="s">
        <v>36</v>
      </c>
      <c r="H15" s="91">
        <v>0.522573363431149</v>
      </c>
      <c r="I15" s="8" t="s">
        <v>36</v>
      </c>
      <c r="J15" s="91">
        <v>0.523043641835965</v>
      </c>
      <c r="K15" s="8" t="s">
        <v>36</v>
      </c>
      <c r="L15" s="91">
        <v>0.512509405568094</v>
      </c>
      <c r="M15" s="8" t="s">
        <v>36</v>
      </c>
    </row>
    <row r="16">
      <c r="A16" s="92"/>
      <c r="B16" s="91">
        <v>0.514108352144467</v>
      </c>
      <c r="C16" s="8" t="s">
        <v>37</v>
      </c>
      <c r="D16" s="91">
        <v>0.515048908954099</v>
      </c>
      <c r="E16" s="8" t="s">
        <v>37</v>
      </c>
      <c r="F16" s="91">
        <v>0.508088788562827</v>
      </c>
      <c r="G16" s="8" t="s">
        <v>37</v>
      </c>
      <c r="H16" s="91">
        <v>0.519187358916476</v>
      </c>
      <c r="I16" s="8" t="s">
        <v>37</v>
      </c>
      <c r="J16" s="91">
        <v>0.528216704288937</v>
      </c>
      <c r="K16" s="8" t="s">
        <v>37</v>
      </c>
      <c r="L16" s="91">
        <v>0.513355906696762</v>
      </c>
      <c r="M16" s="8" t="s">
        <v>37</v>
      </c>
    </row>
    <row r="17">
      <c r="A17" s="93"/>
      <c r="B17" s="7">
        <v>0.517400300978177</v>
      </c>
      <c r="C17" s="8" t="s">
        <v>38</v>
      </c>
      <c r="D17" s="7">
        <v>0.514672686230246</v>
      </c>
      <c r="E17" s="8" t="s">
        <v>38</v>
      </c>
      <c r="F17" s="7">
        <v>0.508559066967643</v>
      </c>
      <c r="G17" s="8" t="s">
        <v>38</v>
      </c>
      <c r="H17" s="7">
        <v>0.525112866817154</v>
      </c>
      <c r="I17" s="8" t="s">
        <v>38</v>
      </c>
      <c r="J17" s="7">
        <v>0.524642588412338</v>
      </c>
      <c r="K17" s="8" t="s">
        <v>38</v>
      </c>
      <c r="L17" s="7">
        <v>0.50517306245297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19</v>
      </c>
      <c r="C1" s="3"/>
      <c r="D1" s="2" t="s">
        <v>20</v>
      </c>
      <c r="E1" s="3"/>
      <c r="F1" s="2" t="s">
        <v>21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>
      <c r="A2" s="9" t="s">
        <v>18</v>
      </c>
      <c r="B2" s="8" t="s">
        <v>9</v>
      </c>
      <c r="C2" s="8" t="s">
        <v>10</v>
      </c>
      <c r="D2" s="8" t="s">
        <v>9</v>
      </c>
      <c r="E2" s="8" t="s">
        <v>10</v>
      </c>
      <c r="F2" s="8" t="s">
        <v>9</v>
      </c>
      <c r="G2" s="8" t="s">
        <v>10</v>
      </c>
      <c r="H2" s="8" t="s">
        <v>9</v>
      </c>
      <c r="I2" s="8" t="s">
        <v>10</v>
      </c>
      <c r="J2" s="8" t="s">
        <v>9</v>
      </c>
      <c r="K2" s="8" t="s">
        <v>10</v>
      </c>
      <c r="L2" s="8" t="s">
        <v>9</v>
      </c>
      <c r="M2" s="8" t="s">
        <v>10</v>
      </c>
    </row>
    <row r="3">
      <c r="A3" s="9" t="s">
        <v>8</v>
      </c>
      <c r="B3" s="1">
        <f>AVERAGE(B7:B9)</f>
        <v>0.2204665162</v>
      </c>
      <c r="C3" s="1">
        <f>STDEV(B7:B9)</f>
        <v>0.01810565751</v>
      </c>
      <c r="D3" s="1">
        <f>AVERAGE(D7:D9)</f>
        <v>0.2415349887</v>
      </c>
      <c r="E3" s="1">
        <f>STDEV(D7:D9)</f>
        <v>0.02254512907</v>
      </c>
      <c r="F3" s="1">
        <f>AVERAGE(F7:F9)</f>
        <v>0.2817908202</v>
      </c>
      <c r="G3" s="1">
        <f>STDEV(F7:F9)</f>
        <v>0.01712949953</v>
      </c>
      <c r="H3" s="1">
        <f>AVERAGE(H7:H9)</f>
        <v>0.2761474793</v>
      </c>
      <c r="I3" s="1">
        <f>STDEV(H7:H9)</f>
        <v>0.009599210551</v>
      </c>
      <c r="J3" s="1">
        <f>AVERAGE(J7:J9)</f>
        <v>0.2821670429</v>
      </c>
      <c r="K3" s="1">
        <f>STDEV(J7:J9)</f>
        <v>0.005172207331</v>
      </c>
      <c r="L3" s="1">
        <f>AVERAGE(L7:L9)</f>
        <v>0.2904439428</v>
      </c>
      <c r="M3" s="1">
        <f>STDEV(L7:L9)</f>
        <v>0.01072729679</v>
      </c>
    </row>
    <row r="4">
      <c r="A4" s="9" t="s">
        <v>22</v>
      </c>
      <c r="B4" s="1">
        <f>AVERAGE(B11:B13)</f>
        <v>0.4913468774</v>
      </c>
      <c r="C4" s="1">
        <f>STDEV(B11:B13)</f>
        <v>0.01799980995</v>
      </c>
      <c r="D4" s="1">
        <f>AVERAGE(D11:D13)</f>
        <v>0.5022573363</v>
      </c>
      <c r="E4" s="1">
        <f>STDEV(D11:D13)</f>
        <v>0.0290179687</v>
      </c>
      <c r="F4" s="1">
        <f>AVERAGE(F11:F13)</f>
        <v>0.5293453725</v>
      </c>
      <c r="G4" s="1">
        <f>STDEV(F11:F13)</f>
        <v>0.01368437433</v>
      </c>
      <c r="H4" s="1">
        <f>AVERAGE(H11:H13)</f>
        <v>0.5331075997</v>
      </c>
      <c r="I4" s="1">
        <f>STDEV(H11:H13)</f>
        <v>0.01048710298</v>
      </c>
      <c r="J4" s="1">
        <f>AVERAGE(J11:J13)</f>
        <v>0.5300978179</v>
      </c>
      <c r="K4" s="1">
        <f>STDEV(J11:J13)</f>
        <v>0.01346541021</v>
      </c>
      <c r="L4" s="1">
        <f>AVERAGE(L11:L13)</f>
        <v>0.5406320542</v>
      </c>
      <c r="M4" s="1">
        <f>STDEV(L11:L13)</f>
        <v>0.006284158423</v>
      </c>
    </row>
    <row r="5">
      <c r="A5" s="9" t="s">
        <v>23</v>
      </c>
      <c r="B5" s="1">
        <f>AVERAGE(B15:B17)</f>
        <v>0.5055492852</v>
      </c>
      <c r="C5" s="1">
        <f>STDEV(B15:B17)</f>
        <v>0.01236000444</v>
      </c>
      <c r="D5" s="1">
        <f>AVERAGE(D15:D17)</f>
        <v>0.5180586907</v>
      </c>
      <c r="E5" s="1">
        <f>STDEV(D15:D17)</f>
        <v>0.01921293055</v>
      </c>
      <c r="F5" s="1">
        <f>AVERAGE(F15:F17)</f>
        <v>0.5461186356</v>
      </c>
      <c r="G5" s="1">
        <f>STDEV(F15:F17)</f>
        <v>0.0111006957</v>
      </c>
      <c r="H5" s="1">
        <f>AVERAGE(H15:H17)</f>
        <v>0.5423250564</v>
      </c>
      <c r="I5" s="1">
        <f>STDEV(H15:H17)</f>
        <v>0.00646389071</v>
      </c>
      <c r="J5" s="1">
        <f>AVERAGE(J15:J17)</f>
        <v>0.5449586155</v>
      </c>
      <c r="K5" s="1">
        <f>STDEV(J15:J17)</f>
        <v>0.00416083453</v>
      </c>
      <c r="L5" s="1">
        <f>AVERAGE(L15:L17)</f>
        <v>0.552169551</v>
      </c>
      <c r="M5" s="1">
        <f>STDEV(L15:L17)</f>
        <v>0.006834640908</v>
      </c>
    </row>
    <row r="7">
      <c r="A7" s="90" t="s">
        <v>8</v>
      </c>
      <c r="B7" s="91">
        <v>0.218961625282167</v>
      </c>
      <c r="C7" s="8" t="s">
        <v>36</v>
      </c>
      <c r="D7" s="91">
        <v>0.23589164785553</v>
      </c>
      <c r="E7" s="8" t="s">
        <v>36</v>
      </c>
      <c r="F7" s="91">
        <v>0.266365688487584</v>
      </c>
      <c r="G7" s="8" t="s">
        <v>36</v>
      </c>
      <c r="H7" s="91">
        <v>0.279909706546275</v>
      </c>
      <c r="I7" s="8" t="s">
        <v>36</v>
      </c>
      <c r="J7" s="91">
        <v>0.276523702031602</v>
      </c>
      <c r="K7" s="8" t="s">
        <v>36</v>
      </c>
      <c r="L7" s="91">
        <v>0.301354401805869</v>
      </c>
      <c r="M7" s="8" t="s">
        <v>36</v>
      </c>
    </row>
    <row r="8">
      <c r="A8" s="92"/>
      <c r="B8" s="91">
        <v>0.203160270880361</v>
      </c>
      <c r="C8" s="8" t="s">
        <v>37</v>
      </c>
      <c r="D8" s="91">
        <v>0.222347629796839</v>
      </c>
      <c r="E8" s="8" t="s">
        <v>37</v>
      </c>
      <c r="F8" s="91">
        <v>0.278781038374717</v>
      </c>
      <c r="G8" s="8" t="s">
        <v>37</v>
      </c>
      <c r="H8" s="91">
        <v>0.265237020316027</v>
      </c>
      <c r="I8" s="8" t="s">
        <v>37</v>
      </c>
      <c r="J8" s="91">
        <v>0.28668171557562</v>
      </c>
      <c r="K8" s="8" t="s">
        <v>37</v>
      </c>
      <c r="L8" s="91">
        <v>0.290067720090293</v>
      </c>
      <c r="M8" s="8" t="s">
        <v>37</v>
      </c>
    </row>
    <row r="9">
      <c r="A9" s="93"/>
      <c r="B9" s="7">
        <v>0.239277652370203</v>
      </c>
      <c r="C9" s="8" t="s">
        <v>38</v>
      </c>
      <c r="D9" s="7">
        <v>0.266365688487584</v>
      </c>
      <c r="E9" s="8" t="s">
        <v>38</v>
      </c>
      <c r="F9" s="7">
        <v>0.300225733634311</v>
      </c>
      <c r="G9" s="8" t="s">
        <v>38</v>
      </c>
      <c r="H9" s="7">
        <v>0.283295711060948</v>
      </c>
      <c r="I9" s="8" t="s">
        <v>38</v>
      </c>
      <c r="J9" s="7">
        <v>0.283295711060948</v>
      </c>
      <c r="K9" s="8" t="s">
        <v>38</v>
      </c>
      <c r="L9" s="7">
        <v>0.279909706546275</v>
      </c>
      <c r="M9" s="8" t="s">
        <v>38</v>
      </c>
    </row>
    <row r="11">
      <c r="A11" s="90" t="s">
        <v>22</v>
      </c>
      <c r="B11" s="91">
        <v>0.5</v>
      </c>
      <c r="C11" s="8" t="s">
        <v>36</v>
      </c>
      <c r="D11" s="91">
        <v>0.492099322799097</v>
      </c>
      <c r="E11" s="8" t="s">
        <v>36</v>
      </c>
      <c r="F11" s="91">
        <v>0.521444695259593</v>
      </c>
      <c r="G11" s="8" t="s">
        <v>36</v>
      </c>
      <c r="H11" s="91">
        <v>0.536117381489842</v>
      </c>
      <c r="I11" s="8" t="s">
        <v>36</v>
      </c>
      <c r="J11" s="91">
        <v>0.525959367945823</v>
      </c>
      <c r="K11" s="8" t="s">
        <v>36</v>
      </c>
      <c r="L11" s="91">
        <v>0.54627539503386</v>
      </c>
      <c r="M11" s="8" t="s">
        <v>36</v>
      </c>
    </row>
    <row r="12">
      <c r="A12" s="92"/>
      <c r="B12" s="91">
        <v>0.470654627539503</v>
      </c>
      <c r="C12" s="8" t="s">
        <v>37</v>
      </c>
      <c r="D12" s="94">
        <v>0.479683972911963</v>
      </c>
      <c r="E12" s="8" t="s">
        <v>37</v>
      </c>
      <c r="F12" s="91">
        <v>0.521444695259593</v>
      </c>
      <c r="G12" s="8" t="s">
        <v>37</v>
      </c>
      <c r="H12" s="91">
        <v>0.521444695259593</v>
      </c>
      <c r="I12" s="8" t="s">
        <v>37</v>
      </c>
      <c r="J12" s="91">
        <v>0.519187358916478</v>
      </c>
      <c r="K12" s="8" t="s">
        <v>37</v>
      </c>
      <c r="L12" s="91">
        <v>0.541760722347629</v>
      </c>
      <c r="M12" s="8" t="s">
        <v>37</v>
      </c>
    </row>
    <row r="13">
      <c r="A13" s="93"/>
      <c r="B13" s="7">
        <v>0.503386004514672</v>
      </c>
      <c r="C13" s="8" t="s">
        <v>38</v>
      </c>
      <c r="D13" s="94">
        <v>0.534988713318284</v>
      </c>
      <c r="E13" s="8" t="s">
        <v>38</v>
      </c>
      <c r="F13" s="7">
        <v>0.545146726862302</v>
      </c>
      <c r="G13" s="8" t="s">
        <v>38</v>
      </c>
      <c r="H13" s="7">
        <v>0.541760722347629</v>
      </c>
      <c r="I13" s="8" t="s">
        <v>38</v>
      </c>
      <c r="J13" s="7">
        <v>0.545146726862302</v>
      </c>
      <c r="K13" s="8" t="s">
        <v>38</v>
      </c>
      <c r="L13" s="7">
        <v>0.533860045146726</v>
      </c>
      <c r="M13" s="8" t="s">
        <v>38</v>
      </c>
    </row>
    <row r="15">
      <c r="A15" s="90" t="s">
        <v>23</v>
      </c>
      <c r="B15" s="91">
        <v>0.50667795334838</v>
      </c>
      <c r="C15" s="8" t="s">
        <v>36</v>
      </c>
      <c r="D15" s="91">
        <v>0.512603461249058</v>
      </c>
      <c r="E15" s="8" t="s">
        <v>36</v>
      </c>
      <c r="F15" s="91">
        <v>0.53734010534236</v>
      </c>
      <c r="G15" s="8" t="s">
        <v>36</v>
      </c>
      <c r="H15" s="91">
        <v>0.54542889390519</v>
      </c>
      <c r="I15" s="8" t="s">
        <v>36</v>
      </c>
      <c r="J15" s="91">
        <v>0.540349887133181</v>
      </c>
      <c r="K15" s="8" t="s">
        <v>36</v>
      </c>
      <c r="L15" s="91">
        <v>0.55925507900677</v>
      </c>
      <c r="M15" s="8" t="s">
        <v>36</v>
      </c>
    </row>
    <row r="16">
      <c r="A16" s="92"/>
      <c r="B16" s="91">
        <v>0.492663656884873</v>
      </c>
      <c r="C16" s="8" t="s">
        <v>37</v>
      </c>
      <c r="D16" s="95">
        <v>0.50216328066215</v>
      </c>
      <c r="E16" s="8" t="s">
        <v>37</v>
      </c>
      <c r="F16" s="91">
        <v>0.54241911211437</v>
      </c>
      <c r="G16" s="8" t="s">
        <v>37</v>
      </c>
      <c r="H16" s="91">
        <v>0.534894657637319</v>
      </c>
      <c r="I16" s="8" t="s">
        <v>37</v>
      </c>
      <c r="J16" s="91">
        <v>0.546087283671931</v>
      </c>
      <c r="K16" s="8" t="s">
        <v>37</v>
      </c>
      <c r="L16" s="91">
        <v>0.551636568848756</v>
      </c>
      <c r="M16" s="8" t="s">
        <v>37</v>
      </c>
    </row>
    <row r="17">
      <c r="A17" s="93"/>
      <c r="B17" s="7">
        <v>0.517306245297214</v>
      </c>
      <c r="C17" s="8" t="s">
        <v>38</v>
      </c>
      <c r="D17" s="7">
        <v>0.539409330323549</v>
      </c>
      <c r="E17" s="8" t="s">
        <v>38</v>
      </c>
      <c r="F17" s="7">
        <v>0.558596689240028</v>
      </c>
      <c r="G17" s="8" t="s">
        <v>38</v>
      </c>
      <c r="H17" s="7">
        <v>0.546651617757711</v>
      </c>
      <c r="I17" s="8" t="s">
        <v>38</v>
      </c>
      <c r="J17" s="7">
        <v>0.54843867569601</v>
      </c>
      <c r="K17" s="8" t="s">
        <v>38</v>
      </c>
      <c r="L17" s="7">
        <v>0.545617005267116</v>
      </c>
      <c r="M17" s="8" t="s">
        <v>38</v>
      </c>
    </row>
  </sheetData>
  <mergeCells count="9">
    <mergeCell ref="A11:A13"/>
    <mergeCell ref="A15:A17"/>
    <mergeCell ref="B1:C1"/>
    <mergeCell ref="D1:E1"/>
    <mergeCell ref="F1:G1"/>
    <mergeCell ref="H1:I1"/>
    <mergeCell ref="J1:K1"/>
    <mergeCell ref="L1:M1"/>
    <mergeCell ref="A7:A9"/>
  </mergeCells>
  <drawing r:id="rId1"/>
</worksheet>
</file>