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<sst xmlns="http://schemas.openxmlformats.org/spreadsheetml/2006/main" count="33" uniqueCount="21">
  <si>
    <t>Frequency</t>
  </si>
  <si>
    <t>Period</t>
  </si>
  <si>
    <t>Wait</t>
  </si>
  <si>
    <t>Wait_AVR</t>
  </si>
  <si>
    <t>Wait_AVR_New</t>
  </si>
  <si>
    <t>Wait/1000</t>
  </si>
  <si>
    <t>2(Period)</t>
  </si>
  <si>
    <t>Frequency_Act</t>
  </si>
  <si>
    <t>Error</t>
  </si>
  <si>
    <t>A</t>
  </si>
  <si>
    <t>A#</t>
  </si>
  <si>
    <t>B</t>
  </si>
  <si>
    <t>C</t>
  </si>
  <si>
    <t>C#</t>
  </si>
  <si>
    <t>D</t>
  </si>
  <si>
    <t>D#</t>
  </si>
  <si>
    <t>E</t>
  </si>
  <si>
    <t>F</t>
  </si>
  <si>
    <t>F#</t>
  </si>
  <si>
    <t>G</t>
  </si>
  <si>
    <t>G#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</si>
</sst>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>
      <c r="A2" s="1" t="s">
        <v>9</v>
      </c>
      <c r="B2" s="1" t="str">
        <f t="shared" ref="B2:B25" si="1"> POWER(2,((ROW()-2)/12)) * 440
</f>
        <v>440</v>
      </c>
      <c r="C2" t="str">
        <f t="shared" ref="C2:C25" si="2">1/B2</f>
        <v>0.002272727273</v>
      </c>
      <c r="D2" t="str">
        <f t="shared" ref="D2:D25" si="3">0.5*C2</f>
        <v>0.001136363636</v>
      </c>
      <c r="E2" t="str">
        <f t="shared" ref="E2:E25" si="4">1000*D2</f>
        <v>1.136363636</v>
      </c>
      <c r="F2" t="str">
        <f t="shared" ref="F2:F25" si="5">FLOOR(E2,0.001)</f>
        <v>1.136</v>
      </c>
      <c r="G2" t="str">
        <f t="shared" ref="G2:G25" si="6">F2/1000</f>
        <v>0.001136</v>
      </c>
      <c r="H2" t="str">
        <f t="shared" ref="H2:H25" si="7">G2*2</f>
        <v>0.002272</v>
      </c>
      <c r="I2" s="1" t="str">
        <f t="shared" ref="I2:I25" si="8">1/H2</f>
        <v>440.1408451</v>
      </c>
      <c r="J2" t="str">
        <f t="shared" ref="J2:J25" si="9">I2-B2</f>
        <v>0.1408450704</v>
      </c>
    </row>
    <row r="3">
      <c r="A3" s="1" t="s">
        <v>10</v>
      </c>
      <c r="B3" s="1" t="str">
        <f t="shared" si="1"/>
        <v>466.1637615</v>
      </c>
      <c r="C3" t="str">
        <f t="shared" si="2"/>
        <v>0.002145168892</v>
      </c>
      <c r="D3" t="str">
        <f t="shared" si="3"/>
        <v>0.001072584446</v>
      </c>
      <c r="E3" t="str">
        <f t="shared" si="4"/>
        <v>1.072584446</v>
      </c>
      <c r="F3" t="str">
        <f t="shared" si="5"/>
        <v>1.072</v>
      </c>
      <c r="G3" t="str">
        <f t="shared" si="6"/>
        <v>0.001072</v>
      </c>
      <c r="H3" t="str">
        <f t="shared" si="7"/>
        <v>0.002144</v>
      </c>
      <c r="I3" s="1" t="str">
        <f t="shared" si="8"/>
        <v>466.4179104</v>
      </c>
      <c r="J3" t="str">
        <f t="shared" si="9"/>
        <v>0.2541489297</v>
      </c>
    </row>
    <row r="4">
      <c r="A4" s="1" t="s">
        <v>11</v>
      </c>
      <c r="B4" s="1" t="str">
        <f t="shared" si="1"/>
        <v>493.8833013</v>
      </c>
      <c r="C4" t="str">
        <f t="shared" si="2"/>
        <v>0.002024769814</v>
      </c>
      <c r="D4" t="str">
        <f t="shared" si="3"/>
        <v>0.001012384907</v>
      </c>
      <c r="E4" t="str">
        <f t="shared" si="4"/>
        <v>1.012384907</v>
      </c>
      <c r="F4" t="str">
        <f t="shared" si="5"/>
        <v>1.012</v>
      </c>
      <c r="G4" t="str">
        <f t="shared" si="6"/>
        <v>0.001012</v>
      </c>
      <c r="H4" t="str">
        <f t="shared" si="7"/>
        <v>0.002024</v>
      </c>
      <c r="I4" s="1" t="str">
        <f t="shared" si="8"/>
        <v>494.0711462</v>
      </c>
      <c r="J4" t="str">
        <f t="shared" si="9"/>
        <v>0.1878449889</v>
      </c>
    </row>
    <row r="5">
      <c r="A5" s="1" t="s">
        <v>12</v>
      </c>
      <c r="B5" s="1" t="str">
        <f t="shared" si="1"/>
        <v>523.2511306</v>
      </c>
      <c r="C5" t="str">
        <f t="shared" si="2"/>
        <v>0.001911128216</v>
      </c>
      <c r="D5" t="str">
        <f t="shared" si="3"/>
        <v>0.0009555641082</v>
      </c>
      <c r="E5" t="str">
        <f t="shared" si="4"/>
        <v>0.9555641082</v>
      </c>
      <c r="F5" t="str">
        <f t="shared" si="5"/>
        <v>0.955</v>
      </c>
      <c r="G5" t="str">
        <f t="shared" si="6"/>
        <v>0.000955</v>
      </c>
      <c r="H5" t="str">
        <f t="shared" si="7"/>
        <v>0.00191</v>
      </c>
      <c r="I5" s="1" t="str">
        <f t="shared" si="8"/>
        <v>523.5602094</v>
      </c>
      <c r="J5" t="str">
        <f t="shared" si="9"/>
        <v>0.3090788229</v>
      </c>
    </row>
    <row r="6">
      <c r="A6" s="1" t="s">
        <v>13</v>
      </c>
      <c r="B6" s="1" t="str">
        <f t="shared" si="1"/>
        <v>554.365262</v>
      </c>
      <c r="C6" t="str">
        <f t="shared" si="2"/>
        <v>0.001803864832</v>
      </c>
      <c r="D6" t="str">
        <f t="shared" si="3"/>
        <v>0.0009019324159</v>
      </c>
      <c r="E6" t="str">
        <f t="shared" si="4"/>
        <v>0.9019324159</v>
      </c>
      <c r="F6" t="str">
        <f t="shared" si="5"/>
        <v>0.901</v>
      </c>
      <c r="G6" t="str">
        <f t="shared" si="6"/>
        <v>0.000901</v>
      </c>
      <c r="H6" t="str">
        <f t="shared" si="7"/>
        <v>0.001802</v>
      </c>
      <c r="I6" s="1" t="str">
        <f t="shared" si="8"/>
        <v>554.9389567</v>
      </c>
      <c r="J6" t="str">
        <f t="shared" si="9"/>
        <v>0.573694761</v>
      </c>
    </row>
    <row r="7">
      <c r="A7" s="1" t="s">
        <v>14</v>
      </c>
      <c r="B7" s="1" t="str">
        <f t="shared" si="1"/>
        <v>587.3295358</v>
      </c>
      <c r="C7" t="str">
        <f t="shared" si="2"/>
        <v>0.001702621678</v>
      </c>
      <c r="D7" t="str">
        <f t="shared" si="3"/>
        <v>0.0008513108391</v>
      </c>
      <c r="E7" t="str">
        <f t="shared" si="4"/>
        <v>0.8513108391</v>
      </c>
      <c r="F7" t="str">
        <f t="shared" si="5"/>
        <v>0.851</v>
      </c>
      <c r="G7" t="str">
        <f t="shared" si="6"/>
        <v>0.000851</v>
      </c>
      <c r="H7" t="str">
        <f t="shared" si="7"/>
        <v>0.001702</v>
      </c>
      <c r="I7" s="1" t="str">
        <f t="shared" si="8"/>
        <v>587.5440658</v>
      </c>
      <c r="J7" t="str">
        <f t="shared" si="9"/>
        <v>0.2145299701</v>
      </c>
    </row>
    <row r="8">
      <c r="A8" s="1" t="s">
        <v>15</v>
      </c>
      <c r="B8" s="1" t="str">
        <f t="shared" si="1"/>
        <v>622.2539674</v>
      </c>
      <c r="C8" t="str">
        <f t="shared" si="2"/>
        <v>0.001607060866</v>
      </c>
      <c r="D8" t="str">
        <f t="shared" si="3"/>
        <v>0.0008035304332</v>
      </c>
      <c r="E8" t="str">
        <f t="shared" si="4"/>
        <v>0.8035304332</v>
      </c>
      <c r="F8" t="str">
        <f t="shared" si="5"/>
        <v>0.803</v>
      </c>
      <c r="G8" t="str">
        <f t="shared" si="6"/>
        <v>0.000803</v>
      </c>
      <c r="H8" t="str">
        <f t="shared" si="7"/>
        <v>0.001606</v>
      </c>
      <c r="I8" s="1" t="str">
        <f t="shared" si="8"/>
        <v>622.6650062</v>
      </c>
      <c r="J8" t="str">
        <f t="shared" si="9"/>
        <v>0.4110387825</v>
      </c>
    </row>
    <row r="9">
      <c r="A9" s="1" t="s">
        <v>16</v>
      </c>
      <c r="B9" s="1" t="str">
        <f t="shared" si="1"/>
        <v>659.2551138</v>
      </c>
      <c r="C9" t="str">
        <f t="shared" si="2"/>
        <v>0.001516863471</v>
      </c>
      <c r="D9" t="str">
        <f t="shared" si="3"/>
        <v>0.0007584317353</v>
      </c>
      <c r="E9" t="str">
        <f t="shared" si="4"/>
        <v>0.7584317353</v>
      </c>
      <c r="F9" t="str">
        <f t="shared" si="5"/>
        <v>0.758</v>
      </c>
      <c r="G9" t="str">
        <f t="shared" si="6"/>
        <v>0.000758</v>
      </c>
      <c r="H9" t="str">
        <f t="shared" si="7"/>
        <v>0.001516</v>
      </c>
      <c r="I9" s="1" t="str">
        <f t="shared" si="8"/>
        <v>659.6306069</v>
      </c>
      <c r="J9" t="str">
        <f t="shared" si="9"/>
        <v>0.3754930344</v>
      </c>
    </row>
    <row r="10">
      <c r="A10" s="1" t="s">
        <v>17</v>
      </c>
      <c r="B10" s="1" t="str">
        <f t="shared" si="1"/>
        <v>698.4564629</v>
      </c>
      <c r="C10" t="str">
        <f t="shared" si="2"/>
        <v>0.001431728466</v>
      </c>
      <c r="D10" t="str">
        <f t="shared" si="3"/>
        <v>0.0007158642329</v>
      </c>
      <c r="E10" t="str">
        <f t="shared" si="4"/>
        <v>0.7158642329</v>
      </c>
      <c r="F10" t="str">
        <f t="shared" si="5"/>
        <v>0.715</v>
      </c>
      <c r="G10" t="str">
        <f t="shared" si="6"/>
        <v>0.000715</v>
      </c>
      <c r="H10" t="str">
        <f t="shared" si="7"/>
        <v>0.00143</v>
      </c>
      <c r="I10" s="1" t="str">
        <f t="shared" si="8"/>
        <v>699.3006993</v>
      </c>
      <c r="J10" t="str">
        <f t="shared" si="9"/>
        <v>0.8442364347</v>
      </c>
    </row>
    <row r="11">
      <c r="A11" s="1" t="s">
        <v>18</v>
      </c>
      <c r="B11" s="1" t="str">
        <f t="shared" si="1"/>
        <v>739.9888454</v>
      </c>
      <c r="C11" t="str">
        <f t="shared" si="2"/>
        <v>0.001351371722</v>
      </c>
      <c r="D11" t="str">
        <f t="shared" si="3"/>
        <v>0.0006756858608</v>
      </c>
      <c r="E11" t="str">
        <f t="shared" si="4"/>
        <v>0.6756858608</v>
      </c>
      <c r="F11" t="str">
        <f t="shared" si="5"/>
        <v>0.675</v>
      </c>
      <c r="G11" t="str">
        <f t="shared" si="6"/>
        <v>0.000675</v>
      </c>
      <c r="H11" t="str">
        <f t="shared" si="7"/>
        <v>0.00135</v>
      </c>
      <c r="I11" s="1" t="str">
        <f t="shared" si="8"/>
        <v>740.7407407</v>
      </c>
      <c r="J11" t="str">
        <f t="shared" si="9"/>
        <v>0.7518953175</v>
      </c>
    </row>
    <row r="12">
      <c r="A12" s="1" t="s">
        <v>19</v>
      </c>
      <c r="B12" s="1" t="str">
        <f t="shared" si="1"/>
        <v>783.990872</v>
      </c>
      <c r="C12" t="str">
        <f t="shared" si="2"/>
        <v>0.001275525055</v>
      </c>
      <c r="D12" t="str">
        <f t="shared" si="3"/>
        <v>0.0006377625274</v>
      </c>
      <c r="E12" t="str">
        <f t="shared" si="4"/>
        <v>0.6377625274</v>
      </c>
      <c r="F12" t="str">
        <f t="shared" si="5"/>
        <v>0.637</v>
      </c>
      <c r="G12" t="str">
        <f t="shared" si="6"/>
        <v>0.000637</v>
      </c>
      <c r="H12" t="str">
        <f t="shared" si="7"/>
        <v>0.001274</v>
      </c>
      <c r="I12" s="1" t="str">
        <f t="shared" si="8"/>
        <v>784.9293564</v>
      </c>
      <c r="J12" t="str">
        <f t="shared" si="9"/>
        <v>0.9384843944</v>
      </c>
    </row>
    <row r="13">
      <c r="A13" s="1" t="s">
        <v>20</v>
      </c>
      <c r="B13" s="1" t="str">
        <f t="shared" si="1"/>
        <v>830.6093952</v>
      </c>
      <c r="C13" t="str">
        <f t="shared" si="2"/>
        <v>0.001203935334</v>
      </c>
      <c r="D13" t="str">
        <f t="shared" si="3"/>
        <v>0.0006019676672</v>
      </c>
      <c r="E13" t="str">
        <f t="shared" si="4"/>
        <v>0.6019676672</v>
      </c>
      <c r="F13" t="str">
        <f t="shared" si="5"/>
        <v>0.601</v>
      </c>
      <c r="G13" t="str">
        <f t="shared" si="6"/>
        <v>0.000601</v>
      </c>
      <c r="H13" t="str">
        <f t="shared" si="7"/>
        <v>0.001202</v>
      </c>
      <c r="I13" s="1" t="str">
        <f t="shared" si="8"/>
        <v>831.9467554</v>
      </c>
      <c r="J13" t="str">
        <f t="shared" si="9"/>
        <v>1.337360248</v>
      </c>
    </row>
    <row r="14">
      <c r="A14" s="1" t="s">
        <v>9</v>
      </c>
      <c r="B14" s="1" t="str">
        <f t="shared" si="1"/>
        <v>880</v>
      </c>
      <c r="C14" t="str">
        <f t="shared" si="2"/>
        <v>0.001136363636</v>
      </c>
      <c r="D14" t="str">
        <f t="shared" si="3"/>
        <v>0.0005681818182</v>
      </c>
      <c r="E14" t="str">
        <f t="shared" si="4"/>
        <v>0.5681818182</v>
      </c>
      <c r="F14" t="str">
        <f t="shared" si="5"/>
        <v>0.568</v>
      </c>
      <c r="G14" t="str">
        <f t="shared" si="6"/>
        <v>0.000568</v>
      </c>
      <c r="H14" t="str">
        <f t="shared" si="7"/>
        <v>0.001136</v>
      </c>
      <c r="I14" s="1" t="str">
        <f t="shared" si="8"/>
        <v>880.2816901</v>
      </c>
      <c r="J14" t="str">
        <f t="shared" si="9"/>
        <v>0.2816901408</v>
      </c>
    </row>
    <row r="15">
      <c r="A15" s="1" t="s">
        <v>10</v>
      </c>
      <c r="B15" s="1" t="str">
        <f t="shared" si="1"/>
        <v>932.327523</v>
      </c>
      <c r="C15" t="str">
        <f t="shared" si="2"/>
        <v>0.001072584446</v>
      </c>
      <c r="D15" t="str">
        <f t="shared" si="3"/>
        <v>0.0005362922231</v>
      </c>
      <c r="E15" t="str">
        <f t="shared" si="4"/>
        <v>0.5362922231</v>
      </c>
      <c r="F15" t="str">
        <f t="shared" si="5"/>
        <v>0.536</v>
      </c>
      <c r="G15" t="str">
        <f t="shared" si="6"/>
        <v>0.000536</v>
      </c>
      <c r="H15" t="str">
        <f t="shared" si="7"/>
        <v>0.001072</v>
      </c>
      <c r="I15" s="1" t="str">
        <f t="shared" si="8"/>
        <v>932.8358209</v>
      </c>
      <c r="J15" t="str">
        <f t="shared" si="9"/>
        <v>0.5082978593</v>
      </c>
    </row>
    <row r="16">
      <c r="A16" s="1" t="s">
        <v>11</v>
      </c>
      <c r="B16" s="1" t="str">
        <f t="shared" si="1"/>
        <v>987.7666025</v>
      </c>
      <c r="C16" t="str">
        <f t="shared" si="2"/>
        <v>0.001012384907</v>
      </c>
      <c r="D16" t="str">
        <f t="shared" si="3"/>
        <v>0.0005061924535</v>
      </c>
      <c r="E16" t="str">
        <f t="shared" si="4"/>
        <v>0.5061924535</v>
      </c>
      <c r="F16" t="str">
        <f t="shared" si="5"/>
        <v>0.506</v>
      </c>
      <c r="G16" t="str">
        <f t="shared" si="6"/>
        <v>0.000506</v>
      </c>
      <c r="H16" t="str">
        <f t="shared" si="7"/>
        <v>0.001012</v>
      </c>
      <c r="I16" s="1" t="str">
        <f t="shared" si="8"/>
        <v>988.1422925</v>
      </c>
      <c r="J16" t="str">
        <f t="shared" si="9"/>
        <v>0.3756899779</v>
      </c>
    </row>
    <row r="17">
      <c r="A17" s="1" t="s">
        <v>12</v>
      </c>
      <c r="B17" s="1" t="str">
        <f t="shared" si="1"/>
        <v>1046.502261</v>
      </c>
      <c r="C17" t="str">
        <f t="shared" si="2"/>
        <v>0.0009555641082</v>
      </c>
      <c r="D17" t="str">
        <f t="shared" si="3"/>
        <v>0.0004777820541</v>
      </c>
      <c r="E17" t="str">
        <f t="shared" si="4"/>
        <v>0.4777820541</v>
      </c>
      <c r="F17" t="str">
        <f t="shared" si="5"/>
        <v>0.477</v>
      </c>
      <c r="G17" t="str">
        <f t="shared" si="6"/>
        <v>0.000477</v>
      </c>
      <c r="H17" t="str">
        <f t="shared" si="7"/>
        <v>0.000954</v>
      </c>
      <c r="I17" s="1" t="str">
        <f t="shared" si="8"/>
        <v>1048.218029</v>
      </c>
      <c r="J17" t="str">
        <f t="shared" si="9"/>
        <v>1.715768148</v>
      </c>
    </row>
    <row r="18">
      <c r="A18" s="1" t="s">
        <v>13</v>
      </c>
      <c r="B18" s="1" t="str">
        <f t="shared" si="1"/>
        <v>1108.730524</v>
      </c>
      <c r="C18" t="str">
        <f t="shared" si="2"/>
        <v>0.0009019324159</v>
      </c>
      <c r="D18" t="str">
        <f t="shared" si="3"/>
        <v>0.0004509662079</v>
      </c>
      <c r="E18" t="str">
        <f t="shared" si="4"/>
        <v>0.4509662079</v>
      </c>
      <c r="F18" t="str">
        <f t="shared" si="5"/>
        <v>0.45</v>
      </c>
      <c r="G18" t="str">
        <f t="shared" si="6"/>
        <v>0.00045</v>
      </c>
      <c r="H18" t="str">
        <f t="shared" si="7"/>
        <v>0.0009</v>
      </c>
      <c r="I18" s="1" t="str">
        <f t="shared" si="8"/>
        <v>1111.111111</v>
      </c>
      <c r="J18" t="str">
        <f t="shared" si="9"/>
        <v>2.380587204</v>
      </c>
    </row>
    <row r="19">
      <c r="A19" s="1" t="s">
        <v>14</v>
      </c>
      <c r="B19" s="1" t="str">
        <f t="shared" si="1"/>
        <v>1174.659072</v>
      </c>
      <c r="C19" t="str">
        <f t="shared" si="2"/>
        <v>0.0008513108391</v>
      </c>
      <c r="D19" t="str">
        <f t="shared" si="3"/>
        <v>0.0004256554196</v>
      </c>
      <c r="E19" t="str">
        <f t="shared" si="4"/>
        <v>0.4256554196</v>
      </c>
      <c r="F19" t="str">
        <f t="shared" si="5"/>
        <v>0.425</v>
      </c>
      <c r="G19" t="str">
        <f t="shared" si="6"/>
        <v>0.000425</v>
      </c>
      <c r="H19" t="str">
        <f t="shared" si="7"/>
        <v>0.00085</v>
      </c>
      <c r="I19" s="1" t="str">
        <f t="shared" si="8"/>
        <v>1176.470588</v>
      </c>
      <c r="J19" t="str">
        <f t="shared" si="9"/>
        <v>1.811516566</v>
      </c>
    </row>
    <row r="20">
      <c r="A20" s="1" t="s">
        <v>15</v>
      </c>
      <c r="B20" s="1" t="str">
        <f t="shared" si="1"/>
        <v>1244.507935</v>
      </c>
      <c r="C20" t="str">
        <f t="shared" si="2"/>
        <v>0.0008035304332</v>
      </c>
      <c r="D20" t="str">
        <f t="shared" si="3"/>
        <v>0.0004017652166</v>
      </c>
      <c r="E20" t="str">
        <f t="shared" si="4"/>
        <v>0.4017652166</v>
      </c>
      <c r="F20" t="str">
        <f t="shared" si="5"/>
        <v>0.401</v>
      </c>
      <c r="G20" t="str">
        <f t="shared" si="6"/>
        <v>0.000401</v>
      </c>
      <c r="H20" t="str">
        <f t="shared" si="7"/>
        <v>0.000802</v>
      </c>
      <c r="I20" s="1" t="str">
        <f t="shared" si="8"/>
        <v>1246.882793</v>
      </c>
      <c r="J20" t="str">
        <f t="shared" si="9"/>
        <v>2.374858129</v>
      </c>
    </row>
    <row r="21">
      <c r="A21" s="1" t="s">
        <v>16</v>
      </c>
      <c r="B21" s="1" t="str">
        <f t="shared" si="1"/>
        <v>1318.510228</v>
      </c>
      <c r="C21" t="str">
        <f t="shared" si="2"/>
        <v>0.0007584317353</v>
      </c>
      <c r="D21" t="str">
        <f t="shared" si="3"/>
        <v>0.0003792158677</v>
      </c>
      <c r="E21" t="str">
        <f t="shared" si="4"/>
        <v>0.3792158677</v>
      </c>
      <c r="F21" t="str">
        <f t="shared" si="5"/>
        <v>0.379</v>
      </c>
      <c r="G21" t="str">
        <f t="shared" si="6"/>
        <v>0.000379</v>
      </c>
      <c r="H21" t="str">
        <f t="shared" si="7"/>
        <v>0.000758</v>
      </c>
      <c r="I21" s="1" t="str">
        <f t="shared" si="8"/>
        <v>1319.261214</v>
      </c>
      <c r="J21" t="str">
        <f t="shared" si="9"/>
        <v>0.7509860688</v>
      </c>
    </row>
    <row r="22">
      <c r="A22" s="1" t="s">
        <v>17</v>
      </c>
      <c r="B22" s="1" t="str">
        <f t="shared" si="1"/>
        <v>1396.912926</v>
      </c>
      <c r="C22" t="str">
        <f t="shared" si="2"/>
        <v>0.0007158642329</v>
      </c>
      <c r="D22" t="str">
        <f t="shared" si="3"/>
        <v>0.0003579321164</v>
      </c>
      <c r="E22" t="str">
        <f t="shared" si="4"/>
        <v>0.3579321164</v>
      </c>
      <c r="F22" t="str">
        <f t="shared" si="5"/>
        <v>0.357</v>
      </c>
      <c r="G22" t="str">
        <f t="shared" si="6"/>
        <v>0.000357</v>
      </c>
      <c r="H22" t="str">
        <f t="shared" si="7"/>
        <v>0.000714</v>
      </c>
      <c r="I22" s="1" t="str">
        <f t="shared" si="8"/>
        <v>1400.560224</v>
      </c>
      <c r="J22" t="str">
        <f t="shared" si="9"/>
        <v>3.647298358</v>
      </c>
    </row>
    <row r="23">
      <c r="A23" s="1" t="s">
        <v>18</v>
      </c>
      <c r="B23" s="1" t="str">
        <f t="shared" si="1"/>
        <v>1479.977691</v>
      </c>
      <c r="C23" t="str">
        <f t="shared" si="2"/>
        <v>0.0006756858608</v>
      </c>
      <c r="D23" t="str">
        <f t="shared" si="3"/>
        <v>0.0003378429304</v>
      </c>
      <c r="E23" t="str">
        <f t="shared" si="4"/>
        <v>0.3378429304</v>
      </c>
      <c r="F23" t="str">
        <f t="shared" si="5"/>
        <v>0.337</v>
      </c>
      <c r="G23" t="str">
        <f t="shared" si="6"/>
        <v>0.000337</v>
      </c>
      <c r="H23" t="str">
        <f t="shared" si="7"/>
        <v>0.000674</v>
      </c>
      <c r="I23" s="1" t="str">
        <f t="shared" si="8"/>
        <v>1483.679525</v>
      </c>
      <c r="J23" t="str">
        <f t="shared" si="9"/>
        <v>3.701834376</v>
      </c>
    </row>
    <row r="24">
      <c r="A24" s="1" t="s">
        <v>19</v>
      </c>
      <c r="B24" s="1" t="str">
        <f t="shared" si="1"/>
        <v>1567.981744</v>
      </c>
      <c r="C24" t="str">
        <f t="shared" si="2"/>
        <v>0.0006377625274</v>
      </c>
      <c r="D24" t="str">
        <f t="shared" si="3"/>
        <v>0.0003188812637</v>
      </c>
      <c r="E24" t="str">
        <f t="shared" si="4"/>
        <v>0.3188812637</v>
      </c>
      <c r="F24" t="str">
        <f t="shared" si="5"/>
        <v>0.318</v>
      </c>
      <c r="G24" t="str">
        <f t="shared" si="6"/>
        <v>0.000318</v>
      </c>
      <c r="H24" t="str">
        <f t="shared" si="7"/>
        <v>0.000636</v>
      </c>
      <c r="I24" s="1" t="str">
        <f t="shared" si="8"/>
        <v>1572.327044</v>
      </c>
      <c r="J24" t="str">
        <f t="shared" si="9"/>
        <v>4.345300098</v>
      </c>
    </row>
    <row r="25">
      <c r="A25" s="1" t="s">
        <v>20</v>
      </c>
      <c r="B25" s="1" t="str">
        <f t="shared" si="1"/>
        <v>1661.21879</v>
      </c>
      <c r="C25" t="str">
        <f t="shared" si="2"/>
        <v>0.0006019676672</v>
      </c>
      <c r="D25" t="str">
        <f t="shared" si="3"/>
        <v>0.0003009838336</v>
      </c>
      <c r="E25" t="str">
        <f t="shared" si="4"/>
        <v>0.3009838336</v>
      </c>
      <c r="F25" t="str">
        <f t="shared" si="5"/>
        <v>0.3</v>
      </c>
      <c r="G25" t="str">
        <f t="shared" si="6"/>
        <v>0.0003</v>
      </c>
      <c r="H25" t="str">
        <f t="shared" si="7"/>
        <v>0.0006</v>
      </c>
      <c r="I25" s="1" t="str">
        <f t="shared" si="8"/>
        <v>1666.666667</v>
      </c>
      <c r="J25" t="str">
        <f t="shared" si="9"/>
        <v>5.447876347</v>
      </c>
    </row>
  </sheetData>
  <drawing r:id="rId1"/>
</worksheet>
</file>