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M-Main" sheetId="2" r:id="rId1"/>
    <sheet name="M-FX" sheetId="3" r:id="rId2"/>
    <sheet name="M-PH" sheetId="4" r:id="rId3"/>
    <sheet name="M-SR" sheetId="5" r:id="rId4"/>
    <sheet name="M-VT" sheetId="8" r:id="rId5"/>
    <sheet name="M-PB" sheetId="6" r:id="rId6"/>
    <sheet name="M-HB" sheetId="7" r:id="rId7"/>
    <sheet name="M-AA" sheetId="9" r:id="rId8"/>
    <sheet name="M-Team" sheetId="10" r:id="rId9"/>
    <sheet name="W-Main" sheetId="12" r:id="rId10"/>
    <sheet name="W-VT" sheetId="14" r:id="rId11"/>
    <sheet name="W-UB" sheetId="16" r:id="rId12"/>
    <sheet name="W-BB" sheetId="15" r:id="rId13"/>
    <sheet name="W-FX" sheetId="13" r:id="rId14"/>
    <sheet name="W-AA" sheetId="11" r:id="rId15"/>
    <sheet name="W-Team" sheetId="17" r:id="rId16"/>
  </sheets>
  <calcPr calcId="125725"/>
</workbook>
</file>

<file path=xl/calcChain.xml><?xml version="1.0" encoding="utf-8"?>
<calcChain xmlns="http://schemas.openxmlformats.org/spreadsheetml/2006/main">
  <c r="D18" i="12"/>
  <c r="E18"/>
  <c r="F18"/>
  <c r="C18"/>
  <c r="G18" s="1"/>
  <c r="D28"/>
  <c r="E28"/>
  <c r="F28"/>
  <c r="C28"/>
  <c r="C40"/>
  <c r="F48"/>
  <c r="D40"/>
  <c r="E40"/>
  <c r="F40"/>
  <c r="D48"/>
  <c r="E48"/>
  <c r="C48"/>
  <c r="D54"/>
  <c r="E54"/>
  <c r="F54"/>
  <c r="C54"/>
  <c r="G27"/>
  <c r="G39"/>
  <c r="G17"/>
  <c r="G47"/>
  <c r="G38"/>
  <c r="G46"/>
  <c r="G53"/>
  <c r="G26"/>
  <c r="G16"/>
  <c r="G15"/>
  <c r="G14"/>
  <c r="G13"/>
  <c r="G37"/>
  <c r="G36"/>
  <c r="G35"/>
  <c r="G25"/>
  <c r="G57"/>
  <c r="G12"/>
  <c r="G11"/>
  <c r="G24"/>
  <c r="G10"/>
  <c r="G9"/>
  <c r="G34"/>
  <c r="G45"/>
  <c r="G23"/>
  <c r="G22"/>
  <c r="G33"/>
  <c r="G52"/>
  <c r="G51"/>
  <c r="G8"/>
  <c r="G7"/>
  <c r="G44"/>
  <c r="G59"/>
  <c r="G21"/>
  <c r="G32"/>
  <c r="G6"/>
  <c r="G31"/>
  <c r="G43"/>
  <c r="G58"/>
  <c r="G5"/>
  <c r="G4"/>
  <c r="G36" i="11"/>
  <c r="G40"/>
  <c r="G38"/>
  <c r="G39"/>
  <c r="G28"/>
  <c r="G33"/>
  <c r="G32"/>
  <c r="G25"/>
  <c r="G5"/>
  <c r="G27"/>
  <c r="G37"/>
  <c r="G16"/>
  <c r="G15"/>
  <c r="G20"/>
  <c r="G12"/>
  <c r="G6"/>
  <c r="G21"/>
  <c r="G42"/>
  <c r="G31"/>
  <c r="G17"/>
  <c r="G30"/>
  <c r="G9"/>
  <c r="G11"/>
  <c r="G29"/>
  <c r="G7"/>
  <c r="G43"/>
  <c r="G18"/>
  <c r="G19"/>
  <c r="G10"/>
  <c r="G24"/>
  <c r="G41"/>
  <c r="G35"/>
  <c r="G26"/>
  <c r="G34"/>
  <c r="G13"/>
  <c r="G23"/>
  <c r="G8"/>
  <c r="G4"/>
  <c r="G3"/>
  <c r="G14"/>
  <c r="G22"/>
  <c r="I11" i="2"/>
  <c r="D11"/>
  <c r="E11"/>
  <c r="F11"/>
  <c r="G11"/>
  <c r="H11"/>
  <c r="C11"/>
  <c r="I23"/>
  <c r="D23"/>
  <c r="E23"/>
  <c r="F23"/>
  <c r="G23"/>
  <c r="H23"/>
  <c r="C23"/>
  <c r="I30"/>
  <c r="D30"/>
  <c r="E30"/>
  <c r="F30"/>
  <c r="G30"/>
  <c r="H30"/>
  <c r="C30"/>
  <c r="I38"/>
  <c r="H38"/>
  <c r="G38"/>
  <c r="D38"/>
  <c r="E38"/>
  <c r="F38"/>
  <c r="C38"/>
  <c r="I47"/>
  <c r="D47"/>
  <c r="E47"/>
  <c r="F47"/>
  <c r="G47"/>
  <c r="H47"/>
  <c r="C47"/>
  <c r="I53"/>
  <c r="D53"/>
  <c r="E53"/>
  <c r="F53"/>
  <c r="G53"/>
  <c r="H53"/>
  <c r="C53"/>
  <c r="I42"/>
  <c r="I46"/>
  <c r="I6"/>
  <c r="I5"/>
  <c r="I16"/>
  <c r="I7"/>
  <c r="I56"/>
  <c r="I19"/>
  <c r="I15"/>
  <c r="I26"/>
  <c r="I18"/>
  <c r="I4"/>
  <c r="I17"/>
  <c r="I21"/>
  <c r="I52"/>
  <c r="I41"/>
  <c r="I8"/>
  <c r="I43"/>
  <c r="I37"/>
  <c r="I34"/>
  <c r="I33"/>
  <c r="I44"/>
  <c r="I22"/>
  <c r="I50"/>
  <c r="I36"/>
  <c r="I35"/>
  <c r="I27"/>
  <c r="I20"/>
  <c r="I29"/>
  <c r="I51"/>
  <c r="I28"/>
  <c r="I10"/>
  <c r="I45"/>
  <c r="I9"/>
  <c r="I14"/>
  <c r="G54" i="12" l="1"/>
  <c r="G48"/>
  <c r="G28"/>
  <c r="G40"/>
</calcChain>
</file>

<file path=xl/sharedStrings.xml><?xml version="1.0" encoding="utf-8"?>
<sst xmlns="http://schemas.openxmlformats.org/spreadsheetml/2006/main" count="880" uniqueCount="108">
  <si>
    <t>TAMU</t>
  </si>
  <si>
    <t>Kristina Paradowski</t>
  </si>
  <si>
    <t>Michelle Owen</t>
  </si>
  <si>
    <t>Team</t>
  </si>
  <si>
    <t>UB</t>
  </si>
  <si>
    <t>Gymnast Name</t>
  </si>
  <si>
    <t>Texas State</t>
  </si>
  <si>
    <t>Lauren Metcalfe</t>
  </si>
  <si>
    <t>UT</t>
  </si>
  <si>
    <t>Whitney Franklin</t>
  </si>
  <si>
    <t>Sarah Thomas</t>
  </si>
  <si>
    <t>St Mary's</t>
  </si>
  <si>
    <t>Renee McEntire</t>
  </si>
  <si>
    <t>Texas Tech</t>
  </si>
  <si>
    <t>Kristen Sacky</t>
  </si>
  <si>
    <t>UT Dallas</t>
  </si>
  <si>
    <t>Kelsey Schreiber</t>
  </si>
  <si>
    <t>Sydney Riegel</t>
  </si>
  <si>
    <t>Megan Womack</t>
  </si>
  <si>
    <t>Kristen Taylor</t>
  </si>
  <si>
    <t>Jade Pacillas</t>
  </si>
  <si>
    <t>Rachel Glaser</t>
  </si>
  <si>
    <t>Kelsey Rangel</t>
  </si>
  <si>
    <t>Rachel Zarosky</t>
  </si>
  <si>
    <t>Megan Michon</t>
  </si>
  <si>
    <t>Kayla Garcia</t>
  </si>
  <si>
    <t>BB</t>
  </si>
  <si>
    <t>Hayley Sparks</t>
  </si>
  <si>
    <t>Hannah Van Meter</t>
  </si>
  <si>
    <t>OU</t>
  </si>
  <si>
    <t>Caci Jarvas</t>
  </si>
  <si>
    <t>Cathrin De Filippo</t>
  </si>
  <si>
    <t>Carrani Sanders</t>
  </si>
  <si>
    <t>Katie Alldredge</t>
  </si>
  <si>
    <t>Nicole Newman</t>
  </si>
  <si>
    <t>Ashlyn Stevens</t>
  </si>
  <si>
    <t>Sarah Williams</t>
  </si>
  <si>
    <t>Shannon Bell</t>
  </si>
  <si>
    <t>MaCauely White</t>
  </si>
  <si>
    <t>Courtney Fry</t>
  </si>
  <si>
    <t>Desirae Dalton</t>
  </si>
  <si>
    <t>FX</t>
  </si>
  <si>
    <t>VT</t>
  </si>
  <si>
    <t>AA</t>
  </si>
  <si>
    <t>Molly Stucky</t>
  </si>
  <si>
    <t>Nicole Esposito</t>
  </si>
  <si>
    <t>Stephanie Patton</t>
  </si>
  <si>
    <t>Jessica Holland</t>
  </si>
  <si>
    <t>Eliana Gomez</t>
  </si>
  <si>
    <t>Jennifer Berberich</t>
  </si>
  <si>
    <t>Briana Villareal</t>
  </si>
  <si>
    <t>Rebecca Parrish</t>
  </si>
  <si>
    <t>Jordayn Garcia</t>
  </si>
  <si>
    <t>PH</t>
  </si>
  <si>
    <t>SR</t>
  </si>
  <si>
    <t>PB</t>
  </si>
  <si>
    <t>HB</t>
  </si>
  <si>
    <t>McMurray</t>
  </si>
  <si>
    <t>Abram Holt</t>
  </si>
  <si>
    <t>Mike Oulette</t>
  </si>
  <si>
    <t>Michael Bynum</t>
  </si>
  <si>
    <t>John DeJulio</t>
  </si>
  <si>
    <t>Justin Powers</t>
  </si>
  <si>
    <t>Alexis Olson</t>
  </si>
  <si>
    <t>Billy Conte</t>
  </si>
  <si>
    <t>Bryce Cashell</t>
  </si>
  <si>
    <t>Michael Hann</t>
  </si>
  <si>
    <t>Josiah Thomas</t>
  </si>
  <si>
    <t>Chase Hames</t>
  </si>
  <si>
    <t>Daniel Kelly</t>
  </si>
  <si>
    <t>Ryan Huffer</t>
  </si>
  <si>
    <t>Mudeer Habeeb</t>
  </si>
  <si>
    <t>Christian Hurd</t>
  </si>
  <si>
    <t>Michael Lachner</t>
  </si>
  <si>
    <t>Josh Pack</t>
  </si>
  <si>
    <t>Matt Amodeo</t>
  </si>
  <si>
    <t>Pierce Piland</t>
  </si>
  <si>
    <t>Michael Gammage</t>
  </si>
  <si>
    <t>Sebastian Olivera</t>
  </si>
  <si>
    <t>Yinon Miichaeli</t>
  </si>
  <si>
    <t>Benjamin Shlomo</t>
  </si>
  <si>
    <t>Rudy Fernandez</t>
  </si>
  <si>
    <t>Jonathan Pritchard</t>
  </si>
  <si>
    <t>Tyler Houdek</t>
  </si>
  <si>
    <t>Brian Ross</t>
  </si>
  <si>
    <t>Tommy Trumpeter</t>
  </si>
  <si>
    <t>Collin Mould</t>
  </si>
  <si>
    <t>Cameron Hammit</t>
  </si>
  <si>
    <t>William Kelton</t>
  </si>
  <si>
    <t>Grant Yanker</t>
  </si>
  <si>
    <t>Andrew Hutcheson</t>
  </si>
  <si>
    <t xml:space="preserve">JP Cesar </t>
  </si>
  <si>
    <t>Eli Richardson</t>
  </si>
  <si>
    <t>University of Oklahoma</t>
  </si>
  <si>
    <t>Texas A&amp;M University</t>
  </si>
  <si>
    <t>Texas State University</t>
  </si>
  <si>
    <t>Texas Tech University</t>
  </si>
  <si>
    <t>University of Texas at Austin</t>
  </si>
  <si>
    <t>University of Texas at Dallas</t>
  </si>
  <si>
    <t>McMurray University</t>
  </si>
  <si>
    <t>A&amp;M</t>
  </si>
  <si>
    <t xml:space="preserve">Tech </t>
  </si>
  <si>
    <t>TX State</t>
  </si>
  <si>
    <t>Ashley Allen</t>
  </si>
  <si>
    <t>Brittney Pena</t>
  </si>
  <si>
    <t>Individuals</t>
  </si>
  <si>
    <t>TEAM</t>
  </si>
  <si>
    <t>UT Medical Branch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</si>
</sst>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2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6"/>
  <sheetViews>
    <sheetView tabSelected="1" workbookViewId="0"/>
  </sheetViews>
  <sheetFormatPr defaultRowHeight="15"/>
  <cols>
    <col min="1" max="1" width="18.42578125" customWidth="1"/>
    <col min="2" max="2" width="20.85546875" customWidth="1"/>
  </cols>
  <sheetData>
    <row r="1" spans="1:9">
      <c r="A1" s="10" t="s">
        <v>3</v>
      </c>
      <c r="B1" s="10" t="s">
        <v>5</v>
      </c>
      <c r="C1" s="10" t="s">
        <v>41</v>
      </c>
      <c r="D1" s="10" t="s">
        <v>53</v>
      </c>
      <c r="E1" s="10" t="s">
        <v>54</v>
      </c>
      <c r="F1" s="10" t="s">
        <v>42</v>
      </c>
      <c r="G1" s="10" t="s">
        <v>55</v>
      </c>
      <c r="H1" s="10" t="s">
        <v>56</v>
      </c>
      <c r="I1" s="10" t="s">
        <v>43</v>
      </c>
    </row>
    <row r="2" spans="1:9">
      <c r="A2" s="10"/>
      <c r="B2" s="10"/>
      <c r="C2" s="10"/>
      <c r="D2" s="10"/>
      <c r="E2" s="10"/>
      <c r="F2" s="10"/>
      <c r="G2" s="10"/>
      <c r="H2" s="10"/>
      <c r="I2" s="10"/>
    </row>
    <row r="3" spans="1:9">
      <c r="A3" s="10" t="s">
        <v>93</v>
      </c>
    </row>
    <row r="4" spans="1:9">
      <c r="A4" s="3" t="s">
        <v>29</v>
      </c>
      <c r="B4" s="3" t="s">
        <v>67</v>
      </c>
      <c r="C4" s="3">
        <v>13.2</v>
      </c>
      <c r="D4" s="3">
        <v>13.2</v>
      </c>
      <c r="E4" s="3">
        <v>13.3</v>
      </c>
      <c r="F4" s="3">
        <v>13.9</v>
      </c>
      <c r="G4" s="3">
        <v>13.8</v>
      </c>
      <c r="H4" s="3">
        <v>12.5</v>
      </c>
      <c r="I4" s="3">
        <f t="shared" ref="I4:I11" si="0">SUM(C4:H4)</f>
        <v>79.900000000000006</v>
      </c>
    </row>
    <row r="5" spans="1:9">
      <c r="A5" s="3" t="s">
        <v>29</v>
      </c>
      <c r="B5" s="3" t="s">
        <v>59</v>
      </c>
      <c r="C5" s="3">
        <v>13.9</v>
      </c>
      <c r="D5" s="3">
        <v>10.8</v>
      </c>
      <c r="E5" s="3">
        <v>12.4</v>
      </c>
      <c r="F5" s="3">
        <v>12.8</v>
      </c>
      <c r="G5" s="3">
        <v>13.5</v>
      </c>
      <c r="H5" s="3">
        <v>11.6</v>
      </c>
      <c r="I5" s="3">
        <f t="shared" si="0"/>
        <v>75</v>
      </c>
    </row>
    <row r="6" spans="1:9">
      <c r="A6" s="3" t="s">
        <v>29</v>
      </c>
      <c r="B6" s="3" t="s">
        <v>58</v>
      </c>
      <c r="C6" s="3">
        <v>14</v>
      </c>
      <c r="D6" s="3"/>
      <c r="E6" s="3">
        <v>13.4</v>
      </c>
      <c r="F6" s="3">
        <v>14</v>
      </c>
      <c r="G6" s="3">
        <v>13.7</v>
      </c>
      <c r="H6" s="3">
        <v>12.4</v>
      </c>
      <c r="I6" s="3">
        <f t="shared" si="0"/>
        <v>67.5</v>
      </c>
    </row>
    <row r="7" spans="1:9">
      <c r="A7" s="3" t="s">
        <v>29</v>
      </c>
      <c r="B7" s="3" t="s">
        <v>61</v>
      </c>
      <c r="C7" s="3">
        <v>13.5</v>
      </c>
      <c r="D7" s="3">
        <v>9.1</v>
      </c>
      <c r="E7" s="3"/>
      <c r="F7" s="3">
        <v>13</v>
      </c>
      <c r="G7" s="3"/>
      <c r="H7" s="3">
        <v>12.2</v>
      </c>
      <c r="I7" s="3">
        <f t="shared" si="0"/>
        <v>47.8</v>
      </c>
    </row>
    <row r="8" spans="1:9">
      <c r="A8" s="3" t="s">
        <v>29</v>
      </c>
      <c r="B8" s="3" t="s">
        <v>72</v>
      </c>
      <c r="C8" s="3">
        <v>12.7</v>
      </c>
      <c r="D8" s="3"/>
      <c r="E8" s="3">
        <v>11.9</v>
      </c>
      <c r="F8" s="3">
        <v>12</v>
      </c>
      <c r="G8" s="3"/>
      <c r="H8" s="3"/>
      <c r="I8" s="3">
        <f t="shared" si="0"/>
        <v>36.6</v>
      </c>
    </row>
    <row r="9" spans="1:9">
      <c r="A9" s="3" t="s">
        <v>29</v>
      </c>
      <c r="B9" s="3" t="s">
        <v>89</v>
      </c>
      <c r="C9" s="3"/>
      <c r="D9" s="3">
        <v>11.1</v>
      </c>
      <c r="E9" s="3">
        <v>12.3</v>
      </c>
      <c r="F9" s="3"/>
      <c r="G9" s="3">
        <v>12.2</v>
      </c>
      <c r="H9" s="3"/>
      <c r="I9" s="3">
        <f t="shared" si="0"/>
        <v>35.599999999999994</v>
      </c>
    </row>
    <row r="10" spans="1:9">
      <c r="A10" s="3" t="s">
        <v>29</v>
      </c>
      <c r="B10" s="3" t="s">
        <v>87</v>
      </c>
      <c r="C10" s="3"/>
      <c r="D10" s="3">
        <v>11.2</v>
      </c>
      <c r="E10" s="3">
        <v>11.5</v>
      </c>
      <c r="F10" s="3"/>
      <c r="G10" s="3">
        <v>12</v>
      </c>
      <c r="H10" s="3"/>
      <c r="I10" s="3">
        <f t="shared" si="0"/>
        <v>34.700000000000003</v>
      </c>
    </row>
    <row r="11" spans="1:9">
      <c r="A11" s="3"/>
      <c r="B11" s="12" t="s">
        <v>3</v>
      </c>
      <c r="C11" s="12">
        <f>SUM(LARGE(C4:C10,{1,2,3}))</f>
        <v>41.4</v>
      </c>
      <c r="D11" s="12">
        <f>SUM(LARGE(D4:D10,{1,2,3}))</f>
        <v>35.5</v>
      </c>
      <c r="E11" s="12">
        <f>SUM(LARGE(E4:E10,{1,2,3}))</f>
        <v>39.1</v>
      </c>
      <c r="F11" s="12">
        <f>SUM(LARGE(F4:F10,{1,2,3}))</f>
        <v>40.9</v>
      </c>
      <c r="G11" s="12">
        <f>SUM(LARGE(G4:G10,{1,2,3}))</f>
        <v>41</v>
      </c>
      <c r="H11" s="12">
        <f>SUM(LARGE(H4:H10,{1,2,3}))</f>
        <v>37.099999999999994</v>
      </c>
      <c r="I11" s="12">
        <f t="shared" si="0"/>
        <v>235</v>
      </c>
    </row>
    <row r="12" spans="1:9">
      <c r="A12" s="3"/>
      <c r="B12" s="3"/>
      <c r="C12" s="3"/>
      <c r="D12" s="3"/>
      <c r="E12" s="3"/>
      <c r="F12" s="3"/>
      <c r="G12" s="3"/>
      <c r="H12" s="3"/>
      <c r="I12" s="3"/>
    </row>
    <row r="13" spans="1:9">
      <c r="A13" s="18" t="s">
        <v>94</v>
      </c>
      <c r="B13" s="3"/>
      <c r="C13" s="3"/>
      <c r="D13" s="3"/>
      <c r="E13" s="3"/>
      <c r="F13" s="3"/>
      <c r="G13" s="3"/>
      <c r="H13" s="3"/>
      <c r="I13" s="3"/>
    </row>
    <row r="14" spans="1:9">
      <c r="A14" s="4" t="s">
        <v>0</v>
      </c>
      <c r="B14" s="4" t="s">
        <v>92</v>
      </c>
      <c r="C14" s="4">
        <v>14.2</v>
      </c>
      <c r="D14" s="4">
        <v>12.9</v>
      </c>
      <c r="E14" s="4">
        <v>13.8</v>
      </c>
      <c r="F14" s="4">
        <v>13.5</v>
      </c>
      <c r="G14" s="4">
        <v>13.3</v>
      </c>
      <c r="H14" s="4">
        <v>13</v>
      </c>
      <c r="I14" s="4">
        <f t="shared" ref="I14:I23" si="1">SUM(C14:H14)</f>
        <v>80.7</v>
      </c>
    </row>
    <row r="15" spans="1:9">
      <c r="A15" s="4" t="s">
        <v>0</v>
      </c>
      <c r="B15" s="4" t="s">
        <v>64</v>
      </c>
      <c r="C15" s="4">
        <v>13.4</v>
      </c>
      <c r="D15" s="4">
        <v>11</v>
      </c>
      <c r="E15" s="4">
        <v>13.3</v>
      </c>
      <c r="F15" s="4">
        <v>12.9</v>
      </c>
      <c r="G15" s="4">
        <v>12.8</v>
      </c>
      <c r="H15" s="4">
        <v>12.6</v>
      </c>
      <c r="I15" s="4">
        <f t="shared" si="1"/>
        <v>76</v>
      </c>
    </row>
    <row r="16" spans="1:9">
      <c r="A16" s="4" t="s">
        <v>0</v>
      </c>
      <c r="B16" s="4" t="s">
        <v>60</v>
      </c>
      <c r="C16" s="4">
        <v>13.6</v>
      </c>
      <c r="D16" s="4">
        <v>9.1999999999999993</v>
      </c>
      <c r="E16" s="4">
        <v>13</v>
      </c>
      <c r="F16" s="4">
        <v>13.2</v>
      </c>
      <c r="G16" s="4">
        <v>12.9</v>
      </c>
      <c r="H16" s="4">
        <v>12.6</v>
      </c>
      <c r="I16" s="4">
        <f t="shared" si="1"/>
        <v>74.5</v>
      </c>
    </row>
    <row r="17" spans="1:9">
      <c r="A17" s="4" t="s">
        <v>0</v>
      </c>
      <c r="B17" s="4" t="s">
        <v>68</v>
      </c>
      <c r="C17" s="4">
        <v>13</v>
      </c>
      <c r="D17" s="4">
        <v>11.4</v>
      </c>
      <c r="E17" s="4">
        <v>12.6</v>
      </c>
      <c r="F17" s="4">
        <v>13.1</v>
      </c>
      <c r="G17" s="4">
        <v>12.8</v>
      </c>
      <c r="H17" s="4">
        <v>11.1</v>
      </c>
      <c r="I17" s="4">
        <f t="shared" si="1"/>
        <v>74</v>
      </c>
    </row>
    <row r="18" spans="1:9">
      <c r="A18" s="4" t="s">
        <v>0</v>
      </c>
      <c r="B18" s="4" t="s">
        <v>66</v>
      </c>
      <c r="C18" s="4">
        <v>13.3</v>
      </c>
      <c r="D18" s="4">
        <v>11.2</v>
      </c>
      <c r="E18" s="4">
        <v>12.5</v>
      </c>
      <c r="F18" s="4">
        <v>11.8</v>
      </c>
      <c r="G18" s="4">
        <v>10.3</v>
      </c>
      <c r="H18" s="4">
        <v>7.5</v>
      </c>
      <c r="I18" s="4">
        <f t="shared" si="1"/>
        <v>66.599999999999994</v>
      </c>
    </row>
    <row r="19" spans="1:9">
      <c r="A19" s="4" t="s">
        <v>0</v>
      </c>
      <c r="B19" s="4" t="s">
        <v>63</v>
      </c>
      <c r="C19" s="4">
        <v>13.4</v>
      </c>
      <c r="D19" s="4"/>
      <c r="E19" s="4"/>
      <c r="F19" s="4">
        <v>13</v>
      </c>
      <c r="G19" s="4">
        <v>12.3</v>
      </c>
      <c r="H19" s="4">
        <v>11.7</v>
      </c>
      <c r="I19" s="4">
        <f t="shared" si="1"/>
        <v>50.400000000000006</v>
      </c>
    </row>
    <row r="20" spans="1:9">
      <c r="A20" s="4" t="s">
        <v>0</v>
      </c>
      <c r="B20" s="4" t="s">
        <v>83</v>
      </c>
      <c r="C20" s="4">
        <v>8.8000000000000007</v>
      </c>
      <c r="D20" s="4"/>
      <c r="E20" s="4">
        <v>11.7</v>
      </c>
      <c r="F20" s="4"/>
      <c r="G20" s="4">
        <v>11.6</v>
      </c>
      <c r="H20" s="4"/>
      <c r="I20" s="4">
        <f t="shared" si="1"/>
        <v>32.1</v>
      </c>
    </row>
    <row r="21" spans="1:9">
      <c r="A21" s="4" t="s">
        <v>0</v>
      </c>
      <c r="B21" s="4" t="s">
        <v>69</v>
      </c>
      <c r="C21" s="4">
        <v>13</v>
      </c>
      <c r="D21" s="4"/>
      <c r="E21" s="4"/>
      <c r="F21" s="4">
        <v>12.5</v>
      </c>
      <c r="G21" s="4"/>
      <c r="H21" s="4"/>
      <c r="I21" s="4">
        <f t="shared" si="1"/>
        <v>25.5</v>
      </c>
    </row>
    <row r="22" spans="1:9">
      <c r="A22" s="4" t="s">
        <v>0</v>
      </c>
      <c r="B22" s="4" t="s">
        <v>78</v>
      </c>
      <c r="C22" s="4">
        <v>11.7</v>
      </c>
      <c r="D22" s="4"/>
      <c r="E22" s="4"/>
      <c r="F22" s="4">
        <v>11.4</v>
      </c>
      <c r="G22" s="4"/>
      <c r="H22" s="4"/>
      <c r="I22" s="4">
        <f t="shared" si="1"/>
        <v>23.1</v>
      </c>
    </row>
    <row r="23" spans="1:9">
      <c r="A23" s="4"/>
      <c r="B23" s="11" t="s">
        <v>3</v>
      </c>
      <c r="C23" s="11">
        <f>SUM(LARGE(C14:C22,{1,2,3}))</f>
        <v>41.199999999999996</v>
      </c>
      <c r="D23" s="11">
        <f>SUM(LARGE(D14:D22,{1,2,3}))</f>
        <v>35.5</v>
      </c>
      <c r="E23" s="11">
        <f>SUM(LARGE(E14:E22,{1,2,3}))</f>
        <v>40.1</v>
      </c>
      <c r="F23" s="11">
        <f>SUM(LARGE(F14:F22,{1,2,3}))</f>
        <v>39.799999999999997</v>
      </c>
      <c r="G23" s="11">
        <f>SUM(LARGE(G14:G22,{1,2,3}))</f>
        <v>39</v>
      </c>
      <c r="H23" s="11">
        <f>SUM(LARGE(H14:H22,{1,2,3}))</f>
        <v>38.200000000000003</v>
      </c>
      <c r="I23" s="11">
        <f t="shared" si="1"/>
        <v>233.79999999999995</v>
      </c>
    </row>
    <row r="24" spans="1:9">
      <c r="A24" s="4"/>
      <c r="B24" s="4"/>
      <c r="C24" s="4"/>
      <c r="D24" s="4"/>
      <c r="E24" s="4"/>
      <c r="F24" s="4"/>
      <c r="G24" s="4"/>
      <c r="H24" s="4"/>
      <c r="I24" s="4"/>
    </row>
    <row r="25" spans="1:9">
      <c r="A25" s="18" t="s">
        <v>95</v>
      </c>
      <c r="B25" s="4"/>
      <c r="C25" s="4"/>
      <c r="D25" s="4"/>
      <c r="E25" s="4"/>
      <c r="F25" s="4"/>
      <c r="G25" s="4"/>
      <c r="H25" s="4"/>
      <c r="I25" s="4"/>
    </row>
    <row r="26" spans="1:9">
      <c r="A26" s="5" t="s">
        <v>6</v>
      </c>
      <c r="B26" s="5" t="s">
        <v>65</v>
      </c>
      <c r="C26" s="5">
        <v>13.3</v>
      </c>
      <c r="D26" s="5">
        <v>12.5</v>
      </c>
      <c r="E26" s="5">
        <v>13.3</v>
      </c>
      <c r="F26" s="5">
        <v>14.3</v>
      </c>
      <c r="G26" s="5">
        <v>13</v>
      </c>
      <c r="H26" s="5">
        <v>12.9</v>
      </c>
      <c r="I26" s="5">
        <f>SUM(C26:H26)</f>
        <v>79.300000000000011</v>
      </c>
    </row>
    <row r="27" spans="1:9">
      <c r="A27" s="5" t="s">
        <v>6</v>
      </c>
      <c r="B27" s="5" t="s">
        <v>82</v>
      </c>
      <c r="C27" s="5">
        <v>9.6</v>
      </c>
      <c r="D27" s="5"/>
      <c r="E27" s="5">
        <v>10.1</v>
      </c>
      <c r="F27" s="5"/>
      <c r="G27" s="5"/>
      <c r="H27" s="5"/>
      <c r="I27" s="5">
        <f>SUM(C27:H27)</f>
        <v>19.7</v>
      </c>
    </row>
    <row r="28" spans="1:9">
      <c r="A28" s="5" t="s">
        <v>6</v>
      </c>
      <c r="B28" s="5" t="s">
        <v>86</v>
      </c>
      <c r="C28" s="5"/>
      <c r="D28" s="5">
        <v>12.4</v>
      </c>
      <c r="E28" s="5"/>
      <c r="F28" s="5"/>
      <c r="G28" s="5"/>
      <c r="H28" s="5"/>
      <c r="I28" s="5">
        <f>SUM(C28:H28)</f>
        <v>12.4</v>
      </c>
    </row>
    <row r="29" spans="1:9">
      <c r="A29" s="5" t="s">
        <v>6</v>
      </c>
      <c r="B29" s="5" t="s">
        <v>84</v>
      </c>
      <c r="C29" s="5">
        <v>5</v>
      </c>
      <c r="D29" s="5"/>
      <c r="E29" s="5"/>
      <c r="F29" s="5"/>
      <c r="G29" s="5"/>
      <c r="H29" s="5"/>
      <c r="I29" s="5">
        <f>SUM(C29:H29)</f>
        <v>5</v>
      </c>
    </row>
    <row r="30" spans="1:9">
      <c r="A30" s="5"/>
      <c r="B30" s="13" t="s">
        <v>3</v>
      </c>
      <c r="C30" s="13">
        <f>SUM(C26:C29)</f>
        <v>27.9</v>
      </c>
      <c r="D30" s="13">
        <f t="shared" ref="D30:H30" si="2">SUM(D26:D29)</f>
        <v>24.9</v>
      </c>
      <c r="E30" s="13">
        <f t="shared" si="2"/>
        <v>23.4</v>
      </c>
      <c r="F30" s="13">
        <f t="shared" si="2"/>
        <v>14.3</v>
      </c>
      <c r="G30" s="13">
        <f t="shared" si="2"/>
        <v>13</v>
      </c>
      <c r="H30" s="13">
        <f t="shared" si="2"/>
        <v>12.9</v>
      </c>
      <c r="I30" s="13">
        <f>SUM(C30:H30)</f>
        <v>116.39999999999999</v>
      </c>
    </row>
    <row r="31" spans="1:9">
      <c r="A31" s="5"/>
      <c r="B31" s="5"/>
      <c r="C31" s="5"/>
      <c r="D31" s="5"/>
      <c r="E31" s="5"/>
      <c r="F31" s="5"/>
      <c r="G31" s="5"/>
      <c r="H31" s="5"/>
      <c r="I31" s="5"/>
    </row>
    <row r="32" spans="1:9">
      <c r="A32" s="18" t="s">
        <v>96</v>
      </c>
      <c r="B32" s="5"/>
      <c r="C32" s="5"/>
      <c r="D32" s="5"/>
      <c r="E32" s="5"/>
      <c r="F32" s="5"/>
      <c r="G32" s="5"/>
      <c r="H32" s="5"/>
      <c r="I32" s="5"/>
    </row>
    <row r="33" spans="1:9">
      <c r="A33" s="6" t="s">
        <v>13</v>
      </c>
      <c r="B33" s="6" t="s">
        <v>76</v>
      </c>
      <c r="C33" s="6">
        <v>12.3</v>
      </c>
      <c r="D33" s="6">
        <v>10.4</v>
      </c>
      <c r="E33" s="6">
        <v>12.2</v>
      </c>
      <c r="F33" s="6">
        <v>12.6</v>
      </c>
      <c r="G33" s="6">
        <v>11.3</v>
      </c>
      <c r="H33" s="6">
        <v>2.5</v>
      </c>
      <c r="I33" s="6">
        <f t="shared" ref="I33:I38" si="3">SUM(C33:H33)</f>
        <v>61.300000000000011</v>
      </c>
    </row>
    <row r="34" spans="1:9">
      <c r="A34" s="6" t="s">
        <v>13</v>
      </c>
      <c r="B34" s="6" t="s">
        <v>75</v>
      </c>
      <c r="C34" s="6">
        <v>12.3</v>
      </c>
      <c r="D34" s="6">
        <v>8.5</v>
      </c>
      <c r="E34" s="6">
        <v>12.3</v>
      </c>
      <c r="F34" s="6">
        <v>12.8</v>
      </c>
      <c r="G34" s="6"/>
      <c r="H34" s="6"/>
      <c r="I34" s="6">
        <f t="shared" si="3"/>
        <v>45.900000000000006</v>
      </c>
    </row>
    <row r="35" spans="1:9">
      <c r="A35" s="6" t="s">
        <v>13</v>
      </c>
      <c r="B35" s="6" t="s">
        <v>81</v>
      </c>
      <c r="C35" s="6">
        <v>10</v>
      </c>
      <c r="D35" s="6"/>
      <c r="E35" s="6">
        <v>12.1</v>
      </c>
      <c r="F35" s="6"/>
      <c r="G35" s="6">
        <v>9.1999999999999993</v>
      </c>
      <c r="H35" s="6"/>
      <c r="I35" s="6">
        <f t="shared" si="3"/>
        <v>31.3</v>
      </c>
    </row>
    <row r="36" spans="1:9">
      <c r="A36" s="6" t="s">
        <v>13</v>
      </c>
      <c r="B36" s="6" t="s">
        <v>80</v>
      </c>
      <c r="C36" s="6">
        <v>11</v>
      </c>
      <c r="D36" s="6"/>
      <c r="E36" s="6">
        <v>3.5</v>
      </c>
      <c r="F36" s="6">
        <v>10.9</v>
      </c>
      <c r="G36" s="6"/>
      <c r="H36" s="6"/>
      <c r="I36" s="6">
        <f t="shared" si="3"/>
        <v>25.4</v>
      </c>
    </row>
    <row r="37" spans="1:9">
      <c r="A37" s="6" t="s">
        <v>13</v>
      </c>
      <c r="B37" s="6" t="s">
        <v>74</v>
      </c>
      <c r="C37" s="6">
        <v>12.4</v>
      </c>
      <c r="D37" s="6"/>
      <c r="E37" s="6"/>
      <c r="F37" s="6">
        <v>12.5</v>
      </c>
      <c r="G37" s="6"/>
      <c r="H37" s="6"/>
      <c r="I37" s="6">
        <f t="shared" si="3"/>
        <v>24.9</v>
      </c>
    </row>
    <row r="38" spans="1:9">
      <c r="A38" s="6"/>
      <c r="B38" s="15" t="s">
        <v>3</v>
      </c>
      <c r="C38" s="15">
        <f>SUM(LARGE(C33:C37,{1,2,3}))</f>
        <v>37</v>
      </c>
      <c r="D38" s="15">
        <f>SUM(D33:D37)</f>
        <v>18.899999999999999</v>
      </c>
      <c r="E38" s="15">
        <f>SUM(LARGE(E33:E37,{1,2,3}))</f>
        <v>36.6</v>
      </c>
      <c r="F38" s="15">
        <f>SUM(LARGE(F33:F37,{1,2,3}))</f>
        <v>37.9</v>
      </c>
      <c r="G38" s="15">
        <f>SUM(G33:G37)</f>
        <v>20.5</v>
      </c>
      <c r="H38" s="15">
        <f>SUM(H33:H37)</f>
        <v>2.5</v>
      </c>
      <c r="I38" s="15">
        <f t="shared" si="3"/>
        <v>153.4</v>
      </c>
    </row>
    <row r="39" spans="1:9">
      <c r="A39" s="6"/>
      <c r="B39" s="6"/>
      <c r="C39" s="6"/>
      <c r="D39" s="6"/>
      <c r="E39" s="6"/>
      <c r="F39" s="6"/>
      <c r="G39" s="6"/>
      <c r="H39" s="6"/>
      <c r="I39" s="6"/>
    </row>
    <row r="40" spans="1:9">
      <c r="A40" s="18" t="s">
        <v>97</v>
      </c>
      <c r="B40" s="6"/>
      <c r="C40" s="6"/>
      <c r="D40" s="6"/>
      <c r="E40" s="6"/>
      <c r="F40" s="6"/>
      <c r="G40" s="6"/>
      <c r="H40" s="6"/>
      <c r="I40" s="6"/>
    </row>
    <row r="41" spans="1:9">
      <c r="A41" s="7" t="s">
        <v>8</v>
      </c>
      <c r="B41" s="7" t="s">
        <v>71</v>
      </c>
      <c r="C41" s="7">
        <v>12.8</v>
      </c>
      <c r="D41" s="7">
        <v>11.8</v>
      </c>
      <c r="E41" s="7">
        <v>12</v>
      </c>
      <c r="F41" s="7">
        <v>13.2</v>
      </c>
      <c r="G41" s="7">
        <v>12</v>
      </c>
      <c r="H41" s="7">
        <v>10.7</v>
      </c>
      <c r="I41" s="7">
        <f t="shared" ref="I41:I47" si="4">SUM(C41:H41)</f>
        <v>72.5</v>
      </c>
    </row>
    <row r="42" spans="1:9">
      <c r="A42" s="7" t="s">
        <v>8</v>
      </c>
      <c r="B42" s="7" t="s">
        <v>91</v>
      </c>
      <c r="C42" s="7"/>
      <c r="D42" s="7">
        <v>8.5</v>
      </c>
      <c r="E42" s="7">
        <v>10.8</v>
      </c>
      <c r="F42" s="7">
        <v>11.1</v>
      </c>
      <c r="G42" s="7">
        <v>11.6</v>
      </c>
      <c r="H42" s="7"/>
      <c r="I42" s="7">
        <f t="shared" si="4"/>
        <v>42</v>
      </c>
    </row>
    <row r="43" spans="1:9">
      <c r="A43" s="7" t="s">
        <v>8</v>
      </c>
      <c r="B43" s="7" t="s">
        <v>73</v>
      </c>
      <c r="C43" s="7">
        <v>12.5</v>
      </c>
      <c r="D43" s="7">
        <v>7.2</v>
      </c>
      <c r="E43" s="7">
        <v>5.3</v>
      </c>
      <c r="F43" s="7"/>
      <c r="G43" s="7"/>
      <c r="H43" s="7">
        <v>10.1</v>
      </c>
      <c r="I43" s="7">
        <f t="shared" si="4"/>
        <v>35.1</v>
      </c>
    </row>
    <row r="44" spans="1:9">
      <c r="A44" s="7" t="s">
        <v>8</v>
      </c>
      <c r="B44" s="7" t="s">
        <v>77</v>
      </c>
      <c r="C44" s="7">
        <v>11.8</v>
      </c>
      <c r="D44" s="7"/>
      <c r="E44" s="7"/>
      <c r="F44" s="7">
        <v>11.9</v>
      </c>
      <c r="G44" s="7"/>
      <c r="H44" s="7"/>
      <c r="I44" s="7">
        <f t="shared" si="4"/>
        <v>23.700000000000003</v>
      </c>
    </row>
    <row r="45" spans="1:9">
      <c r="A45" s="7" t="s">
        <v>8</v>
      </c>
      <c r="B45" s="7" t="s">
        <v>88</v>
      </c>
      <c r="C45" s="7"/>
      <c r="D45" s="7">
        <v>11.1</v>
      </c>
      <c r="E45" s="7"/>
      <c r="F45" s="7"/>
      <c r="G45" s="7">
        <v>11.4</v>
      </c>
      <c r="H45" s="7"/>
      <c r="I45" s="7">
        <f t="shared" si="4"/>
        <v>22.5</v>
      </c>
    </row>
    <row r="46" spans="1:9">
      <c r="A46" s="7" t="s">
        <v>8</v>
      </c>
      <c r="B46" s="7" t="s">
        <v>90</v>
      </c>
      <c r="C46" s="7"/>
      <c r="D46" s="7">
        <v>9.6999999999999993</v>
      </c>
      <c r="E46" s="7"/>
      <c r="F46" s="7"/>
      <c r="G46" s="7"/>
      <c r="H46" s="7">
        <v>2.5</v>
      </c>
      <c r="I46" s="7">
        <f t="shared" si="4"/>
        <v>12.2</v>
      </c>
    </row>
    <row r="47" spans="1:9">
      <c r="A47" s="7"/>
      <c r="B47" s="14" t="s">
        <v>3</v>
      </c>
      <c r="C47" s="14">
        <f>SUM(LARGE(C41:C46,{1,2,3}))</f>
        <v>37.1</v>
      </c>
      <c r="D47" s="14">
        <f>SUM(LARGE(D41:D46,{1,2,3}))</f>
        <v>32.599999999999994</v>
      </c>
      <c r="E47" s="14">
        <f>SUM(LARGE(E41:E46,{1,2,3}))</f>
        <v>28.1</v>
      </c>
      <c r="F47" s="14">
        <f>SUM(LARGE(F41:F46,{1,2,3}))</f>
        <v>36.200000000000003</v>
      </c>
      <c r="G47" s="14">
        <f>SUM(LARGE(G41:G46,{1,2,3}))</f>
        <v>35</v>
      </c>
      <c r="H47" s="14">
        <f>SUM(LARGE(H41:H46,{1,2,3}))</f>
        <v>23.299999999999997</v>
      </c>
      <c r="I47" s="14">
        <f t="shared" si="4"/>
        <v>192.3</v>
      </c>
    </row>
    <row r="48" spans="1:9">
      <c r="A48" s="7"/>
      <c r="B48" s="7"/>
      <c r="C48" s="7"/>
      <c r="D48" s="7"/>
      <c r="E48" s="7"/>
      <c r="F48" s="7"/>
      <c r="G48" s="7"/>
      <c r="H48" s="7"/>
      <c r="I48" s="7"/>
    </row>
    <row r="49" spans="1:9">
      <c r="A49" s="18" t="s">
        <v>98</v>
      </c>
      <c r="B49" s="7"/>
      <c r="C49" s="7"/>
      <c r="D49" s="7"/>
      <c r="E49" s="7"/>
      <c r="F49" s="7"/>
      <c r="G49" s="7"/>
      <c r="H49" s="7"/>
      <c r="I49" s="7"/>
    </row>
    <row r="50" spans="1:9">
      <c r="A50" s="8" t="s">
        <v>15</v>
      </c>
      <c r="B50" s="8" t="s">
        <v>79</v>
      </c>
      <c r="C50" s="8">
        <v>11.3</v>
      </c>
      <c r="D50" s="8">
        <v>10.8</v>
      </c>
      <c r="E50" s="8">
        <v>10.3</v>
      </c>
      <c r="F50" s="8">
        <v>11.2</v>
      </c>
      <c r="G50" s="8">
        <v>10.1</v>
      </c>
      <c r="H50" s="8">
        <v>5.3</v>
      </c>
      <c r="I50" s="8">
        <f>SUM(C50:H50)</f>
        <v>59.000000000000007</v>
      </c>
    </row>
    <row r="51" spans="1:9">
      <c r="A51" s="8" t="s">
        <v>15</v>
      </c>
      <c r="B51" s="8" t="s">
        <v>85</v>
      </c>
      <c r="C51" s="8"/>
      <c r="D51" s="8">
        <v>13.4</v>
      </c>
      <c r="E51" s="8">
        <v>13.1</v>
      </c>
      <c r="F51" s="8"/>
      <c r="G51" s="8">
        <v>11</v>
      </c>
      <c r="H51" s="8"/>
      <c r="I51" s="8">
        <f>SUM(C51:H51)</f>
        <v>37.5</v>
      </c>
    </row>
    <row r="52" spans="1:9">
      <c r="A52" s="8" t="s">
        <v>15</v>
      </c>
      <c r="B52" s="8" t="s">
        <v>70</v>
      </c>
      <c r="C52" s="8">
        <v>12.9</v>
      </c>
      <c r="D52" s="8">
        <v>7</v>
      </c>
      <c r="E52" s="8"/>
      <c r="F52" s="8"/>
      <c r="G52" s="8">
        <v>12.1</v>
      </c>
      <c r="H52" s="8"/>
      <c r="I52" s="8">
        <f>SUM(C52:H52)</f>
        <v>32</v>
      </c>
    </row>
    <row r="53" spans="1:9">
      <c r="A53" s="8"/>
      <c r="B53" s="16" t="s">
        <v>3</v>
      </c>
      <c r="C53" s="16">
        <f>SUM(C50:C52)</f>
        <v>24.200000000000003</v>
      </c>
      <c r="D53" s="16">
        <f t="shared" ref="D53:H53" si="5">SUM(D50:D52)</f>
        <v>31.200000000000003</v>
      </c>
      <c r="E53" s="16">
        <f t="shared" si="5"/>
        <v>23.4</v>
      </c>
      <c r="F53" s="16">
        <f t="shared" si="5"/>
        <v>11.2</v>
      </c>
      <c r="G53" s="16">
        <f t="shared" si="5"/>
        <v>33.200000000000003</v>
      </c>
      <c r="H53" s="16">
        <f t="shared" si="5"/>
        <v>5.3</v>
      </c>
      <c r="I53" s="16">
        <f>SUM(C53:H53)</f>
        <v>128.50000000000003</v>
      </c>
    </row>
    <row r="54" spans="1:9">
      <c r="A54" s="8"/>
      <c r="B54" s="8"/>
      <c r="C54" s="8"/>
      <c r="D54" s="8"/>
      <c r="E54" s="8"/>
      <c r="F54" s="8"/>
      <c r="G54" s="8"/>
      <c r="H54" s="8"/>
      <c r="I54" s="8"/>
    </row>
    <row r="55" spans="1:9">
      <c r="A55" s="18" t="s">
        <v>99</v>
      </c>
    </row>
    <row r="56" spans="1:9">
      <c r="A56" s="9" t="s">
        <v>57</v>
      </c>
      <c r="B56" s="9" t="s">
        <v>62</v>
      </c>
      <c r="C56" s="9">
        <v>13.5</v>
      </c>
      <c r="D56" s="9"/>
      <c r="E56" s="9">
        <v>11</v>
      </c>
      <c r="F56" s="9">
        <v>13.1</v>
      </c>
      <c r="G56" s="9"/>
      <c r="H56" s="9"/>
      <c r="I56" s="9">
        <f>SUM(C56:H56)</f>
        <v>37.6</v>
      </c>
    </row>
  </sheetData>
  <sortState ref="M7:N13">
    <sortCondition descending="1" ref="N13"/>
  </sortState>
  <pageMargins left="0.7" right="0.7" top="0.75" bottom="0.75" header="0.3" footer="0.3"/>
  <pageSetup orientation="portrait" horizontalDpi="4294967294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59"/>
  <sheetViews>
    <sheetView workbookViewId="0"/>
  </sheetViews>
  <sheetFormatPr defaultRowHeight="15"/>
  <cols>
    <col min="1" max="1" width="17" customWidth="1"/>
    <col min="2" max="2" width="19.7109375" customWidth="1"/>
  </cols>
  <sheetData>
    <row r="1" spans="1:7">
      <c r="A1" s="10" t="s">
        <v>3</v>
      </c>
      <c r="B1" s="10" t="s">
        <v>5</v>
      </c>
      <c r="C1" s="10" t="s">
        <v>42</v>
      </c>
      <c r="D1" s="10" t="s">
        <v>4</v>
      </c>
      <c r="E1" s="10" t="s">
        <v>26</v>
      </c>
      <c r="F1" s="10" t="s">
        <v>41</v>
      </c>
      <c r="G1" s="10" t="s">
        <v>43</v>
      </c>
    </row>
    <row r="3" spans="1:7">
      <c r="A3" s="10" t="s">
        <v>94</v>
      </c>
    </row>
    <row r="4" spans="1:7">
      <c r="A4" s="4" t="s">
        <v>0</v>
      </c>
      <c r="B4" s="4" t="s">
        <v>10</v>
      </c>
      <c r="C4" s="4">
        <v>9.4</v>
      </c>
      <c r="D4" s="4">
        <v>8.5</v>
      </c>
      <c r="E4" s="4">
        <v>9.4</v>
      </c>
      <c r="F4" s="4">
        <v>9.6</v>
      </c>
      <c r="G4" s="4">
        <f t="shared" ref="G4:G18" si="0">SUM(C4:F4)</f>
        <v>36.9</v>
      </c>
    </row>
    <row r="5" spans="1:7">
      <c r="A5" s="4" t="s">
        <v>0</v>
      </c>
      <c r="B5" s="4" t="s">
        <v>17</v>
      </c>
      <c r="C5" s="4">
        <v>9.35</v>
      </c>
      <c r="D5" s="4">
        <v>8</v>
      </c>
      <c r="E5" s="4">
        <v>9</v>
      </c>
      <c r="F5" s="4">
        <v>9.1999999999999993</v>
      </c>
      <c r="G5" s="4">
        <f t="shared" si="0"/>
        <v>35.549999999999997</v>
      </c>
    </row>
    <row r="6" spans="1:7">
      <c r="A6" s="4" t="s">
        <v>0</v>
      </c>
      <c r="B6" s="4" t="s">
        <v>18</v>
      </c>
      <c r="C6" s="4">
        <v>8</v>
      </c>
      <c r="D6" s="4">
        <v>7.7</v>
      </c>
      <c r="E6" s="4">
        <v>7.2</v>
      </c>
      <c r="F6" s="4">
        <v>9.4</v>
      </c>
      <c r="G6" s="4">
        <f t="shared" si="0"/>
        <v>32.299999999999997</v>
      </c>
    </row>
    <row r="7" spans="1:7">
      <c r="A7" s="4" t="s">
        <v>0</v>
      </c>
      <c r="B7" s="4" t="s">
        <v>28</v>
      </c>
      <c r="C7" s="4">
        <v>9</v>
      </c>
      <c r="D7" s="4"/>
      <c r="E7" s="4">
        <v>8.6</v>
      </c>
      <c r="F7" s="4">
        <v>9.1999999999999993</v>
      </c>
      <c r="G7" s="4">
        <f t="shared" si="0"/>
        <v>26.8</v>
      </c>
    </row>
    <row r="8" spans="1:7">
      <c r="A8" s="4" t="s">
        <v>0</v>
      </c>
      <c r="B8" s="4" t="s">
        <v>2</v>
      </c>
      <c r="C8" s="4"/>
      <c r="D8" s="4">
        <v>9</v>
      </c>
      <c r="E8" s="4">
        <v>8.5</v>
      </c>
      <c r="F8" s="4">
        <v>8</v>
      </c>
      <c r="G8" s="4">
        <f t="shared" si="0"/>
        <v>25.5</v>
      </c>
    </row>
    <row r="9" spans="1:7">
      <c r="A9" s="4" t="s">
        <v>0</v>
      </c>
      <c r="B9" s="4" t="s">
        <v>1</v>
      </c>
      <c r="C9" s="4"/>
      <c r="D9" s="4">
        <v>9</v>
      </c>
      <c r="E9" s="4">
        <v>8.8000000000000007</v>
      </c>
      <c r="F9" s="4"/>
      <c r="G9" s="4">
        <f t="shared" si="0"/>
        <v>17.8</v>
      </c>
    </row>
    <row r="10" spans="1:7">
      <c r="A10" s="4" t="s">
        <v>0</v>
      </c>
      <c r="B10" s="4" t="s">
        <v>27</v>
      </c>
      <c r="C10" s="4">
        <v>8.6999999999999993</v>
      </c>
      <c r="D10" s="4"/>
      <c r="E10" s="4">
        <v>9.1</v>
      </c>
      <c r="F10" s="4"/>
      <c r="G10" s="4">
        <f t="shared" si="0"/>
        <v>17.799999999999997</v>
      </c>
    </row>
    <row r="11" spans="1:7">
      <c r="A11" s="4" t="s">
        <v>0</v>
      </c>
      <c r="B11" s="4" t="s">
        <v>44</v>
      </c>
      <c r="C11" s="4">
        <v>7.3</v>
      </c>
      <c r="D11" s="4"/>
      <c r="E11" s="4"/>
      <c r="F11" s="4">
        <v>9.3000000000000007</v>
      </c>
      <c r="G11" s="4">
        <f t="shared" si="0"/>
        <v>16.600000000000001</v>
      </c>
    </row>
    <row r="12" spans="1:7">
      <c r="A12" s="4" t="s">
        <v>0</v>
      </c>
      <c r="B12" s="4" t="s">
        <v>33</v>
      </c>
      <c r="C12" s="4">
        <v>8.25</v>
      </c>
      <c r="D12" s="4"/>
      <c r="E12" s="4">
        <v>8.3000000000000007</v>
      </c>
      <c r="F12" s="4"/>
      <c r="G12" s="4">
        <f t="shared" si="0"/>
        <v>16.55</v>
      </c>
    </row>
    <row r="13" spans="1:7">
      <c r="A13" s="4" t="s">
        <v>0</v>
      </c>
      <c r="B13" s="4" t="s">
        <v>45</v>
      </c>
      <c r="C13" s="4"/>
      <c r="D13" s="4"/>
      <c r="E13" s="4"/>
      <c r="F13" s="4">
        <v>9.1999999999999993</v>
      </c>
      <c r="G13" s="4">
        <f t="shared" si="0"/>
        <v>9.1999999999999993</v>
      </c>
    </row>
    <row r="14" spans="1:7">
      <c r="A14" s="4" t="s">
        <v>0</v>
      </c>
      <c r="B14" s="4" t="s">
        <v>46</v>
      </c>
      <c r="C14" s="4"/>
      <c r="D14" s="4"/>
      <c r="E14" s="4"/>
      <c r="F14" s="4">
        <v>9</v>
      </c>
      <c r="G14" s="4">
        <f t="shared" si="0"/>
        <v>9</v>
      </c>
    </row>
    <row r="15" spans="1:7">
      <c r="A15" s="4" t="s">
        <v>0</v>
      </c>
      <c r="B15" s="4" t="s">
        <v>31</v>
      </c>
      <c r="C15" s="4"/>
      <c r="D15" s="4"/>
      <c r="E15" s="4">
        <v>8.5500000000000007</v>
      </c>
      <c r="F15" s="4"/>
      <c r="G15" s="4">
        <f t="shared" si="0"/>
        <v>8.5500000000000007</v>
      </c>
    </row>
    <row r="16" spans="1:7">
      <c r="A16" s="4" t="s">
        <v>0</v>
      </c>
      <c r="B16" s="4" t="s">
        <v>34</v>
      </c>
      <c r="C16" s="4"/>
      <c r="D16" s="4"/>
      <c r="E16" s="4">
        <v>7.8</v>
      </c>
      <c r="F16" s="4"/>
      <c r="G16" s="4">
        <f t="shared" si="0"/>
        <v>7.8</v>
      </c>
    </row>
    <row r="17" spans="1:7">
      <c r="A17" s="4" t="s">
        <v>0</v>
      </c>
      <c r="B17" s="4" t="s">
        <v>38</v>
      </c>
      <c r="C17" s="4"/>
      <c r="D17" s="4"/>
      <c r="E17" s="4">
        <v>6.1</v>
      </c>
      <c r="F17" s="4"/>
      <c r="G17" s="4">
        <f t="shared" si="0"/>
        <v>6.1</v>
      </c>
    </row>
    <row r="18" spans="1:7">
      <c r="A18" s="4"/>
      <c r="B18" s="11" t="s">
        <v>106</v>
      </c>
      <c r="C18" s="11">
        <f>SUM(LARGE(C4:C17,{1,2,3,4}))</f>
        <v>36.450000000000003</v>
      </c>
      <c r="D18" s="11">
        <f>SUM(LARGE(D4:D17,{1,2,3,4}))</f>
        <v>34.5</v>
      </c>
      <c r="E18" s="11">
        <f>SUM(LARGE(E4:E17,{1,2,3,4}))</f>
        <v>36.299999999999997</v>
      </c>
      <c r="F18" s="11">
        <f>SUM(LARGE(F4:F17,{1,2,3,4}))</f>
        <v>37.5</v>
      </c>
      <c r="G18" s="11">
        <f t="shared" si="0"/>
        <v>144.75</v>
      </c>
    </row>
    <row r="19" spans="1:7">
      <c r="A19" s="4"/>
      <c r="B19" s="4"/>
      <c r="C19" s="4"/>
      <c r="D19" s="4"/>
      <c r="E19" s="4"/>
      <c r="F19" s="4"/>
      <c r="G19" s="4"/>
    </row>
    <row r="20" spans="1:7">
      <c r="A20" s="18" t="s">
        <v>95</v>
      </c>
      <c r="B20" s="4"/>
      <c r="C20" s="4"/>
      <c r="D20" s="4"/>
      <c r="E20" s="4"/>
      <c r="F20" s="4"/>
      <c r="G20" s="4"/>
    </row>
    <row r="21" spans="1:7">
      <c r="A21" s="5" t="s">
        <v>6</v>
      </c>
      <c r="B21" s="5" t="s">
        <v>19</v>
      </c>
      <c r="C21" s="5">
        <v>8.5</v>
      </c>
      <c r="D21" s="5">
        <v>7.2</v>
      </c>
      <c r="E21" s="5">
        <v>7</v>
      </c>
      <c r="F21" s="5">
        <v>8.1</v>
      </c>
      <c r="G21" s="5">
        <f t="shared" ref="G21:G28" si="1">SUM(C21:F21)</f>
        <v>30.799999999999997</v>
      </c>
    </row>
    <row r="22" spans="1:7">
      <c r="A22" s="5" t="s">
        <v>6</v>
      </c>
      <c r="B22" s="5" t="s">
        <v>47</v>
      </c>
      <c r="C22" s="5">
        <v>8.4</v>
      </c>
      <c r="D22" s="5"/>
      <c r="E22" s="5">
        <v>7.5</v>
      </c>
      <c r="F22" s="5">
        <v>8</v>
      </c>
      <c r="G22" s="5">
        <f t="shared" si="1"/>
        <v>23.9</v>
      </c>
    </row>
    <row r="23" spans="1:7">
      <c r="A23" s="5" t="s">
        <v>6</v>
      </c>
      <c r="B23" s="5" t="s">
        <v>35</v>
      </c>
      <c r="C23" s="5">
        <v>8.35</v>
      </c>
      <c r="D23" s="5"/>
      <c r="E23" s="5">
        <v>7.8</v>
      </c>
      <c r="F23" s="5">
        <v>7.7</v>
      </c>
      <c r="G23" s="5">
        <f t="shared" si="1"/>
        <v>23.849999999999998</v>
      </c>
    </row>
    <row r="24" spans="1:7">
      <c r="A24" s="5" t="s">
        <v>6</v>
      </c>
      <c r="B24" s="5" t="s">
        <v>7</v>
      </c>
      <c r="C24" s="5"/>
      <c r="D24" s="5">
        <v>8.8000000000000007</v>
      </c>
      <c r="E24" s="5">
        <v>8.6999999999999993</v>
      </c>
      <c r="F24" s="5"/>
      <c r="G24" s="5">
        <f t="shared" si="1"/>
        <v>17.5</v>
      </c>
    </row>
    <row r="25" spans="1:7">
      <c r="A25" s="5" t="s">
        <v>6</v>
      </c>
      <c r="B25" s="5" t="s">
        <v>52</v>
      </c>
      <c r="C25" s="5">
        <v>8.3000000000000007</v>
      </c>
      <c r="D25" s="5"/>
      <c r="E25" s="5"/>
      <c r="F25" s="5">
        <v>6</v>
      </c>
      <c r="G25" s="5">
        <f t="shared" si="1"/>
        <v>14.3</v>
      </c>
    </row>
    <row r="26" spans="1:7">
      <c r="A26" s="5" t="s">
        <v>6</v>
      </c>
      <c r="B26" s="5" t="s">
        <v>48</v>
      </c>
      <c r="C26" s="5"/>
      <c r="D26" s="5"/>
      <c r="E26" s="5"/>
      <c r="F26" s="5">
        <v>7.2</v>
      </c>
      <c r="G26" s="5">
        <f t="shared" si="1"/>
        <v>7.2</v>
      </c>
    </row>
    <row r="27" spans="1:7">
      <c r="A27" s="5" t="s">
        <v>6</v>
      </c>
      <c r="B27" s="5" t="s">
        <v>104</v>
      </c>
      <c r="C27" s="5"/>
      <c r="D27" s="5"/>
      <c r="E27" s="5">
        <v>5</v>
      </c>
      <c r="F27" s="5"/>
      <c r="G27" s="5">
        <f t="shared" si="1"/>
        <v>5</v>
      </c>
    </row>
    <row r="28" spans="1:7">
      <c r="A28" s="5"/>
      <c r="B28" s="13" t="s">
        <v>3</v>
      </c>
      <c r="C28" s="13">
        <f>SUM(LARGE(C21:C27,{1,2,3,4}))</f>
        <v>33.549999999999997</v>
      </c>
      <c r="D28" s="13">
        <f>SUM(D21:D27)</f>
        <v>16</v>
      </c>
      <c r="E28" s="13">
        <f>SUM(LARGE(E21:E27,{1,2,3,4}))</f>
        <v>31</v>
      </c>
      <c r="F28" s="13">
        <f>SUM(LARGE(F21:F27,{1,2,3,4}))</f>
        <v>31</v>
      </c>
      <c r="G28" s="13">
        <f t="shared" si="1"/>
        <v>111.55</v>
      </c>
    </row>
    <row r="29" spans="1:7">
      <c r="A29" s="5"/>
      <c r="B29" s="5"/>
      <c r="C29" s="5"/>
      <c r="D29" s="5"/>
      <c r="E29" s="5"/>
      <c r="F29" s="5"/>
      <c r="G29" s="5"/>
    </row>
    <row r="30" spans="1:7">
      <c r="A30" s="18" t="s">
        <v>96</v>
      </c>
      <c r="B30" s="5"/>
      <c r="C30" s="5"/>
      <c r="D30" s="5"/>
      <c r="E30" s="5"/>
      <c r="F30" s="5"/>
      <c r="G30" s="5"/>
    </row>
    <row r="31" spans="1:7">
      <c r="A31" s="3" t="s">
        <v>13</v>
      </c>
      <c r="B31" s="3" t="s">
        <v>14</v>
      </c>
      <c r="C31" s="3">
        <v>9.4499999999999993</v>
      </c>
      <c r="D31" s="3">
        <v>8.1999999999999993</v>
      </c>
      <c r="E31" s="3">
        <v>8.8000000000000007</v>
      </c>
      <c r="F31" s="3">
        <v>8.4</v>
      </c>
      <c r="G31" s="3">
        <f t="shared" ref="G31:G40" si="2">SUM(C31:F31)</f>
        <v>34.85</v>
      </c>
    </row>
    <row r="32" spans="1:7">
      <c r="A32" s="3" t="s">
        <v>13</v>
      </c>
      <c r="B32" s="3" t="s">
        <v>22</v>
      </c>
      <c r="C32" s="3">
        <v>9.1999999999999993</v>
      </c>
      <c r="D32" s="3">
        <v>6.1</v>
      </c>
      <c r="E32" s="3">
        <v>8.5</v>
      </c>
      <c r="F32" s="3">
        <v>8.3000000000000007</v>
      </c>
      <c r="G32" s="3">
        <f t="shared" si="2"/>
        <v>32.099999999999994</v>
      </c>
    </row>
    <row r="33" spans="1:7">
      <c r="A33" s="3" t="s">
        <v>13</v>
      </c>
      <c r="B33" s="3" t="s">
        <v>32</v>
      </c>
      <c r="C33" s="3">
        <v>7.9</v>
      </c>
      <c r="D33" s="3"/>
      <c r="E33" s="3">
        <v>8.4</v>
      </c>
      <c r="F33" s="3">
        <v>8.4</v>
      </c>
      <c r="G33" s="3">
        <f t="shared" si="2"/>
        <v>24.700000000000003</v>
      </c>
    </row>
    <row r="34" spans="1:7">
      <c r="A34" s="3" t="s">
        <v>13</v>
      </c>
      <c r="B34" s="3" t="s">
        <v>40</v>
      </c>
      <c r="C34" s="3">
        <v>7.6</v>
      </c>
      <c r="D34" s="3"/>
      <c r="E34" s="3">
        <v>3.2</v>
      </c>
      <c r="F34" s="3">
        <v>7.2</v>
      </c>
      <c r="G34" s="3">
        <f t="shared" si="2"/>
        <v>18</v>
      </c>
    </row>
    <row r="35" spans="1:7">
      <c r="A35" s="3" t="s">
        <v>13</v>
      </c>
      <c r="B35" s="3" t="s">
        <v>20</v>
      </c>
      <c r="C35" s="3"/>
      <c r="D35" s="3">
        <v>6.8</v>
      </c>
      <c r="E35" s="3"/>
      <c r="F35" s="3">
        <v>6.3</v>
      </c>
      <c r="G35" s="3">
        <f t="shared" si="2"/>
        <v>13.1</v>
      </c>
    </row>
    <row r="36" spans="1:7">
      <c r="A36" s="3" t="s">
        <v>13</v>
      </c>
      <c r="B36" s="3" t="s">
        <v>25</v>
      </c>
      <c r="C36" s="3"/>
      <c r="D36" s="3">
        <v>5.3</v>
      </c>
      <c r="E36" s="3">
        <v>6</v>
      </c>
      <c r="F36" s="3"/>
      <c r="G36" s="3">
        <f t="shared" si="2"/>
        <v>11.3</v>
      </c>
    </row>
    <row r="37" spans="1:7">
      <c r="A37" s="3" t="s">
        <v>13</v>
      </c>
      <c r="B37" s="3" t="s">
        <v>37</v>
      </c>
      <c r="C37" s="3"/>
      <c r="D37" s="3"/>
      <c r="E37" s="3">
        <v>6.6</v>
      </c>
      <c r="F37" s="3">
        <v>4.3</v>
      </c>
      <c r="G37" s="3">
        <f t="shared" si="2"/>
        <v>10.899999999999999</v>
      </c>
    </row>
    <row r="38" spans="1:7">
      <c r="A38" s="3" t="s">
        <v>13</v>
      </c>
      <c r="B38" s="3" t="s">
        <v>51</v>
      </c>
      <c r="C38" s="3"/>
      <c r="D38" s="3"/>
      <c r="E38" s="3"/>
      <c r="F38" s="3">
        <v>6.3</v>
      </c>
      <c r="G38" s="3">
        <f t="shared" si="2"/>
        <v>6.3</v>
      </c>
    </row>
    <row r="39" spans="1:7">
      <c r="A39" s="3" t="s">
        <v>13</v>
      </c>
      <c r="B39" s="3" t="s">
        <v>39</v>
      </c>
      <c r="C39" s="3"/>
      <c r="D39" s="3"/>
      <c r="E39" s="3">
        <v>5.0999999999999996</v>
      </c>
      <c r="F39" s="3"/>
      <c r="G39" s="3">
        <f t="shared" si="2"/>
        <v>5.0999999999999996</v>
      </c>
    </row>
    <row r="40" spans="1:7">
      <c r="A40" s="3"/>
      <c r="B40" s="12" t="s">
        <v>3</v>
      </c>
      <c r="C40" s="12">
        <f>SUM(LARGE(C31:C39,{1,2,3,4}))</f>
        <v>34.15</v>
      </c>
      <c r="D40" s="12">
        <f>SUM(LARGE(D31:D39,{1,2,3,4}))</f>
        <v>26.400000000000002</v>
      </c>
      <c r="E40" s="12">
        <f>SUM(LARGE(E31:E39,{1,2,3,4}))</f>
        <v>32.300000000000004</v>
      </c>
      <c r="F40" s="12">
        <f>SUM(LARGE(F31:F39,{1,2,3,4}))</f>
        <v>32.300000000000004</v>
      </c>
      <c r="G40" s="12">
        <f t="shared" si="2"/>
        <v>125.15</v>
      </c>
    </row>
    <row r="41" spans="1:7">
      <c r="A41" s="3"/>
      <c r="B41" s="3"/>
      <c r="C41" s="3"/>
      <c r="D41" s="3"/>
      <c r="E41" s="3"/>
      <c r="F41" s="3"/>
      <c r="G41" s="3"/>
    </row>
    <row r="42" spans="1:7">
      <c r="A42" s="18" t="s">
        <v>97</v>
      </c>
      <c r="B42" s="3"/>
      <c r="C42" s="3"/>
      <c r="D42" s="3"/>
      <c r="E42" s="3"/>
      <c r="F42" s="3"/>
      <c r="G42" s="3"/>
    </row>
    <row r="43" spans="1:7">
      <c r="A43" s="7" t="s">
        <v>8</v>
      </c>
      <c r="B43" s="7" t="s">
        <v>9</v>
      </c>
      <c r="C43" s="7">
        <v>8.75</v>
      </c>
      <c r="D43" s="7">
        <v>8.6999999999999993</v>
      </c>
      <c r="E43" s="7">
        <v>8.5</v>
      </c>
      <c r="F43" s="7">
        <v>9</v>
      </c>
      <c r="G43" s="7">
        <f t="shared" ref="G43:G48" si="3">SUM(C43:F43)</f>
        <v>34.950000000000003</v>
      </c>
    </row>
    <row r="44" spans="1:7">
      <c r="A44" s="7" t="s">
        <v>8</v>
      </c>
      <c r="B44" s="7" t="s">
        <v>23</v>
      </c>
      <c r="C44" s="7">
        <v>7.7</v>
      </c>
      <c r="D44" s="7">
        <v>5.8</v>
      </c>
      <c r="E44" s="7">
        <v>7.6</v>
      </c>
      <c r="F44" s="7">
        <v>7.9</v>
      </c>
      <c r="G44" s="7">
        <f t="shared" si="3"/>
        <v>29</v>
      </c>
    </row>
    <row r="45" spans="1:7">
      <c r="A45" s="7" t="s">
        <v>8</v>
      </c>
      <c r="B45" s="7" t="s">
        <v>36</v>
      </c>
      <c r="C45" s="7">
        <v>7.8</v>
      </c>
      <c r="D45" s="7"/>
      <c r="E45" s="7">
        <v>6.6</v>
      </c>
      <c r="F45" s="7">
        <v>7</v>
      </c>
      <c r="G45" s="7">
        <f t="shared" si="3"/>
        <v>21.4</v>
      </c>
    </row>
    <row r="46" spans="1:7">
      <c r="A46" s="7" t="s">
        <v>8</v>
      </c>
      <c r="B46" s="7" t="s">
        <v>49</v>
      </c>
      <c r="C46" s="7"/>
      <c r="D46" s="7"/>
      <c r="E46" s="7"/>
      <c r="F46" s="7">
        <v>6.5</v>
      </c>
      <c r="G46" s="7">
        <f t="shared" si="3"/>
        <v>6.5</v>
      </c>
    </row>
    <row r="47" spans="1:7">
      <c r="A47" s="7" t="s">
        <v>8</v>
      </c>
      <c r="B47" s="7" t="s">
        <v>50</v>
      </c>
      <c r="C47" s="7"/>
      <c r="D47" s="7"/>
      <c r="E47" s="7"/>
      <c r="F47" s="7">
        <v>6.3</v>
      </c>
      <c r="G47" s="7">
        <f t="shared" si="3"/>
        <v>6.3</v>
      </c>
    </row>
    <row r="48" spans="1:7">
      <c r="A48" s="7"/>
      <c r="B48" s="14" t="s">
        <v>3</v>
      </c>
      <c r="C48" s="14">
        <f>SUM(C43:C47)</f>
        <v>24.25</v>
      </c>
      <c r="D48" s="14">
        <f t="shared" ref="D48:E48" si="4">SUM(D43:D47)</f>
        <v>14.5</v>
      </c>
      <c r="E48" s="14">
        <f t="shared" si="4"/>
        <v>22.700000000000003</v>
      </c>
      <c r="F48" s="14">
        <f>SUM(LARGE(F43:F47,{1,2,3,4}))</f>
        <v>30.4</v>
      </c>
      <c r="G48" s="14">
        <f t="shared" si="3"/>
        <v>91.85</v>
      </c>
    </row>
    <row r="49" spans="1:7">
      <c r="A49" s="7"/>
      <c r="B49" s="7"/>
      <c r="C49" s="7"/>
      <c r="D49" s="7"/>
      <c r="E49" s="7"/>
      <c r="F49" s="7"/>
      <c r="G49" s="7"/>
    </row>
    <row r="50" spans="1:7">
      <c r="A50" s="18" t="s">
        <v>98</v>
      </c>
      <c r="B50" s="7"/>
      <c r="C50" s="7"/>
      <c r="D50" s="7"/>
      <c r="E50" s="7"/>
      <c r="F50" s="7"/>
      <c r="G50" s="7"/>
    </row>
    <row r="51" spans="1:7">
      <c r="A51" s="8" t="s">
        <v>15</v>
      </c>
      <c r="B51" s="8" t="s">
        <v>16</v>
      </c>
      <c r="C51" s="8"/>
      <c r="D51" s="8">
        <v>8.1999999999999993</v>
      </c>
      <c r="E51" s="8">
        <v>8.9</v>
      </c>
      <c r="F51" s="8">
        <v>8.1999999999999993</v>
      </c>
      <c r="G51" s="8">
        <f>SUM(C51:F51)</f>
        <v>25.3</v>
      </c>
    </row>
    <row r="52" spans="1:7">
      <c r="A52" s="8" t="s">
        <v>15</v>
      </c>
      <c r="B52" s="8" t="s">
        <v>24</v>
      </c>
      <c r="C52" s="8">
        <v>7.6</v>
      </c>
      <c r="D52" s="8">
        <v>5.7</v>
      </c>
      <c r="E52" s="8">
        <v>6.1</v>
      </c>
      <c r="F52" s="8">
        <v>5.7</v>
      </c>
      <c r="G52" s="8">
        <f>SUM(C52:F52)</f>
        <v>25.099999999999998</v>
      </c>
    </row>
    <row r="53" spans="1:7">
      <c r="A53" s="8" t="s">
        <v>15</v>
      </c>
      <c r="B53" s="8" t="s">
        <v>103</v>
      </c>
      <c r="C53" s="8">
        <v>7</v>
      </c>
      <c r="D53" s="8"/>
      <c r="E53" s="8"/>
      <c r="F53" s="8"/>
      <c r="G53" s="8">
        <f>SUM(C53:F53)</f>
        <v>7</v>
      </c>
    </row>
    <row r="54" spans="1:7">
      <c r="A54" s="8"/>
      <c r="B54" s="16" t="s">
        <v>3</v>
      </c>
      <c r="C54" s="16">
        <f>SUM(C51:C53)</f>
        <v>14.6</v>
      </c>
      <c r="D54" s="16">
        <f t="shared" ref="D54:F54" si="5">SUM(D51:D53)</f>
        <v>13.899999999999999</v>
      </c>
      <c r="E54" s="16">
        <f t="shared" si="5"/>
        <v>15</v>
      </c>
      <c r="F54" s="16">
        <f t="shared" si="5"/>
        <v>13.899999999999999</v>
      </c>
      <c r="G54" s="16">
        <f>SUM(C54:F54)</f>
        <v>57.4</v>
      </c>
    </row>
    <row r="56" spans="1:7">
      <c r="A56" s="18" t="s">
        <v>105</v>
      </c>
    </row>
    <row r="57" spans="1:7">
      <c r="A57" s="2" t="s">
        <v>29</v>
      </c>
      <c r="B57" s="2" t="s">
        <v>30</v>
      </c>
      <c r="C57" s="2"/>
      <c r="D57" s="2"/>
      <c r="E57" s="2">
        <v>8.6</v>
      </c>
      <c r="F57" s="2">
        <v>7.9</v>
      </c>
      <c r="G57" s="2">
        <f>SUM(C57:F57)</f>
        <v>16.5</v>
      </c>
    </row>
    <row r="58" spans="1:7">
      <c r="A58" s="1" t="s">
        <v>11</v>
      </c>
      <c r="B58" s="1" t="s">
        <v>12</v>
      </c>
      <c r="C58" s="1">
        <v>8.8000000000000007</v>
      </c>
      <c r="D58" s="1">
        <v>8.4</v>
      </c>
      <c r="E58" s="1">
        <v>9.1</v>
      </c>
      <c r="F58" s="1">
        <v>8.9</v>
      </c>
      <c r="G58" s="1">
        <f>SUM(C58:F58)</f>
        <v>35.200000000000003</v>
      </c>
    </row>
    <row r="59" spans="1:7">
      <c r="A59" s="9" t="s">
        <v>107</v>
      </c>
      <c r="B59" s="9" t="s">
        <v>21</v>
      </c>
      <c r="C59" s="9">
        <v>8.1999999999999993</v>
      </c>
      <c r="D59" s="9">
        <v>6.6</v>
      </c>
      <c r="E59" s="9">
        <v>7.3</v>
      </c>
      <c r="F59" s="9">
        <v>7.6</v>
      </c>
      <c r="G59" s="9">
        <f>SUM(C59:F59)</f>
        <v>29.699999999999996</v>
      </c>
    </row>
  </sheetData>
  <sortState ref="A3:G43">
    <sortCondition ref="A3:A43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43"/>
  <sheetViews>
    <sheetView workbookViewId="0"/>
  </sheetViews>
  <sheetFormatPr defaultRowHeight="15"/>
  <cols>
    <col min="1" max="1" width="19.28515625" customWidth="1"/>
    <col min="2" max="2" width="22.28515625" customWidth="1"/>
    <col min="3" max="3" width="9.140625" style="10" customWidth="1"/>
    <col min="4" max="4" width="9.140625" style="21"/>
  </cols>
  <sheetData>
    <row r="1" spans="1:4">
      <c r="A1" s="10" t="s">
        <v>3</v>
      </c>
      <c r="B1" s="10" t="s">
        <v>5</v>
      </c>
      <c r="C1" s="10" t="s">
        <v>42</v>
      </c>
      <c r="D1" s="10" t="s">
        <v>43</v>
      </c>
    </row>
    <row r="3" spans="1:4">
      <c r="A3" s="3" t="s">
        <v>13</v>
      </c>
      <c r="B3" s="3" t="s">
        <v>14</v>
      </c>
      <c r="C3" s="12">
        <v>9.4499999999999993</v>
      </c>
      <c r="D3" s="3">
        <v>34.85</v>
      </c>
    </row>
    <row r="4" spans="1:4">
      <c r="A4" s="4" t="s">
        <v>0</v>
      </c>
      <c r="B4" s="4" t="s">
        <v>10</v>
      </c>
      <c r="C4" s="11">
        <v>9.4</v>
      </c>
      <c r="D4" s="4">
        <v>36.9</v>
      </c>
    </row>
    <row r="5" spans="1:4">
      <c r="A5" s="4" t="s">
        <v>0</v>
      </c>
      <c r="B5" s="4" t="s">
        <v>17</v>
      </c>
      <c r="C5" s="11">
        <v>9.35</v>
      </c>
      <c r="D5" s="4">
        <v>35.549999999999997</v>
      </c>
    </row>
    <row r="6" spans="1:4">
      <c r="A6" s="3" t="s">
        <v>13</v>
      </c>
      <c r="B6" s="3" t="s">
        <v>22</v>
      </c>
      <c r="C6" s="12">
        <v>9.1999999999999993</v>
      </c>
      <c r="D6" s="3">
        <v>32.099999999999994</v>
      </c>
    </row>
    <row r="7" spans="1:4">
      <c r="A7" s="4" t="s">
        <v>0</v>
      </c>
      <c r="B7" s="4" t="s">
        <v>28</v>
      </c>
      <c r="C7" s="11">
        <v>9</v>
      </c>
      <c r="D7" s="4">
        <v>26.8</v>
      </c>
    </row>
    <row r="8" spans="1:4">
      <c r="A8" s="1" t="s">
        <v>11</v>
      </c>
      <c r="B8" s="1" t="s">
        <v>12</v>
      </c>
      <c r="C8" s="19">
        <v>8.8000000000000007</v>
      </c>
      <c r="D8" s="1">
        <v>35.200000000000003</v>
      </c>
    </row>
    <row r="9" spans="1:4">
      <c r="A9" s="7" t="s">
        <v>8</v>
      </c>
      <c r="B9" s="7" t="s">
        <v>9</v>
      </c>
      <c r="C9" s="14">
        <v>8.75</v>
      </c>
      <c r="D9" s="7">
        <v>34.950000000000003</v>
      </c>
    </row>
    <row r="10" spans="1:4">
      <c r="A10" s="4" t="s">
        <v>0</v>
      </c>
      <c r="B10" s="4" t="s">
        <v>27</v>
      </c>
      <c r="C10" s="11">
        <v>8.6999999999999993</v>
      </c>
      <c r="D10" s="4">
        <v>17.799999999999997</v>
      </c>
    </row>
    <row r="11" spans="1:4">
      <c r="A11" s="5" t="s">
        <v>6</v>
      </c>
      <c r="B11" s="5" t="s">
        <v>19</v>
      </c>
      <c r="C11" s="13">
        <v>8.5</v>
      </c>
      <c r="D11" s="5">
        <v>30.799999999999997</v>
      </c>
    </row>
    <row r="12" spans="1:4">
      <c r="A12" s="5" t="s">
        <v>6</v>
      </c>
      <c r="B12" s="5" t="s">
        <v>47</v>
      </c>
      <c r="C12" s="13">
        <v>8.4</v>
      </c>
      <c r="D12" s="5">
        <v>23.9</v>
      </c>
    </row>
    <row r="13" spans="1:4">
      <c r="A13" s="5" t="s">
        <v>6</v>
      </c>
      <c r="B13" s="5" t="s">
        <v>35</v>
      </c>
      <c r="C13" s="13">
        <v>8.35</v>
      </c>
      <c r="D13" s="5">
        <v>23.849999999999998</v>
      </c>
    </row>
    <row r="14" spans="1:4">
      <c r="A14" s="5" t="s">
        <v>6</v>
      </c>
      <c r="B14" s="5" t="s">
        <v>52</v>
      </c>
      <c r="C14" s="13">
        <v>8.3000000000000007</v>
      </c>
      <c r="D14" s="5">
        <v>14.3</v>
      </c>
    </row>
    <row r="15" spans="1:4">
      <c r="A15" s="4" t="s">
        <v>0</v>
      </c>
      <c r="B15" s="4" t="s">
        <v>33</v>
      </c>
      <c r="C15" s="11">
        <v>8.25</v>
      </c>
      <c r="D15" s="4">
        <v>16.55</v>
      </c>
    </row>
    <row r="16" spans="1:4" s="9" customFormat="1">
      <c r="A16" s="9" t="s">
        <v>107</v>
      </c>
      <c r="B16" s="9" t="s">
        <v>21</v>
      </c>
      <c r="C16" s="17">
        <v>8.1999999999999993</v>
      </c>
      <c r="D16" s="9">
        <v>29.699999999999996</v>
      </c>
    </row>
    <row r="17" spans="1:4">
      <c r="A17" s="4" t="s">
        <v>0</v>
      </c>
      <c r="B17" s="4" t="s">
        <v>18</v>
      </c>
      <c r="C17" s="11">
        <v>8</v>
      </c>
      <c r="D17" s="4">
        <v>32.299999999999997</v>
      </c>
    </row>
    <row r="18" spans="1:4">
      <c r="A18" s="3" t="s">
        <v>13</v>
      </c>
      <c r="B18" s="3" t="s">
        <v>32</v>
      </c>
      <c r="C18" s="12">
        <v>7.9</v>
      </c>
      <c r="D18" s="3">
        <v>24.700000000000003</v>
      </c>
    </row>
    <row r="19" spans="1:4">
      <c r="A19" s="7" t="s">
        <v>8</v>
      </c>
      <c r="B19" s="7" t="s">
        <v>36</v>
      </c>
      <c r="C19" s="14">
        <v>7.8</v>
      </c>
      <c r="D19" s="7">
        <v>21.4</v>
      </c>
    </row>
    <row r="20" spans="1:4">
      <c r="A20" s="7" t="s">
        <v>8</v>
      </c>
      <c r="B20" s="7" t="s">
        <v>23</v>
      </c>
      <c r="C20" s="14">
        <v>7.7</v>
      </c>
      <c r="D20" s="7">
        <v>29</v>
      </c>
    </row>
    <row r="21" spans="1:4">
      <c r="A21" s="8" t="s">
        <v>15</v>
      </c>
      <c r="B21" s="8" t="s">
        <v>24</v>
      </c>
      <c r="C21" s="16">
        <v>7.6</v>
      </c>
      <c r="D21" s="8">
        <v>25.099999999999998</v>
      </c>
    </row>
    <row r="22" spans="1:4">
      <c r="A22" s="3" t="s">
        <v>13</v>
      </c>
      <c r="B22" s="3" t="s">
        <v>40</v>
      </c>
      <c r="C22" s="12">
        <v>7.6</v>
      </c>
      <c r="D22" s="3">
        <v>18</v>
      </c>
    </row>
    <row r="23" spans="1:4">
      <c r="A23" s="4" t="s">
        <v>0</v>
      </c>
      <c r="B23" s="4" t="s">
        <v>44</v>
      </c>
      <c r="C23" s="11">
        <v>7.3</v>
      </c>
      <c r="D23" s="4">
        <v>16.600000000000001</v>
      </c>
    </row>
    <row r="24" spans="1:4">
      <c r="A24" s="8" t="s">
        <v>15</v>
      </c>
      <c r="B24" s="8" t="s">
        <v>103</v>
      </c>
      <c r="C24" s="16">
        <v>7</v>
      </c>
      <c r="D24" s="8">
        <v>7</v>
      </c>
    </row>
    <row r="25" spans="1:4">
      <c r="A25" s="4"/>
      <c r="B25" s="4"/>
      <c r="C25" s="11"/>
      <c r="D25" s="4"/>
    </row>
    <row r="26" spans="1:4">
      <c r="A26" s="8"/>
      <c r="B26" s="8"/>
      <c r="C26" s="16"/>
      <c r="D26" s="8"/>
    </row>
    <row r="27" spans="1:4">
      <c r="A27" s="4"/>
      <c r="B27" s="4"/>
      <c r="C27" s="11"/>
      <c r="D27" s="4"/>
    </row>
    <row r="28" spans="1:4">
      <c r="A28" s="5"/>
      <c r="B28" s="5"/>
      <c r="C28" s="13"/>
      <c r="D28" s="5"/>
    </row>
    <row r="29" spans="1:4">
      <c r="A29" s="2"/>
      <c r="B29" s="2"/>
      <c r="C29" s="20"/>
      <c r="D29" s="2"/>
    </row>
    <row r="30" spans="1:4">
      <c r="A30" s="3"/>
      <c r="B30" s="3"/>
      <c r="C30" s="12"/>
      <c r="D30" s="3"/>
    </row>
    <row r="31" spans="1:4">
      <c r="A31" s="3"/>
      <c r="B31" s="3"/>
      <c r="C31" s="12"/>
      <c r="D31" s="3"/>
    </row>
    <row r="32" spans="1:4">
      <c r="A32" s="3"/>
      <c r="B32" s="3"/>
      <c r="C32" s="12"/>
      <c r="D32" s="3"/>
    </row>
    <row r="33" spans="1:4">
      <c r="A33" s="4"/>
      <c r="B33" s="4"/>
      <c r="C33" s="11"/>
      <c r="D33" s="4"/>
    </row>
    <row r="34" spans="1:4">
      <c r="A34" s="4"/>
      <c r="B34" s="4"/>
      <c r="C34" s="11"/>
      <c r="D34" s="4"/>
    </row>
    <row r="35" spans="1:4">
      <c r="A35" s="4"/>
      <c r="B35" s="4"/>
      <c r="C35" s="11"/>
      <c r="D35" s="4"/>
    </row>
    <row r="36" spans="1:4">
      <c r="A36" s="4"/>
      <c r="B36" s="4"/>
      <c r="C36" s="11"/>
      <c r="D36" s="4"/>
    </row>
    <row r="37" spans="1:4">
      <c r="A37" s="5"/>
      <c r="B37" s="5"/>
      <c r="C37" s="13"/>
      <c r="D37" s="5"/>
    </row>
    <row r="38" spans="1:4">
      <c r="A38" s="7"/>
      <c r="B38" s="7"/>
      <c r="C38" s="14"/>
      <c r="D38" s="7"/>
    </row>
    <row r="39" spans="1:4">
      <c r="A39" s="3"/>
      <c r="B39" s="3"/>
      <c r="C39" s="12"/>
      <c r="D39" s="3"/>
    </row>
    <row r="40" spans="1:4">
      <c r="A40" s="7"/>
      <c r="B40" s="7"/>
      <c r="C40" s="14"/>
      <c r="D40" s="7"/>
    </row>
    <row r="41" spans="1:4">
      <c r="A41" s="4"/>
      <c r="B41" s="4"/>
      <c r="C41" s="11"/>
      <c r="D41" s="4"/>
    </row>
    <row r="42" spans="1:4">
      <c r="A42" s="3"/>
      <c r="B42" s="3"/>
      <c r="C42" s="12"/>
      <c r="D42" s="3"/>
    </row>
    <row r="43" spans="1:4">
      <c r="A43" s="5"/>
      <c r="B43" s="5"/>
      <c r="C43" s="13"/>
      <c r="D43" s="5"/>
    </row>
  </sheetData>
  <sortState ref="A3:D43">
    <sortCondition descending="1" ref="C3:C43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43"/>
  <sheetViews>
    <sheetView workbookViewId="0"/>
  </sheetViews>
  <sheetFormatPr defaultRowHeight="15"/>
  <cols>
    <col min="1" max="1" width="19.28515625" customWidth="1"/>
    <col min="2" max="2" width="22.28515625" customWidth="1"/>
    <col min="3" max="3" width="9.140625" customWidth="1"/>
  </cols>
  <sheetData>
    <row r="1" spans="1:4">
      <c r="A1" s="10" t="s">
        <v>3</v>
      </c>
      <c r="B1" s="10" t="s">
        <v>5</v>
      </c>
      <c r="C1" s="10" t="s">
        <v>4</v>
      </c>
      <c r="D1" s="10" t="s">
        <v>43</v>
      </c>
    </row>
    <row r="2" spans="1:4">
      <c r="A2" s="4" t="s">
        <v>0</v>
      </c>
      <c r="B2" s="4" t="s">
        <v>2</v>
      </c>
      <c r="C2" s="11">
        <v>9</v>
      </c>
      <c r="D2" s="4">
        <v>25.5</v>
      </c>
    </row>
    <row r="3" spans="1:4">
      <c r="A3" s="4" t="s">
        <v>0</v>
      </c>
      <c r="B3" s="4" t="s">
        <v>1</v>
      </c>
      <c r="C3" s="11">
        <v>9</v>
      </c>
      <c r="D3" s="4">
        <v>17.8</v>
      </c>
    </row>
    <row r="4" spans="1:4">
      <c r="A4" s="5" t="s">
        <v>6</v>
      </c>
      <c r="B4" s="5" t="s">
        <v>7</v>
      </c>
      <c r="C4" s="13">
        <v>8.8000000000000007</v>
      </c>
      <c r="D4" s="5">
        <v>17.5</v>
      </c>
    </row>
    <row r="5" spans="1:4">
      <c r="A5" s="7" t="s">
        <v>8</v>
      </c>
      <c r="B5" s="7" t="s">
        <v>9</v>
      </c>
      <c r="C5" s="14">
        <v>8.6999999999999993</v>
      </c>
      <c r="D5" s="7">
        <v>34.950000000000003</v>
      </c>
    </row>
    <row r="6" spans="1:4">
      <c r="A6" s="4" t="s">
        <v>0</v>
      </c>
      <c r="B6" s="4" t="s">
        <v>10</v>
      </c>
      <c r="C6" s="11">
        <v>8.5</v>
      </c>
      <c r="D6" s="4">
        <v>36.9</v>
      </c>
    </row>
    <row r="7" spans="1:4">
      <c r="A7" s="1" t="s">
        <v>11</v>
      </c>
      <c r="B7" s="1" t="s">
        <v>12</v>
      </c>
      <c r="C7" s="19">
        <v>8.4</v>
      </c>
      <c r="D7" s="1">
        <v>35.200000000000003</v>
      </c>
    </row>
    <row r="8" spans="1:4">
      <c r="A8" s="3" t="s">
        <v>13</v>
      </c>
      <c r="B8" s="3" t="s">
        <v>14</v>
      </c>
      <c r="C8" s="12">
        <v>8.1999999999999993</v>
      </c>
      <c r="D8" s="3">
        <v>34.85</v>
      </c>
    </row>
    <row r="9" spans="1:4">
      <c r="A9" s="8" t="s">
        <v>15</v>
      </c>
      <c r="B9" s="8" t="s">
        <v>16</v>
      </c>
      <c r="C9" s="16">
        <v>8.1999999999999993</v>
      </c>
      <c r="D9" s="8">
        <v>25.3</v>
      </c>
    </row>
    <row r="10" spans="1:4">
      <c r="A10" s="4" t="s">
        <v>0</v>
      </c>
      <c r="B10" s="4" t="s">
        <v>17</v>
      </c>
      <c r="C10" s="11">
        <v>8</v>
      </c>
      <c r="D10" s="4">
        <v>35.549999999999997</v>
      </c>
    </row>
    <row r="11" spans="1:4">
      <c r="A11" s="4" t="s">
        <v>0</v>
      </c>
      <c r="B11" s="4" t="s">
        <v>18</v>
      </c>
      <c r="C11" s="11">
        <v>7.7</v>
      </c>
      <c r="D11" s="4">
        <v>32.299999999999997</v>
      </c>
    </row>
    <row r="12" spans="1:4">
      <c r="A12" s="5" t="s">
        <v>6</v>
      </c>
      <c r="B12" s="5" t="s">
        <v>19</v>
      </c>
      <c r="C12" s="13">
        <v>7.2</v>
      </c>
      <c r="D12" s="5">
        <v>30.799999999999997</v>
      </c>
    </row>
    <row r="13" spans="1:4">
      <c r="A13" s="3" t="s">
        <v>13</v>
      </c>
      <c r="B13" s="3" t="s">
        <v>20</v>
      </c>
      <c r="C13" s="12">
        <v>6.8</v>
      </c>
      <c r="D13" s="3">
        <v>13.1</v>
      </c>
    </row>
    <row r="14" spans="1:4" s="9" customFormat="1">
      <c r="A14" s="9" t="s">
        <v>107</v>
      </c>
      <c r="B14" s="9" t="s">
        <v>21</v>
      </c>
      <c r="C14" s="17">
        <v>6.6</v>
      </c>
      <c r="D14" s="9">
        <v>29.699999999999996</v>
      </c>
    </row>
    <row r="15" spans="1:4">
      <c r="A15" s="3" t="s">
        <v>13</v>
      </c>
      <c r="B15" s="3" t="s">
        <v>22</v>
      </c>
      <c r="C15" s="12">
        <v>6.1</v>
      </c>
      <c r="D15" s="3">
        <v>32.099999999999994</v>
      </c>
    </row>
    <row r="16" spans="1:4">
      <c r="A16" s="7" t="s">
        <v>8</v>
      </c>
      <c r="B16" s="7" t="s">
        <v>23</v>
      </c>
      <c r="C16" s="14">
        <v>5.8</v>
      </c>
      <c r="D16" s="7">
        <v>29</v>
      </c>
    </row>
    <row r="17" spans="1:4">
      <c r="A17" s="8" t="s">
        <v>15</v>
      </c>
      <c r="B17" s="8" t="s">
        <v>24</v>
      </c>
      <c r="C17" s="16">
        <v>5.7</v>
      </c>
      <c r="D17" s="8">
        <v>25.099999999999998</v>
      </c>
    </row>
    <row r="18" spans="1:4">
      <c r="A18" s="3" t="s">
        <v>13</v>
      </c>
      <c r="B18" s="3" t="s">
        <v>25</v>
      </c>
      <c r="C18" s="12">
        <v>5.3</v>
      </c>
      <c r="D18" s="3">
        <v>11.3</v>
      </c>
    </row>
    <row r="20" spans="1:4">
      <c r="A20" s="4"/>
      <c r="B20" s="4"/>
      <c r="C20" s="4"/>
      <c r="D20" s="11"/>
    </row>
    <row r="21" spans="1:4">
      <c r="A21" s="3"/>
      <c r="B21" s="3"/>
      <c r="C21" s="3"/>
      <c r="D21" s="12"/>
    </row>
    <row r="22" spans="1:4">
      <c r="A22" s="5"/>
      <c r="B22" s="5"/>
      <c r="C22" s="5"/>
      <c r="D22" s="13"/>
    </row>
    <row r="23" spans="1:4">
      <c r="A23" s="5"/>
      <c r="B23" s="5"/>
      <c r="C23" s="5"/>
      <c r="D23" s="13"/>
    </row>
    <row r="24" spans="1:4">
      <c r="A24" s="7"/>
      <c r="B24" s="7"/>
      <c r="C24" s="7"/>
      <c r="D24" s="14"/>
    </row>
    <row r="25" spans="1:4">
      <c r="A25" s="3"/>
      <c r="B25" s="3"/>
      <c r="C25" s="3"/>
      <c r="D25" s="12"/>
    </row>
    <row r="26" spans="1:4">
      <c r="A26" s="4"/>
      <c r="B26" s="4"/>
      <c r="C26" s="4"/>
      <c r="D26" s="11"/>
    </row>
    <row r="27" spans="1:4">
      <c r="A27" s="4"/>
      <c r="B27" s="4"/>
      <c r="C27" s="4"/>
      <c r="D27" s="11"/>
    </row>
    <row r="28" spans="1:4">
      <c r="A28" s="4"/>
      <c r="B28" s="4"/>
      <c r="C28" s="4"/>
      <c r="D28" s="11"/>
    </row>
    <row r="29" spans="1:4">
      <c r="A29" s="2"/>
      <c r="B29" s="2"/>
      <c r="C29" s="2"/>
      <c r="D29" s="20"/>
    </row>
    <row r="30" spans="1:4">
      <c r="A30" s="5"/>
      <c r="B30" s="5"/>
      <c r="C30" s="5"/>
      <c r="D30" s="13"/>
    </row>
    <row r="31" spans="1:4">
      <c r="A31" s="3"/>
      <c r="B31" s="3"/>
      <c r="C31" s="3"/>
      <c r="D31" s="12"/>
    </row>
    <row r="32" spans="1:4">
      <c r="A32" s="4"/>
      <c r="B32" s="4"/>
      <c r="C32" s="4"/>
      <c r="D32" s="11"/>
    </row>
    <row r="33" spans="1:4">
      <c r="A33" s="4"/>
      <c r="B33" s="4"/>
      <c r="C33" s="4"/>
      <c r="D33" s="11"/>
    </row>
    <row r="34" spans="1:4">
      <c r="A34" s="4"/>
      <c r="B34" s="4"/>
      <c r="C34" s="4"/>
      <c r="D34" s="11"/>
    </row>
    <row r="35" spans="1:4">
      <c r="A35" s="4"/>
      <c r="B35" s="4"/>
      <c r="C35" s="4"/>
      <c r="D35" s="11"/>
    </row>
    <row r="36" spans="1:4">
      <c r="A36" s="5"/>
      <c r="B36" s="5"/>
      <c r="C36" s="5"/>
      <c r="D36" s="13"/>
    </row>
    <row r="37" spans="1:4">
      <c r="A37" s="8"/>
      <c r="B37" s="8"/>
      <c r="C37" s="8"/>
      <c r="D37" s="16"/>
    </row>
    <row r="38" spans="1:4">
      <c r="A38" s="7"/>
      <c r="B38" s="7"/>
      <c r="C38" s="7"/>
      <c r="D38" s="14"/>
    </row>
    <row r="39" spans="1:4">
      <c r="A39" s="3"/>
      <c r="B39" s="3"/>
      <c r="C39" s="3"/>
      <c r="D39" s="12"/>
    </row>
    <row r="40" spans="1:4">
      <c r="A40" s="7"/>
      <c r="B40" s="7"/>
      <c r="C40" s="7"/>
      <c r="D40" s="14"/>
    </row>
    <row r="41" spans="1:4">
      <c r="A41" s="4"/>
      <c r="B41" s="4"/>
      <c r="C41" s="4"/>
      <c r="D41" s="11"/>
    </row>
    <row r="42" spans="1:4">
      <c r="A42" s="3"/>
      <c r="B42" s="3"/>
      <c r="C42" s="3"/>
      <c r="D42" s="12"/>
    </row>
    <row r="43" spans="1:4">
      <c r="A43" s="5"/>
      <c r="B43" s="5"/>
      <c r="C43" s="5"/>
      <c r="D43" s="13"/>
    </row>
  </sheetData>
  <sortState ref="A1:D43">
    <sortCondition descending="1" ref="C1:C43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43"/>
  <sheetViews>
    <sheetView workbookViewId="0"/>
  </sheetViews>
  <sheetFormatPr defaultRowHeight="15"/>
  <cols>
    <col min="1" max="1" width="19.28515625" customWidth="1"/>
    <col min="2" max="2" width="22.28515625" customWidth="1"/>
    <col min="3" max="3" width="9.140625" customWidth="1"/>
  </cols>
  <sheetData>
    <row r="1" spans="1:4">
      <c r="A1" s="10" t="s">
        <v>3</v>
      </c>
      <c r="B1" s="10" t="s">
        <v>5</v>
      </c>
      <c r="C1" s="10" t="s">
        <v>26</v>
      </c>
      <c r="D1" s="10" t="s">
        <v>43</v>
      </c>
    </row>
    <row r="3" spans="1:4">
      <c r="A3" s="4" t="s">
        <v>0</v>
      </c>
      <c r="B3" s="4" t="s">
        <v>10</v>
      </c>
      <c r="C3" s="11">
        <v>9.4</v>
      </c>
      <c r="D3" s="4">
        <v>36.9</v>
      </c>
    </row>
    <row r="4" spans="1:4">
      <c r="A4" s="1" t="s">
        <v>11</v>
      </c>
      <c r="B4" s="1" t="s">
        <v>12</v>
      </c>
      <c r="C4" s="19">
        <v>9.1</v>
      </c>
      <c r="D4" s="1">
        <v>35.200000000000003</v>
      </c>
    </row>
    <row r="5" spans="1:4">
      <c r="A5" s="4" t="s">
        <v>0</v>
      </c>
      <c r="B5" s="4" t="s">
        <v>27</v>
      </c>
      <c r="C5" s="11">
        <v>9.1</v>
      </c>
      <c r="D5" s="4">
        <v>17.799999999999997</v>
      </c>
    </row>
    <row r="6" spans="1:4">
      <c r="A6" s="4" t="s">
        <v>0</v>
      </c>
      <c r="B6" s="4" t="s">
        <v>17</v>
      </c>
      <c r="C6" s="11">
        <v>9</v>
      </c>
      <c r="D6" s="4">
        <v>35.549999999999997</v>
      </c>
    </row>
    <row r="7" spans="1:4">
      <c r="A7" s="8" t="s">
        <v>15</v>
      </c>
      <c r="B7" s="8" t="s">
        <v>16</v>
      </c>
      <c r="C7" s="16">
        <v>8.9</v>
      </c>
      <c r="D7" s="8">
        <v>25.3</v>
      </c>
    </row>
    <row r="8" spans="1:4">
      <c r="A8" s="3" t="s">
        <v>13</v>
      </c>
      <c r="B8" s="3" t="s">
        <v>14</v>
      </c>
      <c r="C8" s="12">
        <v>8.8000000000000007</v>
      </c>
      <c r="D8" s="3">
        <v>34.85</v>
      </c>
    </row>
    <row r="9" spans="1:4">
      <c r="A9" s="4" t="s">
        <v>0</v>
      </c>
      <c r="B9" s="4" t="s">
        <v>1</v>
      </c>
      <c r="C9" s="11">
        <v>8.8000000000000007</v>
      </c>
      <c r="D9" s="4">
        <v>17.8</v>
      </c>
    </row>
    <row r="10" spans="1:4">
      <c r="A10" s="5" t="s">
        <v>6</v>
      </c>
      <c r="B10" s="5" t="s">
        <v>7</v>
      </c>
      <c r="C10" s="13">
        <v>8.6999999999999993</v>
      </c>
      <c r="D10" s="5">
        <v>17.5</v>
      </c>
    </row>
    <row r="11" spans="1:4">
      <c r="A11" s="4" t="s">
        <v>0</v>
      </c>
      <c r="B11" s="4" t="s">
        <v>28</v>
      </c>
      <c r="C11" s="11">
        <v>8.6</v>
      </c>
      <c r="D11" s="4">
        <v>26.8</v>
      </c>
    </row>
    <row r="12" spans="1:4">
      <c r="A12" s="2" t="s">
        <v>29</v>
      </c>
      <c r="B12" s="2" t="s">
        <v>30</v>
      </c>
      <c r="C12" s="20">
        <v>8.6</v>
      </c>
      <c r="D12" s="2">
        <v>16.5</v>
      </c>
    </row>
    <row r="13" spans="1:4">
      <c r="A13" s="4" t="s">
        <v>0</v>
      </c>
      <c r="B13" s="4" t="s">
        <v>31</v>
      </c>
      <c r="C13" s="11">
        <v>8.5500000000000007</v>
      </c>
      <c r="D13" s="4">
        <v>8.5500000000000007</v>
      </c>
    </row>
    <row r="14" spans="1:4">
      <c r="A14" s="7" t="s">
        <v>8</v>
      </c>
      <c r="B14" s="7" t="s">
        <v>9</v>
      </c>
      <c r="C14" s="14">
        <v>8.5</v>
      </c>
      <c r="D14" s="7">
        <v>34.950000000000003</v>
      </c>
    </row>
    <row r="15" spans="1:4">
      <c r="A15" s="3" t="s">
        <v>13</v>
      </c>
      <c r="B15" s="3" t="s">
        <v>22</v>
      </c>
      <c r="C15" s="12">
        <v>8.5</v>
      </c>
      <c r="D15" s="3">
        <v>32.099999999999994</v>
      </c>
    </row>
    <row r="16" spans="1:4">
      <c r="A16" s="4" t="s">
        <v>0</v>
      </c>
      <c r="B16" s="4" t="s">
        <v>2</v>
      </c>
      <c r="C16" s="11">
        <v>8.5</v>
      </c>
      <c r="D16" s="4">
        <v>25.5</v>
      </c>
    </row>
    <row r="17" spans="1:4">
      <c r="A17" s="3" t="s">
        <v>13</v>
      </c>
      <c r="B17" s="3" t="s">
        <v>32</v>
      </c>
      <c r="C17" s="12">
        <v>8.4</v>
      </c>
      <c r="D17" s="3">
        <v>24.700000000000003</v>
      </c>
    </row>
    <row r="18" spans="1:4">
      <c r="A18" s="4" t="s">
        <v>0</v>
      </c>
      <c r="B18" s="4" t="s">
        <v>33</v>
      </c>
      <c r="C18" s="11">
        <v>8.3000000000000007</v>
      </c>
      <c r="D18" s="4">
        <v>16.55</v>
      </c>
    </row>
    <row r="19" spans="1:4">
      <c r="A19" s="5" t="s">
        <v>6</v>
      </c>
      <c r="B19" s="5" t="s">
        <v>35</v>
      </c>
      <c r="C19" s="13">
        <v>7.8</v>
      </c>
      <c r="D19" s="5">
        <v>23.849999999999998</v>
      </c>
    </row>
    <row r="20" spans="1:4">
      <c r="A20" s="4" t="s">
        <v>0</v>
      </c>
      <c r="B20" s="4" t="s">
        <v>34</v>
      </c>
      <c r="C20" s="11">
        <v>7.8</v>
      </c>
      <c r="D20" s="4">
        <v>7.8</v>
      </c>
    </row>
    <row r="21" spans="1:4">
      <c r="A21" s="7" t="s">
        <v>8</v>
      </c>
      <c r="B21" s="7" t="s">
        <v>23</v>
      </c>
      <c r="C21" s="14">
        <v>7.6</v>
      </c>
      <c r="D21" s="7">
        <v>29</v>
      </c>
    </row>
    <row r="22" spans="1:4">
      <c r="A22" s="5" t="s">
        <v>6</v>
      </c>
      <c r="B22" s="5" t="s">
        <v>47</v>
      </c>
      <c r="C22" s="13">
        <v>7.5</v>
      </c>
      <c r="D22" s="5">
        <v>23.9</v>
      </c>
    </row>
    <row r="23" spans="1:4" s="9" customFormat="1">
      <c r="A23" s="9" t="s">
        <v>107</v>
      </c>
      <c r="B23" s="9" t="s">
        <v>21</v>
      </c>
      <c r="C23" s="17">
        <v>7.3</v>
      </c>
      <c r="D23" s="9">
        <v>29.699999999999996</v>
      </c>
    </row>
    <row r="24" spans="1:4">
      <c r="A24" s="4" t="s">
        <v>0</v>
      </c>
      <c r="B24" s="4" t="s">
        <v>18</v>
      </c>
      <c r="C24" s="11">
        <v>7.2</v>
      </c>
      <c r="D24" s="4">
        <v>32.299999999999997</v>
      </c>
    </row>
    <row r="25" spans="1:4">
      <c r="A25" s="5" t="s">
        <v>6</v>
      </c>
      <c r="B25" s="5" t="s">
        <v>19</v>
      </c>
      <c r="C25" s="13">
        <v>7</v>
      </c>
      <c r="D25" s="5">
        <v>30.799999999999997</v>
      </c>
    </row>
    <row r="26" spans="1:4">
      <c r="A26" s="7" t="s">
        <v>8</v>
      </c>
      <c r="B26" s="7" t="s">
        <v>36</v>
      </c>
      <c r="C26" s="14">
        <v>6.6</v>
      </c>
      <c r="D26" s="7">
        <v>21.4</v>
      </c>
    </row>
    <row r="27" spans="1:4">
      <c r="A27" s="3" t="s">
        <v>13</v>
      </c>
      <c r="B27" s="3" t="s">
        <v>37</v>
      </c>
      <c r="C27" s="12">
        <v>6.6</v>
      </c>
      <c r="D27" s="3">
        <v>10.899999999999999</v>
      </c>
    </row>
    <row r="28" spans="1:4">
      <c r="A28" s="8" t="s">
        <v>15</v>
      </c>
      <c r="B28" s="8" t="s">
        <v>24</v>
      </c>
      <c r="C28" s="16">
        <v>6.1</v>
      </c>
      <c r="D28" s="8">
        <v>25.099999999999998</v>
      </c>
    </row>
    <row r="29" spans="1:4">
      <c r="A29" s="4" t="s">
        <v>0</v>
      </c>
      <c r="B29" s="4" t="s">
        <v>38</v>
      </c>
      <c r="C29" s="11">
        <v>6.1</v>
      </c>
      <c r="D29" s="4">
        <v>6.1</v>
      </c>
    </row>
    <row r="30" spans="1:4">
      <c r="A30" s="3" t="s">
        <v>13</v>
      </c>
      <c r="B30" s="3" t="s">
        <v>25</v>
      </c>
      <c r="C30" s="12">
        <v>6</v>
      </c>
      <c r="D30" s="3">
        <v>11.3</v>
      </c>
    </row>
    <row r="31" spans="1:4">
      <c r="A31" s="3" t="s">
        <v>13</v>
      </c>
      <c r="B31" s="3" t="s">
        <v>39</v>
      </c>
      <c r="C31" s="12">
        <v>5.0999999999999996</v>
      </c>
      <c r="D31" s="3">
        <v>5.0999999999999996</v>
      </c>
    </row>
    <row r="32" spans="1:4">
      <c r="A32" s="5" t="s">
        <v>6</v>
      </c>
      <c r="B32" s="5" t="s">
        <v>104</v>
      </c>
      <c r="C32" s="13">
        <v>5</v>
      </c>
      <c r="D32" s="5">
        <v>5</v>
      </c>
    </row>
    <row r="33" spans="1:4">
      <c r="A33" s="3" t="s">
        <v>13</v>
      </c>
      <c r="B33" s="3" t="s">
        <v>40</v>
      </c>
      <c r="C33" s="12">
        <v>3.2</v>
      </c>
      <c r="D33" s="3">
        <v>18</v>
      </c>
    </row>
    <row r="34" spans="1:4">
      <c r="A34" s="4"/>
      <c r="B34" s="4"/>
      <c r="C34" s="4"/>
      <c r="D34" s="11"/>
    </row>
    <row r="35" spans="1:4">
      <c r="A35" s="5"/>
      <c r="B35" s="5"/>
      <c r="C35" s="5"/>
      <c r="D35" s="13"/>
    </row>
    <row r="36" spans="1:4">
      <c r="A36" s="3"/>
      <c r="B36" s="3"/>
      <c r="C36" s="3"/>
      <c r="D36" s="12"/>
    </row>
    <row r="37" spans="1:4">
      <c r="A37" s="4"/>
      <c r="B37" s="4"/>
      <c r="C37" s="4"/>
      <c r="D37" s="11"/>
    </row>
    <row r="38" spans="1:4">
      <c r="A38" s="4"/>
      <c r="B38" s="4"/>
      <c r="C38" s="4"/>
      <c r="D38" s="11"/>
    </row>
    <row r="39" spans="1:4">
      <c r="A39" s="5"/>
      <c r="B39" s="5"/>
      <c r="C39" s="5"/>
      <c r="D39" s="13"/>
    </row>
    <row r="40" spans="1:4">
      <c r="A40" s="8"/>
      <c r="B40" s="8"/>
      <c r="C40" s="8"/>
      <c r="D40" s="16"/>
    </row>
    <row r="41" spans="1:4">
      <c r="A41" s="7"/>
      <c r="B41" s="7"/>
      <c r="C41" s="7"/>
      <c r="D41" s="14"/>
    </row>
    <row r="42" spans="1:4">
      <c r="A42" s="3"/>
      <c r="B42" s="3"/>
      <c r="C42" s="3"/>
      <c r="D42" s="12"/>
    </row>
    <row r="43" spans="1:4">
      <c r="A43" s="7"/>
      <c r="B43" s="7"/>
      <c r="C43" s="7"/>
      <c r="D43" s="14"/>
    </row>
  </sheetData>
  <sortState ref="A3:D43">
    <sortCondition descending="1" ref="C3:C43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D43"/>
  <sheetViews>
    <sheetView workbookViewId="0"/>
  </sheetViews>
  <sheetFormatPr defaultRowHeight="15"/>
  <cols>
    <col min="1" max="1" width="19.28515625" customWidth="1"/>
    <col min="2" max="2" width="22.28515625" customWidth="1"/>
    <col min="3" max="3" width="9.140625" customWidth="1"/>
  </cols>
  <sheetData>
    <row r="1" spans="1:4">
      <c r="A1" s="10" t="s">
        <v>3</v>
      </c>
      <c r="B1" s="10" t="s">
        <v>5</v>
      </c>
      <c r="C1" s="10" t="s">
        <v>41</v>
      </c>
      <c r="D1" s="10" t="s">
        <v>43</v>
      </c>
    </row>
    <row r="3" spans="1:4">
      <c r="A3" s="4" t="s">
        <v>0</v>
      </c>
      <c r="B3" s="4" t="s">
        <v>10</v>
      </c>
      <c r="C3" s="11">
        <v>9.6</v>
      </c>
      <c r="D3" s="4">
        <v>36.9</v>
      </c>
    </row>
    <row r="4" spans="1:4">
      <c r="A4" s="4" t="s">
        <v>0</v>
      </c>
      <c r="B4" s="4" t="s">
        <v>18</v>
      </c>
      <c r="C4" s="11">
        <v>9.4</v>
      </c>
      <c r="D4" s="4">
        <v>32.299999999999997</v>
      </c>
    </row>
    <row r="5" spans="1:4">
      <c r="A5" s="4" t="s">
        <v>0</v>
      </c>
      <c r="B5" s="4" t="s">
        <v>44</v>
      </c>
      <c r="C5" s="11">
        <v>9.3000000000000007</v>
      </c>
      <c r="D5" s="4">
        <v>16.600000000000001</v>
      </c>
    </row>
    <row r="6" spans="1:4">
      <c r="A6" s="4" t="s">
        <v>0</v>
      </c>
      <c r="B6" s="4" t="s">
        <v>17</v>
      </c>
      <c r="C6" s="11">
        <v>9.1999999999999993</v>
      </c>
      <c r="D6" s="4">
        <v>35.549999999999997</v>
      </c>
    </row>
    <row r="7" spans="1:4">
      <c r="A7" s="4" t="s">
        <v>0</v>
      </c>
      <c r="B7" s="4" t="s">
        <v>28</v>
      </c>
      <c r="C7" s="11">
        <v>9.1999999999999993</v>
      </c>
      <c r="D7" s="4">
        <v>26.8</v>
      </c>
    </row>
    <row r="8" spans="1:4">
      <c r="A8" s="4" t="s">
        <v>0</v>
      </c>
      <c r="B8" s="4" t="s">
        <v>45</v>
      </c>
      <c r="C8" s="11">
        <v>9.1999999999999993</v>
      </c>
      <c r="D8" s="4">
        <v>9.1999999999999993</v>
      </c>
    </row>
    <row r="9" spans="1:4">
      <c r="A9" s="7" t="s">
        <v>8</v>
      </c>
      <c r="B9" s="7" t="s">
        <v>9</v>
      </c>
      <c r="C9" s="14">
        <v>9</v>
      </c>
      <c r="D9" s="7">
        <v>34.950000000000003</v>
      </c>
    </row>
    <row r="10" spans="1:4">
      <c r="A10" s="4" t="s">
        <v>0</v>
      </c>
      <c r="B10" s="4" t="s">
        <v>46</v>
      </c>
      <c r="C10" s="11">
        <v>9</v>
      </c>
      <c r="D10" s="4">
        <v>9</v>
      </c>
    </row>
    <row r="11" spans="1:4">
      <c r="A11" s="1" t="s">
        <v>11</v>
      </c>
      <c r="B11" s="1" t="s">
        <v>12</v>
      </c>
      <c r="C11" s="19">
        <v>8.9</v>
      </c>
      <c r="D11" s="1">
        <v>35.200000000000003</v>
      </c>
    </row>
    <row r="12" spans="1:4">
      <c r="A12" s="3" t="s">
        <v>13</v>
      </c>
      <c r="B12" s="3" t="s">
        <v>14</v>
      </c>
      <c r="C12" s="12">
        <v>8.4</v>
      </c>
      <c r="D12" s="3">
        <v>34.85</v>
      </c>
    </row>
    <row r="13" spans="1:4">
      <c r="A13" s="3" t="s">
        <v>13</v>
      </c>
      <c r="B13" s="3" t="s">
        <v>32</v>
      </c>
      <c r="C13" s="12">
        <v>8.4</v>
      </c>
      <c r="D13" s="3">
        <v>24.700000000000003</v>
      </c>
    </row>
    <row r="14" spans="1:4">
      <c r="A14" s="3" t="s">
        <v>13</v>
      </c>
      <c r="B14" s="3" t="s">
        <v>22</v>
      </c>
      <c r="C14" s="12">
        <v>8.3000000000000007</v>
      </c>
      <c r="D14" s="3">
        <v>32.099999999999994</v>
      </c>
    </row>
    <row r="15" spans="1:4">
      <c r="A15" s="8" t="s">
        <v>15</v>
      </c>
      <c r="B15" s="8" t="s">
        <v>16</v>
      </c>
      <c r="C15" s="16">
        <v>8.1999999999999993</v>
      </c>
      <c r="D15" s="8">
        <v>25.3</v>
      </c>
    </row>
    <row r="16" spans="1:4">
      <c r="A16" s="5" t="s">
        <v>6</v>
      </c>
      <c r="B16" s="5" t="s">
        <v>19</v>
      </c>
      <c r="C16" s="13">
        <v>8.1</v>
      </c>
      <c r="D16" s="5">
        <v>30.799999999999997</v>
      </c>
    </row>
    <row r="17" spans="1:4">
      <c r="A17" s="4" t="s">
        <v>0</v>
      </c>
      <c r="B17" s="4" t="s">
        <v>2</v>
      </c>
      <c r="C17" s="11">
        <v>8</v>
      </c>
      <c r="D17" s="4">
        <v>25.5</v>
      </c>
    </row>
    <row r="18" spans="1:4">
      <c r="A18" s="5" t="s">
        <v>6</v>
      </c>
      <c r="B18" s="5" t="s">
        <v>47</v>
      </c>
      <c r="C18" s="13">
        <v>8</v>
      </c>
      <c r="D18" s="5">
        <v>23.9</v>
      </c>
    </row>
    <row r="19" spans="1:4">
      <c r="A19" s="7" t="s">
        <v>8</v>
      </c>
      <c r="B19" s="7" t="s">
        <v>23</v>
      </c>
      <c r="C19" s="14">
        <v>7.9</v>
      </c>
      <c r="D19" s="7">
        <v>29</v>
      </c>
    </row>
    <row r="20" spans="1:4">
      <c r="A20" s="2" t="s">
        <v>29</v>
      </c>
      <c r="B20" s="2" t="s">
        <v>30</v>
      </c>
      <c r="C20" s="20">
        <v>7.9</v>
      </c>
      <c r="D20" s="2">
        <v>16.5</v>
      </c>
    </row>
    <row r="21" spans="1:4">
      <c r="A21" s="5" t="s">
        <v>6</v>
      </c>
      <c r="B21" s="5" t="s">
        <v>35</v>
      </c>
      <c r="C21" s="13">
        <v>7.7</v>
      </c>
      <c r="D21" s="5">
        <v>23.849999999999998</v>
      </c>
    </row>
    <row r="22" spans="1:4" s="9" customFormat="1">
      <c r="A22" s="9" t="s">
        <v>107</v>
      </c>
      <c r="B22" s="9" t="s">
        <v>21</v>
      </c>
      <c r="C22" s="17">
        <v>7.6</v>
      </c>
      <c r="D22" s="9">
        <v>29.699999999999996</v>
      </c>
    </row>
    <row r="23" spans="1:4">
      <c r="A23" s="3" t="s">
        <v>13</v>
      </c>
      <c r="B23" s="3" t="s">
        <v>40</v>
      </c>
      <c r="C23" s="12">
        <v>7.2</v>
      </c>
      <c r="D23" s="3">
        <v>18</v>
      </c>
    </row>
    <row r="24" spans="1:4">
      <c r="A24" s="5" t="s">
        <v>6</v>
      </c>
      <c r="B24" s="5" t="s">
        <v>48</v>
      </c>
      <c r="C24" s="13">
        <v>7.2</v>
      </c>
      <c r="D24" s="5">
        <v>7.2</v>
      </c>
    </row>
    <row r="25" spans="1:4">
      <c r="A25" s="7" t="s">
        <v>8</v>
      </c>
      <c r="B25" s="7" t="s">
        <v>36</v>
      </c>
      <c r="C25" s="14">
        <v>7</v>
      </c>
      <c r="D25" s="7">
        <v>21.4</v>
      </c>
    </row>
    <row r="26" spans="1:4">
      <c r="A26" s="7" t="s">
        <v>8</v>
      </c>
      <c r="B26" s="7" t="s">
        <v>49</v>
      </c>
      <c r="C26" s="14">
        <v>6.5</v>
      </c>
      <c r="D26" s="7">
        <v>6.5</v>
      </c>
    </row>
    <row r="27" spans="1:4">
      <c r="A27" s="3" t="s">
        <v>13</v>
      </c>
      <c r="B27" s="3" t="s">
        <v>20</v>
      </c>
      <c r="C27" s="12">
        <v>6.3</v>
      </c>
      <c r="D27" s="3">
        <v>13.1</v>
      </c>
    </row>
    <row r="28" spans="1:4">
      <c r="A28" s="3" t="s">
        <v>13</v>
      </c>
      <c r="B28" s="3" t="s">
        <v>51</v>
      </c>
      <c r="C28" s="12">
        <v>6.3</v>
      </c>
      <c r="D28" s="3">
        <v>6.3</v>
      </c>
    </row>
    <row r="29" spans="1:4">
      <c r="A29" s="7" t="s">
        <v>8</v>
      </c>
      <c r="B29" s="7" t="s">
        <v>50</v>
      </c>
      <c r="C29" s="14">
        <v>6.3</v>
      </c>
      <c r="D29" s="7">
        <v>6.3</v>
      </c>
    </row>
    <row r="30" spans="1:4">
      <c r="A30" s="5" t="s">
        <v>6</v>
      </c>
      <c r="B30" s="5" t="s">
        <v>52</v>
      </c>
      <c r="C30" s="13">
        <v>6</v>
      </c>
      <c r="D30" s="5">
        <v>14.3</v>
      </c>
    </row>
    <row r="31" spans="1:4">
      <c r="A31" s="8" t="s">
        <v>15</v>
      </c>
      <c r="B31" s="8" t="s">
        <v>24</v>
      </c>
      <c r="C31" s="16">
        <v>5.7</v>
      </c>
      <c r="D31" s="8">
        <v>25.099999999999998</v>
      </c>
    </row>
    <row r="32" spans="1:4">
      <c r="A32" s="3" t="s">
        <v>13</v>
      </c>
      <c r="B32" s="3" t="s">
        <v>37</v>
      </c>
      <c r="C32" s="12">
        <v>4.3</v>
      </c>
      <c r="D32" s="3">
        <v>10.899999999999999</v>
      </c>
    </row>
    <row r="33" spans="1:4">
      <c r="A33" s="4"/>
      <c r="B33" s="4"/>
      <c r="C33" s="4"/>
      <c r="D33" s="11"/>
    </row>
    <row r="34" spans="1:4">
      <c r="A34" s="4"/>
      <c r="B34" s="4"/>
      <c r="C34" s="4"/>
      <c r="D34" s="11"/>
    </row>
    <row r="35" spans="1:4">
      <c r="A35" s="5"/>
      <c r="B35" s="5"/>
      <c r="C35" s="5"/>
      <c r="D35" s="13"/>
    </row>
    <row r="36" spans="1:4">
      <c r="A36" s="4"/>
      <c r="B36" s="4"/>
      <c r="C36" s="4"/>
      <c r="D36" s="11"/>
    </row>
    <row r="37" spans="1:4">
      <c r="A37" s="3"/>
      <c r="B37" s="3"/>
      <c r="C37" s="3"/>
      <c r="D37" s="12"/>
    </row>
    <row r="38" spans="1:4">
      <c r="A38" s="4"/>
      <c r="B38" s="4"/>
      <c r="C38" s="4"/>
      <c r="D38" s="11"/>
    </row>
    <row r="39" spans="1:4">
      <c r="A39" s="4"/>
      <c r="B39" s="4"/>
      <c r="C39" s="4"/>
      <c r="D39" s="11"/>
    </row>
    <row r="40" spans="1:4">
      <c r="A40" s="8"/>
      <c r="B40" s="8"/>
      <c r="C40" s="8"/>
      <c r="D40" s="16"/>
    </row>
    <row r="41" spans="1:4">
      <c r="A41" s="4"/>
      <c r="B41" s="4"/>
      <c r="C41" s="4"/>
      <c r="D41" s="11"/>
    </row>
    <row r="42" spans="1:4">
      <c r="A42" s="3"/>
      <c r="B42" s="3"/>
      <c r="C42" s="3"/>
      <c r="D42" s="12"/>
    </row>
    <row r="43" spans="1:4">
      <c r="A43" s="5"/>
      <c r="B43" s="5"/>
      <c r="C43" s="5"/>
      <c r="D43" s="13"/>
    </row>
  </sheetData>
  <sortState ref="A3:D43">
    <sortCondition descending="1" ref="C3:C43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43"/>
  <sheetViews>
    <sheetView workbookViewId="0"/>
  </sheetViews>
  <sheetFormatPr defaultRowHeight="15"/>
  <cols>
    <col min="1" max="1" width="19.28515625" customWidth="1"/>
    <col min="2" max="2" width="22.28515625" customWidth="1"/>
    <col min="3" max="6" width="9.140625" customWidth="1"/>
  </cols>
  <sheetData>
    <row r="1" spans="1:7">
      <c r="A1" s="10" t="s">
        <v>3</v>
      </c>
      <c r="B1" s="10" t="s">
        <v>5</v>
      </c>
      <c r="C1" s="10" t="s">
        <v>42</v>
      </c>
      <c r="D1" s="10" t="s">
        <v>4</v>
      </c>
      <c r="E1" s="10" t="s">
        <v>26</v>
      </c>
      <c r="F1" s="10" t="s">
        <v>41</v>
      </c>
      <c r="G1" s="10" t="s">
        <v>43</v>
      </c>
    </row>
    <row r="3" spans="1:7">
      <c r="A3" s="4" t="s">
        <v>0</v>
      </c>
      <c r="B3" s="4" t="s">
        <v>10</v>
      </c>
      <c r="C3" s="4">
        <v>9.4</v>
      </c>
      <c r="D3" s="4">
        <v>8.5</v>
      </c>
      <c r="E3" s="4">
        <v>9.4</v>
      </c>
      <c r="F3" s="4">
        <v>9.6</v>
      </c>
      <c r="G3" s="11">
        <f t="shared" ref="G3:G43" si="0">SUM(C3:F3)</f>
        <v>36.9</v>
      </c>
    </row>
    <row r="4" spans="1:7">
      <c r="A4" s="4" t="s">
        <v>0</v>
      </c>
      <c r="B4" s="4" t="s">
        <v>17</v>
      </c>
      <c r="C4" s="4">
        <v>9.35</v>
      </c>
      <c r="D4" s="4">
        <v>8</v>
      </c>
      <c r="E4" s="4">
        <v>9</v>
      </c>
      <c r="F4" s="4">
        <v>9.1999999999999993</v>
      </c>
      <c r="G4" s="11">
        <f t="shared" si="0"/>
        <v>35.549999999999997</v>
      </c>
    </row>
    <row r="5" spans="1:7">
      <c r="A5" s="1" t="s">
        <v>11</v>
      </c>
      <c r="B5" s="1" t="s">
        <v>12</v>
      </c>
      <c r="C5" s="1">
        <v>8.8000000000000007</v>
      </c>
      <c r="D5" s="1">
        <v>8.4</v>
      </c>
      <c r="E5" s="1">
        <v>9.1</v>
      </c>
      <c r="F5" s="1">
        <v>8.9</v>
      </c>
      <c r="G5" s="19">
        <f t="shared" si="0"/>
        <v>35.200000000000003</v>
      </c>
    </row>
    <row r="6" spans="1:7">
      <c r="A6" s="7" t="s">
        <v>8</v>
      </c>
      <c r="B6" s="7" t="s">
        <v>9</v>
      </c>
      <c r="C6" s="7">
        <v>8.75</v>
      </c>
      <c r="D6" s="7">
        <v>8.6999999999999993</v>
      </c>
      <c r="E6" s="7">
        <v>8.5</v>
      </c>
      <c r="F6" s="7">
        <v>9</v>
      </c>
      <c r="G6" s="14">
        <f t="shared" si="0"/>
        <v>34.950000000000003</v>
      </c>
    </row>
    <row r="7" spans="1:7">
      <c r="A7" s="3" t="s">
        <v>13</v>
      </c>
      <c r="B7" s="3" t="s">
        <v>14</v>
      </c>
      <c r="C7" s="3">
        <v>9.4499999999999993</v>
      </c>
      <c r="D7" s="3">
        <v>8.1999999999999993</v>
      </c>
      <c r="E7" s="3">
        <v>8.8000000000000007</v>
      </c>
      <c r="F7" s="3">
        <v>8.4</v>
      </c>
      <c r="G7" s="12">
        <f t="shared" si="0"/>
        <v>34.85</v>
      </c>
    </row>
    <row r="8" spans="1:7">
      <c r="A8" s="4" t="s">
        <v>0</v>
      </c>
      <c r="B8" s="4" t="s">
        <v>18</v>
      </c>
      <c r="C8" s="4">
        <v>8</v>
      </c>
      <c r="D8" s="4">
        <v>7.7</v>
      </c>
      <c r="E8" s="4">
        <v>7.2</v>
      </c>
      <c r="F8" s="4">
        <v>9.4</v>
      </c>
      <c r="G8" s="11">
        <f t="shared" si="0"/>
        <v>32.299999999999997</v>
      </c>
    </row>
    <row r="9" spans="1:7">
      <c r="A9" s="3" t="s">
        <v>13</v>
      </c>
      <c r="B9" s="3" t="s">
        <v>22</v>
      </c>
      <c r="C9" s="3">
        <v>9.1999999999999993</v>
      </c>
      <c r="D9" s="3">
        <v>6.1</v>
      </c>
      <c r="E9" s="3">
        <v>8.5</v>
      </c>
      <c r="F9" s="3">
        <v>8.3000000000000007</v>
      </c>
      <c r="G9" s="12">
        <f t="shared" si="0"/>
        <v>32.099999999999994</v>
      </c>
    </row>
    <row r="10" spans="1:7">
      <c r="A10" s="5" t="s">
        <v>6</v>
      </c>
      <c r="B10" s="5" t="s">
        <v>19</v>
      </c>
      <c r="C10" s="5">
        <v>8.5</v>
      </c>
      <c r="D10" s="5">
        <v>7.2</v>
      </c>
      <c r="E10" s="5">
        <v>7</v>
      </c>
      <c r="F10" s="5">
        <v>8.1</v>
      </c>
      <c r="G10" s="13">
        <f t="shared" si="0"/>
        <v>30.799999999999997</v>
      </c>
    </row>
    <row r="11" spans="1:7" s="9" customFormat="1">
      <c r="A11" s="9" t="s">
        <v>107</v>
      </c>
      <c r="B11" s="9" t="s">
        <v>21</v>
      </c>
      <c r="C11" s="9">
        <v>8.1999999999999993</v>
      </c>
      <c r="D11" s="9">
        <v>6.6</v>
      </c>
      <c r="E11" s="9">
        <v>7.3</v>
      </c>
      <c r="F11" s="9">
        <v>7.6</v>
      </c>
      <c r="G11" s="17">
        <f t="shared" si="0"/>
        <v>29.699999999999996</v>
      </c>
    </row>
    <row r="12" spans="1:7">
      <c r="A12" s="7" t="s">
        <v>8</v>
      </c>
      <c r="B12" s="7" t="s">
        <v>23</v>
      </c>
      <c r="C12" s="7">
        <v>7.7</v>
      </c>
      <c r="D12" s="7">
        <v>5.8</v>
      </c>
      <c r="E12" s="7">
        <v>7.6</v>
      </c>
      <c r="F12" s="7">
        <v>7.9</v>
      </c>
      <c r="G12" s="14">
        <f t="shared" si="0"/>
        <v>29</v>
      </c>
    </row>
    <row r="13" spans="1:7">
      <c r="A13" s="4" t="s">
        <v>0</v>
      </c>
      <c r="B13" s="4" t="s">
        <v>28</v>
      </c>
      <c r="C13" s="4">
        <v>9</v>
      </c>
      <c r="D13" s="4"/>
      <c r="E13" s="4">
        <v>8.6</v>
      </c>
      <c r="F13" s="4">
        <v>9.1999999999999993</v>
      </c>
      <c r="G13" s="11">
        <f t="shared" si="0"/>
        <v>26.8</v>
      </c>
    </row>
    <row r="14" spans="1:7">
      <c r="A14" s="4" t="s">
        <v>0</v>
      </c>
      <c r="B14" s="4" t="s">
        <v>2</v>
      </c>
      <c r="C14" s="4"/>
      <c r="D14" s="4">
        <v>9</v>
      </c>
      <c r="E14" s="4">
        <v>8.5</v>
      </c>
      <c r="F14" s="4">
        <v>8</v>
      </c>
      <c r="G14" s="11">
        <f t="shared" si="0"/>
        <v>25.5</v>
      </c>
    </row>
    <row r="15" spans="1:7">
      <c r="A15" s="8" t="s">
        <v>15</v>
      </c>
      <c r="B15" s="8" t="s">
        <v>16</v>
      </c>
      <c r="C15" s="8"/>
      <c r="D15" s="8">
        <v>8.1999999999999993</v>
      </c>
      <c r="E15" s="8">
        <v>8.9</v>
      </c>
      <c r="F15" s="8">
        <v>8.1999999999999993</v>
      </c>
      <c r="G15" s="16">
        <f t="shared" si="0"/>
        <v>25.3</v>
      </c>
    </row>
    <row r="16" spans="1:7">
      <c r="A16" s="8" t="s">
        <v>15</v>
      </c>
      <c r="B16" s="8" t="s">
        <v>24</v>
      </c>
      <c r="C16" s="8">
        <v>7.6</v>
      </c>
      <c r="D16" s="8">
        <v>5.7</v>
      </c>
      <c r="E16" s="8">
        <v>6.1</v>
      </c>
      <c r="F16" s="8">
        <v>5.7</v>
      </c>
      <c r="G16" s="16">
        <f t="shared" si="0"/>
        <v>25.099999999999998</v>
      </c>
    </row>
    <row r="17" spans="1:7">
      <c r="A17" s="3" t="s">
        <v>13</v>
      </c>
      <c r="B17" s="3" t="s">
        <v>32</v>
      </c>
      <c r="C17" s="3">
        <v>7.9</v>
      </c>
      <c r="D17" s="3"/>
      <c r="E17" s="3">
        <v>8.4</v>
      </c>
      <c r="F17" s="3">
        <v>8.4</v>
      </c>
      <c r="G17" s="12">
        <f t="shared" si="0"/>
        <v>24.700000000000003</v>
      </c>
    </row>
    <row r="18" spans="1:7">
      <c r="A18" s="5" t="s">
        <v>6</v>
      </c>
      <c r="B18" s="5" t="s">
        <v>47</v>
      </c>
      <c r="C18" s="5">
        <v>8.4</v>
      </c>
      <c r="D18" s="5"/>
      <c r="E18" s="5">
        <v>7.5</v>
      </c>
      <c r="F18" s="5">
        <v>8</v>
      </c>
      <c r="G18" s="13">
        <f t="shared" si="0"/>
        <v>23.9</v>
      </c>
    </row>
    <row r="19" spans="1:7">
      <c r="A19" s="5" t="s">
        <v>6</v>
      </c>
      <c r="B19" s="5" t="s">
        <v>35</v>
      </c>
      <c r="C19" s="5">
        <v>8.35</v>
      </c>
      <c r="D19" s="5"/>
      <c r="E19" s="5">
        <v>7.8</v>
      </c>
      <c r="F19" s="5">
        <v>7.7</v>
      </c>
      <c r="G19" s="13">
        <f t="shared" si="0"/>
        <v>23.849999999999998</v>
      </c>
    </row>
    <row r="20" spans="1:7">
      <c r="A20" s="7" t="s">
        <v>8</v>
      </c>
      <c r="B20" s="7" t="s">
        <v>36</v>
      </c>
      <c r="C20" s="7">
        <v>7.8</v>
      </c>
      <c r="D20" s="7"/>
      <c r="E20" s="7">
        <v>6.6</v>
      </c>
      <c r="F20" s="7">
        <v>7</v>
      </c>
      <c r="G20" s="14">
        <f t="shared" si="0"/>
        <v>21.4</v>
      </c>
    </row>
    <row r="21" spans="1:7">
      <c r="A21" s="3" t="s">
        <v>13</v>
      </c>
      <c r="B21" s="3" t="s">
        <v>40</v>
      </c>
      <c r="C21" s="3">
        <v>7.6</v>
      </c>
      <c r="D21" s="3"/>
      <c r="E21" s="3">
        <v>3.2</v>
      </c>
      <c r="F21" s="3">
        <v>7.2</v>
      </c>
      <c r="G21" s="12">
        <f t="shared" si="0"/>
        <v>18</v>
      </c>
    </row>
    <row r="22" spans="1:7">
      <c r="A22" s="4" t="s">
        <v>0</v>
      </c>
      <c r="B22" s="4" t="s">
        <v>1</v>
      </c>
      <c r="C22" s="4"/>
      <c r="D22" s="4">
        <v>9</v>
      </c>
      <c r="E22" s="4">
        <v>8.8000000000000007</v>
      </c>
      <c r="F22" s="4"/>
      <c r="G22" s="11">
        <f t="shared" si="0"/>
        <v>17.8</v>
      </c>
    </row>
    <row r="23" spans="1:7">
      <c r="A23" s="4" t="s">
        <v>0</v>
      </c>
      <c r="B23" s="4" t="s">
        <v>27</v>
      </c>
      <c r="C23" s="4">
        <v>8.6999999999999993</v>
      </c>
      <c r="D23" s="4"/>
      <c r="E23" s="4">
        <v>9.1</v>
      </c>
      <c r="F23" s="4"/>
      <c r="G23" s="11">
        <f t="shared" si="0"/>
        <v>17.799999999999997</v>
      </c>
    </row>
    <row r="24" spans="1:7">
      <c r="A24" s="5" t="s">
        <v>6</v>
      </c>
      <c r="B24" s="5" t="s">
        <v>7</v>
      </c>
      <c r="C24" s="5"/>
      <c r="D24" s="5">
        <v>8.8000000000000007</v>
      </c>
      <c r="E24" s="5">
        <v>8.6999999999999993</v>
      </c>
      <c r="F24" s="5"/>
      <c r="G24" s="13">
        <f t="shared" si="0"/>
        <v>17.5</v>
      </c>
    </row>
    <row r="25" spans="1:7">
      <c r="A25" s="4" t="s">
        <v>0</v>
      </c>
      <c r="B25" s="4" t="s">
        <v>44</v>
      </c>
      <c r="C25" s="4">
        <v>7.3</v>
      </c>
      <c r="D25" s="4"/>
      <c r="E25" s="4"/>
      <c r="F25" s="4">
        <v>9.3000000000000007</v>
      </c>
      <c r="G25" s="11">
        <f t="shared" si="0"/>
        <v>16.600000000000001</v>
      </c>
    </row>
    <row r="26" spans="1:7">
      <c r="A26" s="4" t="s">
        <v>0</v>
      </c>
      <c r="B26" s="4" t="s">
        <v>33</v>
      </c>
      <c r="C26" s="4">
        <v>8.25</v>
      </c>
      <c r="D26" s="4"/>
      <c r="E26" s="4">
        <v>8.3000000000000007</v>
      </c>
      <c r="F26" s="4"/>
      <c r="G26" s="11">
        <f t="shared" si="0"/>
        <v>16.55</v>
      </c>
    </row>
    <row r="27" spans="1:7">
      <c r="A27" s="2" t="s">
        <v>29</v>
      </c>
      <c r="B27" s="2" t="s">
        <v>30</v>
      </c>
      <c r="C27" s="2"/>
      <c r="D27" s="2"/>
      <c r="E27" s="2">
        <v>8.6</v>
      </c>
      <c r="F27" s="2">
        <v>7.9</v>
      </c>
      <c r="G27" s="20">
        <f t="shared" si="0"/>
        <v>16.5</v>
      </c>
    </row>
    <row r="28" spans="1:7">
      <c r="A28" s="5" t="s">
        <v>6</v>
      </c>
      <c r="B28" s="5" t="s">
        <v>52</v>
      </c>
      <c r="C28" s="5">
        <v>8.3000000000000007</v>
      </c>
      <c r="D28" s="5"/>
      <c r="E28" s="5"/>
      <c r="F28" s="5">
        <v>6</v>
      </c>
      <c r="G28" s="13">
        <f t="shared" si="0"/>
        <v>14.3</v>
      </c>
    </row>
    <row r="29" spans="1:7">
      <c r="A29" s="3" t="s">
        <v>13</v>
      </c>
      <c r="B29" s="3" t="s">
        <v>20</v>
      </c>
      <c r="C29" s="3"/>
      <c r="D29" s="3">
        <v>6.8</v>
      </c>
      <c r="E29" s="3"/>
      <c r="F29" s="3">
        <v>6.3</v>
      </c>
      <c r="G29" s="12">
        <f t="shared" si="0"/>
        <v>13.1</v>
      </c>
    </row>
    <row r="30" spans="1:7">
      <c r="A30" s="3" t="s">
        <v>13</v>
      </c>
      <c r="B30" s="3" t="s">
        <v>25</v>
      </c>
      <c r="C30" s="3"/>
      <c r="D30" s="3">
        <v>5.3</v>
      </c>
      <c r="E30" s="3">
        <v>6</v>
      </c>
      <c r="F30" s="3"/>
      <c r="G30" s="12">
        <f t="shared" si="0"/>
        <v>11.3</v>
      </c>
    </row>
    <row r="31" spans="1:7">
      <c r="A31" s="3" t="s">
        <v>13</v>
      </c>
      <c r="B31" s="3" t="s">
        <v>37</v>
      </c>
      <c r="C31" s="3"/>
      <c r="D31" s="3"/>
      <c r="E31" s="3">
        <v>6.6</v>
      </c>
      <c r="F31" s="3">
        <v>4.3</v>
      </c>
      <c r="G31" s="12">
        <f t="shared" si="0"/>
        <v>10.899999999999999</v>
      </c>
    </row>
    <row r="32" spans="1:7">
      <c r="A32" s="4" t="s">
        <v>0</v>
      </c>
      <c r="B32" s="4" t="s">
        <v>45</v>
      </c>
      <c r="C32" s="4"/>
      <c r="D32" s="4"/>
      <c r="E32" s="4"/>
      <c r="F32" s="4">
        <v>9.1999999999999993</v>
      </c>
      <c r="G32" s="11">
        <f t="shared" si="0"/>
        <v>9.1999999999999993</v>
      </c>
    </row>
    <row r="33" spans="1:7">
      <c r="A33" s="4" t="s">
        <v>0</v>
      </c>
      <c r="B33" s="4" t="s">
        <v>46</v>
      </c>
      <c r="C33" s="4"/>
      <c r="D33" s="4"/>
      <c r="E33" s="4"/>
      <c r="F33" s="4">
        <v>9</v>
      </c>
      <c r="G33" s="11">
        <f t="shared" si="0"/>
        <v>9</v>
      </c>
    </row>
    <row r="34" spans="1:7">
      <c r="A34" s="4" t="s">
        <v>0</v>
      </c>
      <c r="B34" s="4" t="s">
        <v>31</v>
      </c>
      <c r="C34" s="4"/>
      <c r="D34" s="4"/>
      <c r="E34" s="4">
        <v>8.5500000000000007</v>
      </c>
      <c r="F34" s="4"/>
      <c r="G34" s="11">
        <f t="shared" si="0"/>
        <v>8.5500000000000007</v>
      </c>
    </row>
    <row r="35" spans="1:7">
      <c r="A35" s="4" t="s">
        <v>0</v>
      </c>
      <c r="B35" s="4" t="s">
        <v>34</v>
      </c>
      <c r="C35" s="4"/>
      <c r="D35" s="4"/>
      <c r="E35" s="4">
        <v>7.8</v>
      </c>
      <c r="F35" s="4"/>
      <c r="G35" s="11">
        <f t="shared" si="0"/>
        <v>7.8</v>
      </c>
    </row>
    <row r="36" spans="1:7">
      <c r="A36" s="5" t="s">
        <v>6</v>
      </c>
      <c r="B36" s="5" t="s">
        <v>48</v>
      </c>
      <c r="C36" s="5"/>
      <c r="D36" s="5"/>
      <c r="E36" s="5"/>
      <c r="F36" s="5">
        <v>7.2</v>
      </c>
      <c r="G36" s="13">
        <f t="shared" si="0"/>
        <v>7.2</v>
      </c>
    </row>
    <row r="37" spans="1:7">
      <c r="A37" s="8" t="s">
        <v>15</v>
      </c>
      <c r="B37" s="8" t="s">
        <v>103</v>
      </c>
      <c r="C37" s="8">
        <v>7</v>
      </c>
      <c r="D37" s="8"/>
      <c r="E37" s="8"/>
      <c r="F37" s="8"/>
      <c r="G37" s="16">
        <f t="shared" si="0"/>
        <v>7</v>
      </c>
    </row>
    <row r="38" spans="1:7">
      <c r="A38" s="7" t="s">
        <v>8</v>
      </c>
      <c r="B38" s="7" t="s">
        <v>49</v>
      </c>
      <c r="C38" s="7"/>
      <c r="D38" s="7"/>
      <c r="E38" s="7"/>
      <c r="F38" s="7">
        <v>6.5</v>
      </c>
      <c r="G38" s="14">
        <f t="shared" si="0"/>
        <v>6.5</v>
      </c>
    </row>
    <row r="39" spans="1:7">
      <c r="A39" s="3" t="s">
        <v>13</v>
      </c>
      <c r="B39" s="3" t="s">
        <v>51</v>
      </c>
      <c r="C39" s="3"/>
      <c r="D39" s="3"/>
      <c r="E39" s="3"/>
      <c r="F39" s="3">
        <v>6.3</v>
      </c>
      <c r="G39" s="12">
        <f t="shared" si="0"/>
        <v>6.3</v>
      </c>
    </row>
    <row r="40" spans="1:7">
      <c r="A40" s="7" t="s">
        <v>8</v>
      </c>
      <c r="B40" s="7" t="s">
        <v>50</v>
      </c>
      <c r="C40" s="7"/>
      <c r="D40" s="7"/>
      <c r="E40" s="7"/>
      <c r="F40" s="7">
        <v>6.3</v>
      </c>
      <c r="G40" s="14">
        <f t="shared" si="0"/>
        <v>6.3</v>
      </c>
    </row>
    <row r="41" spans="1:7">
      <c r="A41" s="4" t="s">
        <v>0</v>
      </c>
      <c r="B41" s="4" t="s">
        <v>38</v>
      </c>
      <c r="C41" s="4"/>
      <c r="D41" s="4"/>
      <c r="E41" s="4">
        <v>6.1</v>
      </c>
      <c r="F41" s="4"/>
      <c r="G41" s="11">
        <f t="shared" si="0"/>
        <v>6.1</v>
      </c>
    </row>
    <row r="42" spans="1:7">
      <c r="A42" s="3" t="s">
        <v>13</v>
      </c>
      <c r="B42" s="3" t="s">
        <v>39</v>
      </c>
      <c r="C42" s="3"/>
      <c r="D42" s="3"/>
      <c r="E42" s="3">
        <v>5.0999999999999996</v>
      </c>
      <c r="F42" s="3"/>
      <c r="G42" s="12">
        <f t="shared" si="0"/>
        <v>5.0999999999999996</v>
      </c>
    </row>
    <row r="43" spans="1:7">
      <c r="A43" s="5" t="s">
        <v>6</v>
      </c>
      <c r="B43" s="5" t="s">
        <v>104</v>
      </c>
      <c r="C43" s="5"/>
      <c r="D43" s="5"/>
      <c r="E43" s="5">
        <v>5</v>
      </c>
      <c r="F43" s="5"/>
      <c r="G43" s="13">
        <f t="shared" si="0"/>
        <v>5</v>
      </c>
    </row>
  </sheetData>
  <sortState ref="A3:G44">
    <sortCondition descending="1" ref="G3:G44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5"/>
  <sheetViews>
    <sheetView workbookViewId="0"/>
  </sheetViews>
  <sheetFormatPr defaultRowHeight="15"/>
  <cols>
    <col min="1" max="1" width="13" customWidth="1"/>
  </cols>
  <sheetData>
    <row r="1" spans="1:2">
      <c r="A1" t="s">
        <v>0</v>
      </c>
      <c r="B1">
        <v>144.75</v>
      </c>
    </row>
    <row r="2" spans="1:2">
      <c r="A2" t="s">
        <v>13</v>
      </c>
      <c r="B2">
        <v>128.15</v>
      </c>
    </row>
    <row r="3" spans="1:2">
      <c r="A3" t="s">
        <v>6</v>
      </c>
      <c r="B3">
        <v>111.55</v>
      </c>
    </row>
    <row r="4" spans="1:2">
      <c r="A4" t="s">
        <v>8</v>
      </c>
      <c r="B4">
        <v>91.85</v>
      </c>
    </row>
    <row r="5" spans="1:2">
      <c r="A5" t="s">
        <v>15</v>
      </c>
      <c r="B5">
        <v>57.4</v>
      </c>
    </row>
  </sheetData>
  <sortState ref="A1:B5">
    <sortCondition descending="1" ref="B1:B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7"/>
  <sheetViews>
    <sheetView workbookViewId="0"/>
  </sheetViews>
  <sheetFormatPr defaultRowHeight="15"/>
  <cols>
    <col min="1" max="1" width="18.42578125" customWidth="1"/>
    <col min="2" max="2" width="20.85546875" customWidth="1"/>
    <col min="3" max="3" width="9.140625" style="10"/>
  </cols>
  <sheetData>
    <row r="1" spans="1:4">
      <c r="A1" s="10" t="s">
        <v>3</v>
      </c>
      <c r="B1" s="10" t="s">
        <v>5</v>
      </c>
      <c r="C1" s="10" t="s">
        <v>41</v>
      </c>
      <c r="D1" s="10" t="s">
        <v>43</v>
      </c>
    </row>
    <row r="3" spans="1:4">
      <c r="A3" s="4" t="s">
        <v>0</v>
      </c>
      <c r="B3" s="4" t="s">
        <v>92</v>
      </c>
      <c r="C3" s="11">
        <v>14.2</v>
      </c>
      <c r="D3" s="4">
        <v>80.7</v>
      </c>
    </row>
    <row r="4" spans="1:4">
      <c r="A4" s="3" t="s">
        <v>29</v>
      </c>
      <c r="B4" s="3" t="s">
        <v>58</v>
      </c>
      <c r="C4" s="12">
        <v>14</v>
      </c>
      <c r="D4" s="3">
        <v>67.5</v>
      </c>
    </row>
    <row r="5" spans="1:4">
      <c r="A5" s="3" t="s">
        <v>29</v>
      </c>
      <c r="B5" s="3" t="s">
        <v>59</v>
      </c>
      <c r="C5" s="12">
        <v>13.9</v>
      </c>
      <c r="D5" s="3">
        <v>75</v>
      </c>
    </row>
    <row r="6" spans="1:4">
      <c r="A6" s="4" t="s">
        <v>0</v>
      </c>
      <c r="B6" s="4" t="s">
        <v>60</v>
      </c>
      <c r="C6" s="11">
        <v>13.6</v>
      </c>
      <c r="D6" s="4">
        <v>74.5</v>
      </c>
    </row>
    <row r="7" spans="1:4">
      <c r="A7" s="3" t="s">
        <v>29</v>
      </c>
      <c r="B7" s="3" t="s">
        <v>61</v>
      </c>
      <c r="C7" s="12">
        <v>13.5</v>
      </c>
      <c r="D7" s="3">
        <v>47.8</v>
      </c>
    </row>
    <row r="8" spans="1:4">
      <c r="A8" s="9" t="s">
        <v>57</v>
      </c>
      <c r="B8" s="9" t="s">
        <v>62</v>
      </c>
      <c r="C8" s="17">
        <v>13.5</v>
      </c>
      <c r="D8" s="9">
        <v>37.6</v>
      </c>
    </row>
    <row r="9" spans="1:4">
      <c r="A9" s="4" t="s">
        <v>0</v>
      </c>
      <c r="B9" s="4" t="s">
        <v>64</v>
      </c>
      <c r="C9" s="11">
        <v>13.4</v>
      </c>
      <c r="D9" s="4">
        <v>76</v>
      </c>
    </row>
    <row r="10" spans="1:4">
      <c r="A10" s="4" t="s">
        <v>0</v>
      </c>
      <c r="B10" s="4" t="s">
        <v>63</v>
      </c>
      <c r="C10" s="11">
        <v>13.4</v>
      </c>
      <c r="D10" s="4">
        <v>50.400000000000006</v>
      </c>
    </row>
    <row r="11" spans="1:4">
      <c r="A11" s="5" t="s">
        <v>6</v>
      </c>
      <c r="B11" s="5" t="s">
        <v>65</v>
      </c>
      <c r="C11" s="13">
        <v>13.3</v>
      </c>
      <c r="D11" s="5">
        <v>79.300000000000011</v>
      </c>
    </row>
    <row r="12" spans="1:4">
      <c r="A12" s="4" t="s">
        <v>0</v>
      </c>
      <c r="B12" s="4" t="s">
        <v>66</v>
      </c>
      <c r="C12" s="11">
        <v>13.3</v>
      </c>
      <c r="D12" s="4">
        <v>66.599999999999994</v>
      </c>
    </row>
    <row r="13" spans="1:4">
      <c r="A13" s="3" t="s">
        <v>29</v>
      </c>
      <c r="B13" s="3" t="s">
        <v>67</v>
      </c>
      <c r="C13" s="12">
        <v>13.2</v>
      </c>
      <c r="D13" s="3">
        <v>79.900000000000006</v>
      </c>
    </row>
    <row r="14" spans="1:4">
      <c r="A14" s="4" t="s">
        <v>0</v>
      </c>
      <c r="B14" s="4" t="s">
        <v>68</v>
      </c>
      <c r="C14" s="11">
        <v>13</v>
      </c>
      <c r="D14" s="4">
        <v>74</v>
      </c>
    </row>
    <row r="15" spans="1:4">
      <c r="A15" s="4" t="s">
        <v>0</v>
      </c>
      <c r="B15" s="4" t="s">
        <v>69</v>
      </c>
      <c r="C15" s="11">
        <v>13</v>
      </c>
      <c r="D15" s="4">
        <v>25.5</v>
      </c>
    </row>
    <row r="16" spans="1:4">
      <c r="A16" s="8" t="s">
        <v>15</v>
      </c>
      <c r="B16" s="8" t="s">
        <v>70</v>
      </c>
      <c r="C16" s="16">
        <v>12.9</v>
      </c>
      <c r="D16" s="8">
        <v>32</v>
      </c>
    </row>
    <row r="17" spans="1:4">
      <c r="A17" s="7" t="s">
        <v>8</v>
      </c>
      <c r="B17" s="7" t="s">
        <v>71</v>
      </c>
      <c r="C17" s="14">
        <v>12.8</v>
      </c>
      <c r="D17" s="7">
        <v>72.5</v>
      </c>
    </row>
    <row r="18" spans="1:4">
      <c r="A18" s="3" t="s">
        <v>29</v>
      </c>
      <c r="B18" s="3" t="s">
        <v>72</v>
      </c>
      <c r="C18" s="12">
        <v>12.7</v>
      </c>
      <c r="D18" s="3">
        <v>36.6</v>
      </c>
    </row>
    <row r="19" spans="1:4">
      <c r="A19" s="7" t="s">
        <v>8</v>
      </c>
      <c r="B19" s="7" t="s">
        <v>73</v>
      </c>
      <c r="C19" s="14">
        <v>12.5</v>
      </c>
      <c r="D19" s="7">
        <v>35.1</v>
      </c>
    </row>
    <row r="20" spans="1:4">
      <c r="A20" s="6" t="s">
        <v>13</v>
      </c>
      <c r="B20" s="6" t="s">
        <v>74</v>
      </c>
      <c r="C20" s="15">
        <v>12.4</v>
      </c>
      <c r="D20" s="6">
        <v>24.9</v>
      </c>
    </row>
    <row r="21" spans="1:4">
      <c r="A21" s="6" t="s">
        <v>13</v>
      </c>
      <c r="B21" s="6" t="s">
        <v>76</v>
      </c>
      <c r="C21" s="15">
        <v>12.3</v>
      </c>
      <c r="D21" s="6">
        <v>61.300000000000011</v>
      </c>
    </row>
    <row r="22" spans="1:4">
      <c r="A22" s="6" t="s">
        <v>13</v>
      </c>
      <c r="B22" s="6" t="s">
        <v>75</v>
      </c>
      <c r="C22" s="15">
        <v>12.3</v>
      </c>
      <c r="D22" s="6">
        <v>45.900000000000006</v>
      </c>
    </row>
    <row r="23" spans="1:4">
      <c r="A23" s="7" t="s">
        <v>8</v>
      </c>
      <c r="B23" s="7" t="s">
        <v>77</v>
      </c>
      <c r="C23" s="14">
        <v>11.8</v>
      </c>
      <c r="D23" s="7">
        <v>23.700000000000003</v>
      </c>
    </row>
    <row r="24" spans="1:4">
      <c r="A24" s="4" t="s">
        <v>0</v>
      </c>
      <c r="B24" s="4" t="s">
        <v>78</v>
      </c>
      <c r="C24" s="11">
        <v>11.7</v>
      </c>
      <c r="D24" s="4">
        <v>23.1</v>
      </c>
    </row>
    <row r="25" spans="1:4">
      <c r="A25" s="8" t="s">
        <v>15</v>
      </c>
      <c r="B25" s="8" t="s">
        <v>79</v>
      </c>
      <c r="C25" s="16">
        <v>11.3</v>
      </c>
      <c r="D25" s="8">
        <v>59.000000000000007</v>
      </c>
    </row>
    <row r="26" spans="1:4">
      <c r="A26" s="6" t="s">
        <v>13</v>
      </c>
      <c r="B26" s="6" t="s">
        <v>80</v>
      </c>
      <c r="C26" s="15">
        <v>11</v>
      </c>
      <c r="D26" s="6">
        <v>25.4</v>
      </c>
    </row>
    <row r="27" spans="1:4">
      <c r="A27" s="6" t="s">
        <v>13</v>
      </c>
      <c r="B27" s="6" t="s">
        <v>81</v>
      </c>
      <c r="C27" s="15">
        <v>10</v>
      </c>
      <c r="D27" s="6">
        <v>31.3</v>
      </c>
    </row>
    <row r="28" spans="1:4">
      <c r="A28" s="5" t="s">
        <v>6</v>
      </c>
      <c r="B28" s="5" t="s">
        <v>82</v>
      </c>
      <c r="C28" s="13">
        <v>9.6</v>
      </c>
      <c r="D28" s="5">
        <v>19.7</v>
      </c>
    </row>
    <row r="29" spans="1:4">
      <c r="A29" s="4" t="s">
        <v>0</v>
      </c>
      <c r="B29" s="4" t="s">
        <v>83</v>
      </c>
      <c r="C29" s="11">
        <v>8.8000000000000007</v>
      </c>
      <c r="D29" s="4">
        <v>32.1</v>
      </c>
    </row>
    <row r="30" spans="1:4">
      <c r="A30" s="5" t="s">
        <v>6</v>
      </c>
      <c r="B30" s="5" t="s">
        <v>84</v>
      </c>
      <c r="C30" s="13">
        <v>5</v>
      </c>
      <c r="D30" s="5">
        <v>5</v>
      </c>
    </row>
    <row r="31" spans="1:4">
      <c r="A31" s="7"/>
      <c r="B31" s="7"/>
      <c r="C31" s="14"/>
      <c r="D31" s="7"/>
    </row>
    <row r="32" spans="1:4">
      <c r="A32" s="8"/>
      <c r="B32" s="8"/>
      <c r="C32" s="16"/>
      <c r="D32" s="8"/>
    </row>
    <row r="33" spans="1:4">
      <c r="A33" s="3"/>
      <c r="B33" s="3"/>
      <c r="C33" s="12"/>
      <c r="D33" s="3"/>
    </row>
    <row r="34" spans="1:4">
      <c r="A34" s="3"/>
      <c r="B34" s="3"/>
      <c r="C34" s="12"/>
      <c r="D34" s="3"/>
    </row>
    <row r="35" spans="1:4">
      <c r="A35" s="7"/>
      <c r="B35" s="7"/>
      <c r="C35" s="14"/>
      <c r="D35" s="7"/>
    </row>
    <row r="36" spans="1:4">
      <c r="A36" s="5"/>
      <c r="B36" s="5"/>
      <c r="C36" s="13"/>
      <c r="D36" s="5"/>
    </row>
    <row r="37" spans="1:4">
      <c r="A37" s="7"/>
      <c r="B37" s="7"/>
      <c r="C37" s="14"/>
      <c r="D37" s="7"/>
    </row>
  </sheetData>
  <sortState ref="A2:D36">
    <sortCondition descending="1" ref="C2:C3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7"/>
  <sheetViews>
    <sheetView workbookViewId="0"/>
  </sheetViews>
  <sheetFormatPr defaultRowHeight="15"/>
  <cols>
    <col min="1" max="1" width="18.42578125" customWidth="1"/>
    <col min="2" max="2" width="20.85546875" customWidth="1"/>
    <col min="3" max="3" width="9.140625" style="10"/>
  </cols>
  <sheetData>
    <row r="1" spans="1:4">
      <c r="A1" s="10" t="s">
        <v>3</v>
      </c>
      <c r="B1" s="10" t="s">
        <v>5</v>
      </c>
      <c r="C1" s="10" t="s">
        <v>53</v>
      </c>
      <c r="D1" s="10" t="s">
        <v>43</v>
      </c>
    </row>
    <row r="3" spans="1:4">
      <c r="A3" s="8" t="s">
        <v>15</v>
      </c>
      <c r="B3" s="8" t="s">
        <v>85</v>
      </c>
      <c r="C3" s="16">
        <v>13.4</v>
      </c>
      <c r="D3" s="8">
        <v>37.5</v>
      </c>
    </row>
    <row r="4" spans="1:4">
      <c r="A4" s="3" t="s">
        <v>29</v>
      </c>
      <c r="B4" s="3" t="s">
        <v>67</v>
      </c>
      <c r="C4" s="12">
        <v>13.2</v>
      </c>
      <c r="D4" s="3">
        <v>79.900000000000006</v>
      </c>
    </row>
    <row r="5" spans="1:4">
      <c r="A5" s="4" t="s">
        <v>0</v>
      </c>
      <c r="B5" s="4" t="s">
        <v>92</v>
      </c>
      <c r="C5" s="11">
        <v>12.9</v>
      </c>
      <c r="D5" s="4">
        <v>80.7</v>
      </c>
    </row>
    <row r="6" spans="1:4">
      <c r="A6" s="5" t="s">
        <v>6</v>
      </c>
      <c r="B6" s="5" t="s">
        <v>65</v>
      </c>
      <c r="C6" s="13">
        <v>12.5</v>
      </c>
      <c r="D6" s="5">
        <v>79.300000000000011</v>
      </c>
    </row>
    <row r="7" spans="1:4">
      <c r="A7" s="5" t="s">
        <v>6</v>
      </c>
      <c r="B7" s="5" t="s">
        <v>86</v>
      </c>
      <c r="C7" s="13">
        <v>12.4</v>
      </c>
      <c r="D7" s="5">
        <v>12.4</v>
      </c>
    </row>
    <row r="8" spans="1:4">
      <c r="A8" s="7" t="s">
        <v>8</v>
      </c>
      <c r="B8" s="7" t="s">
        <v>71</v>
      </c>
      <c r="C8" s="14">
        <v>11.8</v>
      </c>
      <c r="D8" s="7">
        <v>72.5</v>
      </c>
    </row>
    <row r="9" spans="1:4">
      <c r="A9" s="4" t="s">
        <v>0</v>
      </c>
      <c r="B9" s="4" t="s">
        <v>68</v>
      </c>
      <c r="C9" s="11">
        <v>11.4</v>
      </c>
      <c r="D9" s="4">
        <v>74</v>
      </c>
    </row>
    <row r="10" spans="1:4">
      <c r="A10" s="4" t="s">
        <v>0</v>
      </c>
      <c r="B10" s="4" t="s">
        <v>66</v>
      </c>
      <c r="C10" s="11">
        <v>11.2</v>
      </c>
      <c r="D10" s="4">
        <v>66.599999999999994</v>
      </c>
    </row>
    <row r="11" spans="1:4">
      <c r="A11" s="3" t="s">
        <v>29</v>
      </c>
      <c r="B11" s="3" t="s">
        <v>87</v>
      </c>
      <c r="C11" s="12">
        <v>11.2</v>
      </c>
      <c r="D11" s="3">
        <v>34.700000000000003</v>
      </c>
    </row>
    <row r="12" spans="1:4">
      <c r="A12" s="3" t="s">
        <v>29</v>
      </c>
      <c r="B12" s="3" t="s">
        <v>89</v>
      </c>
      <c r="C12" s="12">
        <v>11.1</v>
      </c>
      <c r="D12" s="3">
        <v>35.599999999999994</v>
      </c>
    </row>
    <row r="13" spans="1:4">
      <c r="A13" s="7" t="s">
        <v>8</v>
      </c>
      <c r="B13" s="7" t="s">
        <v>88</v>
      </c>
      <c r="C13" s="14">
        <v>11.1</v>
      </c>
      <c r="D13" s="7">
        <v>22.5</v>
      </c>
    </row>
    <row r="14" spans="1:4">
      <c r="A14" s="4" t="s">
        <v>0</v>
      </c>
      <c r="B14" s="4" t="s">
        <v>64</v>
      </c>
      <c r="C14" s="11">
        <v>11</v>
      </c>
      <c r="D14" s="4">
        <v>76</v>
      </c>
    </row>
    <row r="15" spans="1:4">
      <c r="A15" s="3" t="s">
        <v>29</v>
      </c>
      <c r="B15" s="3" t="s">
        <v>59</v>
      </c>
      <c r="C15" s="12">
        <v>10.8</v>
      </c>
      <c r="D15" s="3">
        <v>75</v>
      </c>
    </row>
    <row r="16" spans="1:4">
      <c r="A16" s="8" t="s">
        <v>15</v>
      </c>
      <c r="B16" s="8" t="s">
        <v>79</v>
      </c>
      <c r="C16" s="16">
        <v>10.8</v>
      </c>
      <c r="D16" s="8">
        <v>59.000000000000007</v>
      </c>
    </row>
    <row r="17" spans="1:4">
      <c r="A17" s="6" t="s">
        <v>13</v>
      </c>
      <c r="B17" s="6" t="s">
        <v>76</v>
      </c>
      <c r="C17" s="15">
        <v>10.4</v>
      </c>
      <c r="D17" s="6">
        <v>61.300000000000011</v>
      </c>
    </row>
    <row r="18" spans="1:4">
      <c r="A18" s="7" t="s">
        <v>8</v>
      </c>
      <c r="B18" s="7" t="s">
        <v>90</v>
      </c>
      <c r="C18" s="14">
        <v>9.6999999999999993</v>
      </c>
      <c r="D18" s="7">
        <v>12.2</v>
      </c>
    </row>
    <row r="19" spans="1:4">
      <c r="A19" s="4" t="s">
        <v>0</v>
      </c>
      <c r="B19" s="4" t="s">
        <v>60</v>
      </c>
      <c r="C19" s="11">
        <v>9.1999999999999993</v>
      </c>
      <c r="D19" s="4">
        <v>74.5</v>
      </c>
    </row>
    <row r="20" spans="1:4">
      <c r="A20" s="3" t="s">
        <v>29</v>
      </c>
      <c r="B20" s="3" t="s">
        <v>61</v>
      </c>
      <c r="C20" s="12">
        <v>9.1</v>
      </c>
      <c r="D20" s="3">
        <v>47.8</v>
      </c>
    </row>
    <row r="21" spans="1:4">
      <c r="A21" s="6" t="s">
        <v>13</v>
      </c>
      <c r="B21" s="6" t="s">
        <v>75</v>
      </c>
      <c r="C21" s="15">
        <v>8.5</v>
      </c>
      <c r="D21" s="6">
        <v>45.900000000000006</v>
      </c>
    </row>
    <row r="22" spans="1:4">
      <c r="A22" s="7" t="s">
        <v>8</v>
      </c>
      <c r="B22" s="7" t="s">
        <v>91</v>
      </c>
      <c r="C22" s="14">
        <v>8.5</v>
      </c>
      <c r="D22" s="7">
        <v>42</v>
      </c>
    </row>
    <row r="23" spans="1:4">
      <c r="A23" s="7" t="s">
        <v>8</v>
      </c>
      <c r="B23" s="7" t="s">
        <v>73</v>
      </c>
      <c r="C23" s="14">
        <v>7.2</v>
      </c>
      <c r="D23" s="7">
        <v>35.1</v>
      </c>
    </row>
    <row r="24" spans="1:4">
      <c r="A24" s="8" t="s">
        <v>15</v>
      </c>
      <c r="B24" s="8" t="s">
        <v>70</v>
      </c>
      <c r="C24" s="16">
        <v>7</v>
      </c>
      <c r="D24" s="8">
        <v>32</v>
      </c>
    </row>
    <row r="25" spans="1:4">
      <c r="A25" s="3"/>
      <c r="B25" s="3"/>
      <c r="C25" s="12"/>
      <c r="D25" s="3"/>
    </row>
    <row r="26" spans="1:4">
      <c r="A26" s="4"/>
      <c r="B26" s="4"/>
      <c r="C26" s="11"/>
      <c r="D26" s="4"/>
    </row>
    <row r="27" spans="1:4">
      <c r="A27" s="9"/>
      <c r="B27" s="9"/>
      <c r="C27" s="17"/>
      <c r="D27" s="9"/>
    </row>
    <row r="28" spans="1:4">
      <c r="A28" s="3"/>
      <c r="B28" s="3"/>
      <c r="C28" s="12"/>
      <c r="D28" s="3"/>
    </row>
    <row r="29" spans="1:4">
      <c r="A29" s="4"/>
      <c r="B29" s="4"/>
      <c r="C29" s="11"/>
      <c r="D29" s="4"/>
    </row>
    <row r="30" spans="1:4">
      <c r="A30" s="6"/>
      <c r="B30" s="6"/>
      <c r="C30" s="15"/>
      <c r="D30" s="6"/>
    </row>
    <row r="31" spans="1:4">
      <c r="A31" s="4"/>
      <c r="B31" s="4"/>
      <c r="C31" s="11"/>
      <c r="D31" s="4"/>
    </row>
    <row r="32" spans="1:4">
      <c r="A32" s="6"/>
      <c r="B32" s="6"/>
      <c r="C32" s="15"/>
      <c r="D32" s="6"/>
    </row>
    <row r="33" spans="1:4">
      <c r="A33" s="6"/>
      <c r="B33" s="6"/>
      <c r="C33" s="15"/>
      <c r="D33" s="6"/>
    </row>
    <row r="34" spans="1:4">
      <c r="A34" s="7"/>
      <c r="B34" s="7"/>
      <c r="C34" s="14"/>
      <c r="D34" s="7"/>
    </row>
    <row r="35" spans="1:4">
      <c r="A35" s="4"/>
      <c r="B35" s="4"/>
      <c r="C35" s="11"/>
      <c r="D35" s="4"/>
    </row>
    <row r="36" spans="1:4">
      <c r="A36" s="5"/>
      <c r="B36" s="5"/>
      <c r="C36" s="13"/>
      <c r="D36" s="5"/>
    </row>
    <row r="37" spans="1:4">
      <c r="A37" s="5"/>
      <c r="B37" s="5"/>
      <c r="C37" s="13"/>
      <c r="D37" s="5"/>
    </row>
  </sheetData>
  <sortState ref="A2:D36">
    <sortCondition descending="1" ref="C2:C3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7"/>
  <sheetViews>
    <sheetView workbookViewId="0"/>
  </sheetViews>
  <sheetFormatPr defaultRowHeight="15"/>
  <cols>
    <col min="1" max="1" width="18.42578125" customWidth="1"/>
    <col min="2" max="2" width="20.85546875" customWidth="1"/>
    <col min="3" max="3" width="9.140625" style="10"/>
  </cols>
  <sheetData>
    <row r="1" spans="1:4">
      <c r="A1" s="10" t="s">
        <v>3</v>
      </c>
      <c r="B1" s="10" t="s">
        <v>5</v>
      </c>
      <c r="C1" s="10" t="s">
        <v>54</v>
      </c>
      <c r="D1" s="10" t="s">
        <v>43</v>
      </c>
    </row>
    <row r="3" spans="1:4">
      <c r="A3" s="4" t="s">
        <v>0</v>
      </c>
      <c r="B3" s="4" t="s">
        <v>92</v>
      </c>
      <c r="C3" s="11">
        <v>13.8</v>
      </c>
      <c r="D3" s="4">
        <v>80.7</v>
      </c>
    </row>
    <row r="4" spans="1:4">
      <c r="A4" s="3" t="s">
        <v>29</v>
      </c>
      <c r="B4" s="3" t="s">
        <v>58</v>
      </c>
      <c r="C4" s="12">
        <v>13.4</v>
      </c>
      <c r="D4" s="3">
        <v>67.5</v>
      </c>
    </row>
    <row r="5" spans="1:4">
      <c r="A5" s="3" t="s">
        <v>29</v>
      </c>
      <c r="B5" s="3" t="s">
        <v>67</v>
      </c>
      <c r="C5" s="12">
        <v>13.3</v>
      </c>
      <c r="D5" s="3">
        <v>79.900000000000006</v>
      </c>
    </row>
    <row r="6" spans="1:4">
      <c r="A6" s="5" t="s">
        <v>6</v>
      </c>
      <c r="B6" s="5" t="s">
        <v>65</v>
      </c>
      <c r="C6" s="13">
        <v>13.3</v>
      </c>
      <c r="D6" s="5">
        <v>79.300000000000011</v>
      </c>
    </row>
    <row r="7" spans="1:4">
      <c r="A7" s="4" t="s">
        <v>0</v>
      </c>
      <c r="B7" s="4" t="s">
        <v>64</v>
      </c>
      <c r="C7" s="11">
        <v>13.3</v>
      </c>
      <c r="D7" s="4">
        <v>76</v>
      </c>
    </row>
    <row r="8" spans="1:4">
      <c r="A8" s="8" t="s">
        <v>15</v>
      </c>
      <c r="B8" s="8" t="s">
        <v>85</v>
      </c>
      <c r="C8" s="16">
        <v>13.1</v>
      </c>
      <c r="D8" s="8">
        <v>37.5</v>
      </c>
    </row>
    <row r="9" spans="1:4">
      <c r="A9" s="4" t="s">
        <v>0</v>
      </c>
      <c r="B9" s="4" t="s">
        <v>60</v>
      </c>
      <c r="C9" s="11">
        <v>13</v>
      </c>
      <c r="D9" s="4">
        <v>74.5</v>
      </c>
    </row>
    <row r="10" spans="1:4">
      <c r="A10" s="4" t="s">
        <v>0</v>
      </c>
      <c r="B10" s="4" t="s">
        <v>68</v>
      </c>
      <c r="C10" s="11">
        <v>12.6</v>
      </c>
      <c r="D10" s="4">
        <v>74</v>
      </c>
    </row>
    <row r="11" spans="1:4">
      <c r="A11" s="4" t="s">
        <v>0</v>
      </c>
      <c r="B11" s="4" t="s">
        <v>66</v>
      </c>
      <c r="C11" s="11">
        <v>12.5</v>
      </c>
      <c r="D11" s="4">
        <v>66.599999999999994</v>
      </c>
    </row>
    <row r="12" spans="1:4">
      <c r="A12" s="3" t="s">
        <v>29</v>
      </c>
      <c r="B12" s="3" t="s">
        <v>59</v>
      </c>
      <c r="C12" s="12">
        <v>12.4</v>
      </c>
      <c r="D12" s="3">
        <v>75</v>
      </c>
    </row>
    <row r="13" spans="1:4">
      <c r="A13" s="6" t="s">
        <v>13</v>
      </c>
      <c r="B13" s="6" t="s">
        <v>75</v>
      </c>
      <c r="C13" s="15">
        <v>12.3</v>
      </c>
      <c r="D13" s="6">
        <v>45.900000000000006</v>
      </c>
    </row>
    <row r="14" spans="1:4">
      <c r="A14" s="3" t="s">
        <v>29</v>
      </c>
      <c r="B14" s="3" t="s">
        <v>89</v>
      </c>
      <c r="C14" s="12">
        <v>12.3</v>
      </c>
      <c r="D14" s="3">
        <v>35.599999999999994</v>
      </c>
    </row>
    <row r="15" spans="1:4">
      <c r="A15" s="6" t="s">
        <v>13</v>
      </c>
      <c r="B15" s="6" t="s">
        <v>76</v>
      </c>
      <c r="C15" s="15">
        <v>12.2</v>
      </c>
      <c r="D15" s="6">
        <v>61.300000000000011</v>
      </c>
    </row>
    <row r="16" spans="1:4">
      <c r="A16" s="6" t="s">
        <v>13</v>
      </c>
      <c r="B16" s="6" t="s">
        <v>81</v>
      </c>
      <c r="C16" s="15">
        <v>12.1</v>
      </c>
      <c r="D16" s="6">
        <v>31.3</v>
      </c>
    </row>
    <row r="17" spans="1:4">
      <c r="A17" s="7" t="s">
        <v>8</v>
      </c>
      <c r="B17" s="7" t="s">
        <v>71</v>
      </c>
      <c r="C17" s="14">
        <v>12</v>
      </c>
      <c r="D17" s="7">
        <v>72.5</v>
      </c>
    </row>
    <row r="18" spans="1:4">
      <c r="A18" s="3" t="s">
        <v>29</v>
      </c>
      <c r="B18" s="3" t="s">
        <v>72</v>
      </c>
      <c r="C18" s="12">
        <v>11.9</v>
      </c>
      <c r="D18" s="3">
        <v>36.6</v>
      </c>
    </row>
    <row r="19" spans="1:4">
      <c r="A19" s="4" t="s">
        <v>0</v>
      </c>
      <c r="B19" s="4" t="s">
        <v>83</v>
      </c>
      <c r="C19" s="11">
        <v>11.7</v>
      </c>
      <c r="D19" s="4">
        <v>32.1</v>
      </c>
    </row>
    <row r="20" spans="1:4">
      <c r="A20" s="3" t="s">
        <v>29</v>
      </c>
      <c r="B20" s="3" t="s">
        <v>87</v>
      </c>
      <c r="C20" s="12">
        <v>11.5</v>
      </c>
      <c r="D20" s="3">
        <v>34.700000000000003</v>
      </c>
    </row>
    <row r="21" spans="1:4">
      <c r="A21" s="9" t="s">
        <v>57</v>
      </c>
      <c r="B21" s="9" t="s">
        <v>62</v>
      </c>
      <c r="C21" s="17">
        <v>11</v>
      </c>
      <c r="D21" s="9">
        <v>37.6</v>
      </c>
    </row>
    <row r="22" spans="1:4">
      <c r="A22" s="7" t="s">
        <v>8</v>
      </c>
      <c r="B22" s="7" t="s">
        <v>91</v>
      </c>
      <c r="C22" s="14">
        <v>10.8</v>
      </c>
      <c r="D22" s="7">
        <v>42</v>
      </c>
    </row>
    <row r="23" spans="1:4">
      <c r="A23" s="8" t="s">
        <v>15</v>
      </c>
      <c r="B23" s="8" t="s">
        <v>79</v>
      </c>
      <c r="C23" s="16">
        <v>10.3</v>
      </c>
      <c r="D23" s="8">
        <v>59.000000000000007</v>
      </c>
    </row>
    <row r="24" spans="1:4">
      <c r="A24" s="5" t="s">
        <v>6</v>
      </c>
      <c r="B24" s="5" t="s">
        <v>82</v>
      </c>
      <c r="C24" s="13">
        <v>10.1</v>
      </c>
      <c r="D24" s="5">
        <v>19.7</v>
      </c>
    </row>
    <row r="25" spans="1:4">
      <c r="A25" s="7" t="s">
        <v>8</v>
      </c>
      <c r="B25" s="7" t="s">
        <v>73</v>
      </c>
      <c r="C25" s="14">
        <v>5.3</v>
      </c>
      <c r="D25" s="7">
        <v>35.1</v>
      </c>
    </row>
    <row r="26" spans="1:4">
      <c r="A26" s="6" t="s">
        <v>13</v>
      </c>
      <c r="B26" s="6" t="s">
        <v>80</v>
      </c>
      <c r="C26" s="15">
        <v>3.5</v>
      </c>
      <c r="D26" s="6">
        <v>25.4</v>
      </c>
    </row>
    <row r="27" spans="1:4">
      <c r="A27" s="4"/>
      <c r="B27" s="4"/>
      <c r="C27" s="11"/>
      <c r="D27" s="4"/>
    </row>
    <row r="28" spans="1:4">
      <c r="A28" s="3"/>
      <c r="B28" s="3"/>
      <c r="C28" s="12"/>
      <c r="D28" s="3"/>
    </row>
    <row r="29" spans="1:4">
      <c r="A29" s="8"/>
      <c r="B29" s="8"/>
      <c r="C29" s="16"/>
      <c r="D29" s="8"/>
    </row>
    <row r="30" spans="1:4">
      <c r="A30" s="4"/>
      <c r="B30" s="4"/>
      <c r="C30" s="11"/>
      <c r="D30" s="4"/>
    </row>
    <row r="31" spans="1:4">
      <c r="A31" s="6"/>
      <c r="B31" s="6"/>
      <c r="C31" s="15"/>
      <c r="D31" s="6"/>
    </row>
    <row r="32" spans="1:4">
      <c r="A32" s="7"/>
      <c r="B32" s="7"/>
      <c r="C32" s="14"/>
      <c r="D32" s="7"/>
    </row>
    <row r="33" spans="1:4">
      <c r="A33" s="4"/>
      <c r="B33" s="4"/>
      <c r="C33" s="11"/>
      <c r="D33" s="4"/>
    </row>
    <row r="34" spans="1:4">
      <c r="A34" s="7"/>
      <c r="B34" s="7"/>
      <c r="C34" s="14"/>
      <c r="D34" s="7"/>
    </row>
    <row r="35" spans="1:4">
      <c r="A35" s="5"/>
      <c r="B35" s="5"/>
      <c r="C35" s="13"/>
      <c r="D35" s="5"/>
    </row>
    <row r="36" spans="1:4">
      <c r="A36" s="7"/>
      <c r="B36" s="7"/>
      <c r="C36" s="14"/>
      <c r="D36" s="7"/>
    </row>
    <row r="37" spans="1:4">
      <c r="A37" s="5"/>
      <c r="B37" s="5"/>
      <c r="C37" s="13"/>
      <c r="D37" s="5"/>
    </row>
  </sheetData>
  <sortState ref="A2:D36">
    <sortCondition descending="1" ref="C2:C3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37"/>
  <sheetViews>
    <sheetView workbookViewId="0"/>
  </sheetViews>
  <sheetFormatPr defaultRowHeight="15"/>
  <cols>
    <col min="1" max="1" width="18.42578125" customWidth="1"/>
    <col min="2" max="2" width="20.85546875" customWidth="1"/>
    <col min="3" max="3" width="9.140625" style="10"/>
  </cols>
  <sheetData>
    <row r="1" spans="1:4">
      <c r="A1" s="10" t="s">
        <v>3</v>
      </c>
      <c r="B1" s="10" t="s">
        <v>5</v>
      </c>
      <c r="C1" s="10" t="s">
        <v>42</v>
      </c>
      <c r="D1" s="10" t="s">
        <v>43</v>
      </c>
    </row>
    <row r="3" spans="1:4">
      <c r="A3" s="5" t="s">
        <v>6</v>
      </c>
      <c r="B3" s="5" t="s">
        <v>65</v>
      </c>
      <c r="C3" s="13">
        <v>14.3</v>
      </c>
      <c r="D3" s="5">
        <v>79.300000000000011</v>
      </c>
    </row>
    <row r="4" spans="1:4">
      <c r="A4" s="3" t="s">
        <v>29</v>
      </c>
      <c r="B4" s="3" t="s">
        <v>58</v>
      </c>
      <c r="C4" s="12">
        <v>14</v>
      </c>
      <c r="D4" s="3">
        <v>67.5</v>
      </c>
    </row>
    <row r="5" spans="1:4">
      <c r="A5" s="3" t="s">
        <v>29</v>
      </c>
      <c r="B5" s="3" t="s">
        <v>67</v>
      </c>
      <c r="C5" s="12">
        <v>13.9</v>
      </c>
      <c r="D5" s="3">
        <v>79.900000000000006</v>
      </c>
    </row>
    <row r="6" spans="1:4">
      <c r="A6" s="4" t="s">
        <v>0</v>
      </c>
      <c r="B6" s="4" t="s">
        <v>92</v>
      </c>
      <c r="C6" s="11">
        <v>13.5</v>
      </c>
      <c r="D6" s="4">
        <v>80.7</v>
      </c>
    </row>
    <row r="7" spans="1:4">
      <c r="A7" s="4" t="s">
        <v>0</v>
      </c>
      <c r="B7" s="4" t="s">
        <v>60</v>
      </c>
      <c r="C7" s="11">
        <v>13.2</v>
      </c>
      <c r="D7" s="4">
        <v>74.5</v>
      </c>
    </row>
    <row r="8" spans="1:4">
      <c r="A8" s="7" t="s">
        <v>8</v>
      </c>
      <c r="B8" s="7" t="s">
        <v>71</v>
      </c>
      <c r="C8" s="14">
        <v>13.2</v>
      </c>
      <c r="D8" s="7">
        <v>72.5</v>
      </c>
    </row>
    <row r="9" spans="1:4">
      <c r="A9" s="4" t="s">
        <v>0</v>
      </c>
      <c r="B9" s="4" t="s">
        <v>68</v>
      </c>
      <c r="C9" s="11">
        <v>13.1</v>
      </c>
      <c r="D9" s="4">
        <v>74</v>
      </c>
    </row>
    <row r="10" spans="1:4">
      <c r="A10" s="9" t="s">
        <v>57</v>
      </c>
      <c r="B10" s="9" t="s">
        <v>62</v>
      </c>
      <c r="C10" s="17">
        <v>13.1</v>
      </c>
      <c r="D10" s="9">
        <v>37.6</v>
      </c>
    </row>
    <row r="11" spans="1:4">
      <c r="A11" s="4" t="s">
        <v>0</v>
      </c>
      <c r="B11" s="4" t="s">
        <v>63</v>
      </c>
      <c r="C11" s="11">
        <v>13</v>
      </c>
      <c r="D11" s="4">
        <v>50.400000000000006</v>
      </c>
    </row>
    <row r="12" spans="1:4">
      <c r="A12" s="3" t="s">
        <v>29</v>
      </c>
      <c r="B12" s="3" t="s">
        <v>61</v>
      </c>
      <c r="C12" s="12">
        <v>13</v>
      </c>
      <c r="D12" s="3">
        <v>47.8</v>
      </c>
    </row>
    <row r="13" spans="1:4">
      <c r="A13" s="4" t="s">
        <v>0</v>
      </c>
      <c r="B13" s="4" t="s">
        <v>64</v>
      </c>
      <c r="C13" s="11">
        <v>12.9</v>
      </c>
      <c r="D13" s="4">
        <v>76</v>
      </c>
    </row>
    <row r="14" spans="1:4">
      <c r="A14" s="3" t="s">
        <v>29</v>
      </c>
      <c r="B14" s="3" t="s">
        <v>59</v>
      </c>
      <c r="C14" s="12">
        <v>12.8</v>
      </c>
      <c r="D14" s="3">
        <v>75</v>
      </c>
    </row>
    <row r="15" spans="1:4">
      <c r="A15" s="6" t="s">
        <v>13</v>
      </c>
      <c r="B15" s="6" t="s">
        <v>75</v>
      </c>
      <c r="C15" s="15">
        <v>12.8</v>
      </c>
      <c r="D15" s="6">
        <v>45.900000000000006</v>
      </c>
    </row>
    <row r="16" spans="1:4">
      <c r="A16" s="6" t="s">
        <v>13</v>
      </c>
      <c r="B16" s="6" t="s">
        <v>76</v>
      </c>
      <c r="C16" s="15">
        <v>12.6</v>
      </c>
      <c r="D16" s="6">
        <v>61.300000000000011</v>
      </c>
    </row>
    <row r="17" spans="1:4">
      <c r="A17" s="4" t="s">
        <v>0</v>
      </c>
      <c r="B17" s="4" t="s">
        <v>69</v>
      </c>
      <c r="C17" s="11">
        <v>12.5</v>
      </c>
      <c r="D17" s="4">
        <v>25.5</v>
      </c>
    </row>
    <row r="18" spans="1:4">
      <c r="A18" s="6" t="s">
        <v>13</v>
      </c>
      <c r="B18" s="6" t="s">
        <v>74</v>
      </c>
      <c r="C18" s="15">
        <v>12.5</v>
      </c>
      <c r="D18" s="6">
        <v>24.9</v>
      </c>
    </row>
    <row r="19" spans="1:4">
      <c r="A19" s="3" t="s">
        <v>29</v>
      </c>
      <c r="B19" s="3" t="s">
        <v>72</v>
      </c>
      <c r="C19" s="12">
        <v>12</v>
      </c>
      <c r="D19" s="3">
        <v>36.6</v>
      </c>
    </row>
    <row r="20" spans="1:4">
      <c r="A20" s="7" t="s">
        <v>8</v>
      </c>
      <c r="B20" s="7" t="s">
        <v>77</v>
      </c>
      <c r="C20" s="14">
        <v>11.9</v>
      </c>
      <c r="D20" s="7">
        <v>23.700000000000003</v>
      </c>
    </row>
    <row r="21" spans="1:4">
      <c r="A21" s="4" t="s">
        <v>0</v>
      </c>
      <c r="B21" s="4" t="s">
        <v>66</v>
      </c>
      <c r="C21" s="11">
        <v>11.8</v>
      </c>
      <c r="D21" s="4">
        <v>66.599999999999994</v>
      </c>
    </row>
    <row r="22" spans="1:4">
      <c r="A22" s="4" t="s">
        <v>0</v>
      </c>
      <c r="B22" s="4" t="s">
        <v>78</v>
      </c>
      <c r="C22" s="11">
        <v>11.4</v>
      </c>
      <c r="D22" s="4">
        <v>23.1</v>
      </c>
    </row>
    <row r="23" spans="1:4">
      <c r="A23" s="8" t="s">
        <v>15</v>
      </c>
      <c r="B23" s="8" t="s">
        <v>79</v>
      </c>
      <c r="C23" s="16">
        <v>11.2</v>
      </c>
      <c r="D23" s="8">
        <v>59.000000000000007</v>
      </c>
    </row>
    <row r="24" spans="1:4">
      <c r="A24" s="7" t="s">
        <v>8</v>
      </c>
      <c r="B24" s="7" t="s">
        <v>91</v>
      </c>
      <c r="C24" s="14">
        <v>11.1</v>
      </c>
      <c r="D24" s="7">
        <v>42</v>
      </c>
    </row>
    <row r="25" spans="1:4">
      <c r="A25" s="6" t="s">
        <v>13</v>
      </c>
      <c r="B25" s="6" t="s">
        <v>80</v>
      </c>
      <c r="C25" s="15">
        <v>10.9</v>
      </c>
      <c r="D25" s="6">
        <v>25.4</v>
      </c>
    </row>
    <row r="26" spans="1:4">
      <c r="A26" s="8"/>
      <c r="B26" s="8"/>
      <c r="C26" s="16"/>
      <c r="D26" s="8"/>
    </row>
    <row r="27" spans="1:4">
      <c r="A27" s="3"/>
      <c r="B27" s="3"/>
      <c r="C27" s="12"/>
      <c r="D27" s="3"/>
    </row>
    <row r="28" spans="1:4">
      <c r="A28" s="7"/>
      <c r="B28" s="7"/>
      <c r="C28" s="14"/>
      <c r="D28" s="7"/>
    </row>
    <row r="29" spans="1:4">
      <c r="A29" s="3"/>
      <c r="B29" s="3"/>
      <c r="C29" s="12"/>
      <c r="D29" s="3"/>
    </row>
    <row r="30" spans="1:4">
      <c r="A30" s="4"/>
      <c r="B30" s="4"/>
      <c r="C30" s="11"/>
      <c r="D30" s="4"/>
    </row>
    <row r="31" spans="1:4">
      <c r="A31" s="8"/>
      <c r="B31" s="8"/>
      <c r="C31" s="16"/>
      <c r="D31" s="8"/>
    </row>
    <row r="32" spans="1:4">
      <c r="A32" s="6"/>
      <c r="B32" s="6"/>
      <c r="C32" s="15"/>
      <c r="D32" s="6"/>
    </row>
    <row r="33" spans="1:4">
      <c r="A33" s="7"/>
      <c r="B33" s="7"/>
      <c r="C33" s="14"/>
      <c r="D33" s="7"/>
    </row>
    <row r="34" spans="1:4">
      <c r="A34" s="5"/>
      <c r="B34" s="5"/>
      <c r="C34" s="13"/>
      <c r="D34" s="5"/>
    </row>
    <row r="35" spans="1:4">
      <c r="A35" s="5"/>
      <c r="B35" s="5"/>
      <c r="C35" s="13"/>
      <c r="D35" s="5"/>
    </row>
    <row r="36" spans="1:4">
      <c r="A36" s="7"/>
      <c r="B36" s="7"/>
      <c r="C36" s="14"/>
      <c r="D36" s="7"/>
    </row>
    <row r="37" spans="1:4">
      <c r="A37" s="5"/>
      <c r="B37" s="5"/>
      <c r="C37" s="13"/>
      <c r="D37" s="5"/>
    </row>
  </sheetData>
  <sortState ref="A2:D36">
    <sortCondition descending="1" ref="C2:C3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37"/>
  <sheetViews>
    <sheetView workbookViewId="0"/>
  </sheetViews>
  <sheetFormatPr defaultRowHeight="15"/>
  <cols>
    <col min="1" max="1" width="18.42578125" customWidth="1"/>
    <col min="2" max="2" width="20.85546875" customWidth="1"/>
    <col min="3" max="3" width="9.140625" style="10"/>
  </cols>
  <sheetData>
    <row r="1" spans="1:4">
      <c r="A1" s="10" t="s">
        <v>3</v>
      </c>
      <c r="B1" s="10" t="s">
        <v>5</v>
      </c>
      <c r="C1" s="10" t="s">
        <v>55</v>
      </c>
      <c r="D1" s="10" t="s">
        <v>43</v>
      </c>
    </row>
    <row r="3" spans="1:4">
      <c r="A3" s="3" t="s">
        <v>29</v>
      </c>
      <c r="B3" s="3" t="s">
        <v>67</v>
      </c>
      <c r="C3" s="12">
        <v>13.8</v>
      </c>
      <c r="D3" s="3">
        <v>79.900000000000006</v>
      </c>
    </row>
    <row r="4" spans="1:4">
      <c r="A4" s="3" t="s">
        <v>29</v>
      </c>
      <c r="B4" s="3" t="s">
        <v>58</v>
      </c>
      <c r="C4" s="12">
        <v>13.7</v>
      </c>
      <c r="D4" s="3">
        <v>67.5</v>
      </c>
    </row>
    <row r="5" spans="1:4">
      <c r="A5" s="3" t="s">
        <v>29</v>
      </c>
      <c r="B5" s="3" t="s">
        <v>59</v>
      </c>
      <c r="C5" s="12">
        <v>13.5</v>
      </c>
      <c r="D5" s="3">
        <v>75</v>
      </c>
    </row>
    <row r="6" spans="1:4">
      <c r="A6" s="4" t="s">
        <v>0</v>
      </c>
      <c r="B6" s="4" t="s">
        <v>92</v>
      </c>
      <c r="C6" s="11">
        <v>13.3</v>
      </c>
      <c r="D6" s="4">
        <v>80.7</v>
      </c>
    </row>
    <row r="7" spans="1:4">
      <c r="A7" s="5" t="s">
        <v>6</v>
      </c>
      <c r="B7" s="5" t="s">
        <v>65</v>
      </c>
      <c r="C7" s="13">
        <v>13</v>
      </c>
      <c r="D7" s="5">
        <v>79.300000000000011</v>
      </c>
    </row>
    <row r="8" spans="1:4">
      <c r="A8" s="4" t="s">
        <v>0</v>
      </c>
      <c r="B8" s="4" t="s">
        <v>60</v>
      </c>
      <c r="C8" s="11">
        <v>12.9</v>
      </c>
      <c r="D8" s="4">
        <v>74.5</v>
      </c>
    </row>
    <row r="9" spans="1:4">
      <c r="A9" s="4" t="s">
        <v>0</v>
      </c>
      <c r="B9" s="4" t="s">
        <v>64</v>
      </c>
      <c r="C9" s="11">
        <v>12.8</v>
      </c>
      <c r="D9" s="4">
        <v>76</v>
      </c>
    </row>
    <row r="10" spans="1:4">
      <c r="A10" s="4" t="s">
        <v>0</v>
      </c>
      <c r="B10" s="4" t="s">
        <v>68</v>
      </c>
      <c r="C10" s="11">
        <v>12.8</v>
      </c>
      <c r="D10" s="4">
        <v>74</v>
      </c>
    </row>
    <row r="11" spans="1:4">
      <c r="A11" s="4" t="s">
        <v>0</v>
      </c>
      <c r="B11" s="4" t="s">
        <v>63</v>
      </c>
      <c r="C11" s="11">
        <v>12.3</v>
      </c>
      <c r="D11" s="4">
        <v>50.400000000000006</v>
      </c>
    </row>
    <row r="12" spans="1:4">
      <c r="A12" s="3" t="s">
        <v>29</v>
      </c>
      <c r="B12" s="3" t="s">
        <v>89</v>
      </c>
      <c r="C12" s="12">
        <v>12.2</v>
      </c>
      <c r="D12" s="3">
        <v>35.599999999999994</v>
      </c>
    </row>
    <row r="13" spans="1:4">
      <c r="A13" s="8" t="s">
        <v>15</v>
      </c>
      <c r="B13" s="8" t="s">
        <v>70</v>
      </c>
      <c r="C13" s="16">
        <v>12.1</v>
      </c>
      <c r="D13" s="8">
        <v>32</v>
      </c>
    </row>
    <row r="14" spans="1:4">
      <c r="A14" s="7" t="s">
        <v>8</v>
      </c>
      <c r="B14" s="7" t="s">
        <v>71</v>
      </c>
      <c r="C14" s="14">
        <v>12</v>
      </c>
      <c r="D14" s="7">
        <v>72.5</v>
      </c>
    </row>
    <row r="15" spans="1:4">
      <c r="A15" s="3" t="s">
        <v>29</v>
      </c>
      <c r="B15" s="3" t="s">
        <v>87</v>
      </c>
      <c r="C15" s="12">
        <v>12</v>
      </c>
      <c r="D15" s="3">
        <v>34.700000000000003</v>
      </c>
    </row>
    <row r="16" spans="1:4">
      <c r="A16" s="7" t="s">
        <v>8</v>
      </c>
      <c r="B16" s="7" t="s">
        <v>91</v>
      </c>
      <c r="C16" s="14">
        <v>11.6</v>
      </c>
      <c r="D16" s="7">
        <v>42</v>
      </c>
    </row>
    <row r="17" spans="1:4">
      <c r="A17" s="4" t="s">
        <v>0</v>
      </c>
      <c r="B17" s="4" t="s">
        <v>83</v>
      </c>
      <c r="C17" s="11">
        <v>11.6</v>
      </c>
      <c r="D17" s="4">
        <v>32.1</v>
      </c>
    </row>
    <row r="18" spans="1:4">
      <c r="A18" s="7" t="s">
        <v>8</v>
      </c>
      <c r="B18" s="7" t="s">
        <v>88</v>
      </c>
      <c r="C18" s="14">
        <v>11.4</v>
      </c>
      <c r="D18" s="7">
        <v>22.5</v>
      </c>
    </row>
    <row r="19" spans="1:4">
      <c r="A19" s="6" t="s">
        <v>13</v>
      </c>
      <c r="B19" s="6" t="s">
        <v>76</v>
      </c>
      <c r="C19" s="15">
        <v>11.3</v>
      </c>
      <c r="D19" s="6">
        <v>61.300000000000011</v>
      </c>
    </row>
    <row r="20" spans="1:4">
      <c r="A20" s="8" t="s">
        <v>15</v>
      </c>
      <c r="B20" s="8" t="s">
        <v>85</v>
      </c>
      <c r="C20" s="16">
        <v>11</v>
      </c>
      <c r="D20" s="8">
        <v>37.5</v>
      </c>
    </row>
    <row r="21" spans="1:4">
      <c r="A21" s="4" t="s">
        <v>0</v>
      </c>
      <c r="B21" s="4" t="s">
        <v>66</v>
      </c>
      <c r="C21" s="11">
        <v>10.3</v>
      </c>
      <c r="D21" s="4">
        <v>66.599999999999994</v>
      </c>
    </row>
    <row r="22" spans="1:4">
      <c r="A22" s="8" t="s">
        <v>15</v>
      </c>
      <c r="B22" s="8" t="s">
        <v>79</v>
      </c>
      <c r="C22" s="16">
        <v>10.1</v>
      </c>
      <c r="D22" s="8">
        <v>59.000000000000007</v>
      </c>
    </row>
    <row r="23" spans="1:4">
      <c r="A23" s="6" t="s">
        <v>13</v>
      </c>
      <c r="B23" s="6" t="s">
        <v>81</v>
      </c>
      <c r="C23" s="15">
        <v>9.1999999999999993</v>
      </c>
      <c r="D23" s="6">
        <v>31.3</v>
      </c>
    </row>
    <row r="24" spans="1:4">
      <c r="A24" s="3"/>
      <c r="B24" s="3"/>
      <c r="C24" s="12"/>
      <c r="D24" s="3"/>
    </row>
    <row r="25" spans="1:4">
      <c r="A25" s="6"/>
      <c r="B25" s="6"/>
      <c r="C25" s="15"/>
      <c r="D25" s="6"/>
    </row>
    <row r="26" spans="1:4">
      <c r="A26" s="9"/>
      <c r="B26" s="9"/>
      <c r="C26" s="17"/>
      <c r="D26" s="9"/>
    </row>
    <row r="27" spans="1:4">
      <c r="A27" s="3"/>
      <c r="B27" s="3"/>
      <c r="C27" s="12"/>
      <c r="D27" s="3"/>
    </row>
    <row r="28" spans="1:4">
      <c r="A28" s="7"/>
      <c r="B28" s="7"/>
      <c r="C28" s="14"/>
      <c r="D28" s="7"/>
    </row>
    <row r="29" spans="1:4">
      <c r="A29" s="4"/>
      <c r="B29" s="4"/>
      <c r="C29" s="11"/>
      <c r="D29" s="4"/>
    </row>
    <row r="30" spans="1:4">
      <c r="A30" s="6"/>
      <c r="B30" s="6"/>
      <c r="C30" s="15"/>
      <c r="D30" s="6"/>
    </row>
    <row r="31" spans="1:4">
      <c r="A31" s="6"/>
      <c r="B31" s="6"/>
      <c r="C31" s="15"/>
      <c r="D31" s="6"/>
    </row>
    <row r="32" spans="1:4">
      <c r="A32" s="7"/>
      <c r="B32" s="7"/>
      <c r="C32" s="14"/>
      <c r="D32" s="7"/>
    </row>
    <row r="33" spans="1:4">
      <c r="A33" s="4"/>
      <c r="B33" s="4"/>
      <c r="C33" s="11"/>
      <c r="D33" s="4"/>
    </row>
    <row r="34" spans="1:4">
      <c r="A34" s="5"/>
      <c r="B34" s="5"/>
      <c r="C34" s="13"/>
      <c r="D34" s="5"/>
    </row>
    <row r="35" spans="1:4">
      <c r="A35" s="5"/>
      <c r="B35" s="5"/>
      <c r="C35" s="13"/>
      <c r="D35" s="5"/>
    </row>
    <row r="36" spans="1:4">
      <c r="A36" s="7"/>
      <c r="B36" s="7"/>
      <c r="C36" s="14"/>
      <c r="D36" s="7"/>
    </row>
    <row r="37" spans="1:4">
      <c r="A37" s="5"/>
      <c r="B37" s="5"/>
      <c r="C37" s="13"/>
      <c r="D37" s="5"/>
    </row>
  </sheetData>
  <sortState ref="A2:D36">
    <sortCondition descending="1" ref="C2:C3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37"/>
  <sheetViews>
    <sheetView workbookViewId="0"/>
  </sheetViews>
  <sheetFormatPr defaultRowHeight="15"/>
  <cols>
    <col min="1" max="1" width="18.42578125" customWidth="1"/>
    <col min="2" max="2" width="20.85546875" customWidth="1"/>
    <col min="3" max="3" width="9.140625" style="10"/>
  </cols>
  <sheetData>
    <row r="1" spans="1:4">
      <c r="A1" s="10" t="s">
        <v>3</v>
      </c>
      <c r="B1" s="10" t="s">
        <v>5</v>
      </c>
      <c r="C1" s="10" t="s">
        <v>56</v>
      </c>
      <c r="D1" s="10" t="s">
        <v>43</v>
      </c>
    </row>
    <row r="2" spans="1:4">
      <c r="A2" s="10"/>
      <c r="B2" s="10"/>
      <c r="D2" s="10"/>
    </row>
    <row r="3" spans="1:4">
      <c r="A3" s="4" t="s">
        <v>0</v>
      </c>
      <c r="B3" s="4" t="s">
        <v>92</v>
      </c>
      <c r="C3" s="11">
        <v>13</v>
      </c>
      <c r="D3" s="4">
        <v>80.7</v>
      </c>
    </row>
    <row r="4" spans="1:4">
      <c r="A4" s="5" t="s">
        <v>6</v>
      </c>
      <c r="B4" s="5" t="s">
        <v>65</v>
      </c>
      <c r="C4" s="13">
        <v>12.9</v>
      </c>
      <c r="D4" s="5">
        <v>79.300000000000011</v>
      </c>
    </row>
    <row r="5" spans="1:4">
      <c r="A5" s="4" t="s">
        <v>0</v>
      </c>
      <c r="B5" s="4" t="s">
        <v>64</v>
      </c>
      <c r="C5" s="11">
        <v>12.6</v>
      </c>
      <c r="D5" s="4">
        <v>76</v>
      </c>
    </row>
    <row r="6" spans="1:4">
      <c r="A6" s="4" t="s">
        <v>0</v>
      </c>
      <c r="B6" s="4" t="s">
        <v>60</v>
      </c>
      <c r="C6" s="11">
        <v>12.6</v>
      </c>
      <c r="D6" s="4">
        <v>74.5</v>
      </c>
    </row>
    <row r="7" spans="1:4">
      <c r="A7" s="3" t="s">
        <v>29</v>
      </c>
      <c r="B7" s="3" t="s">
        <v>67</v>
      </c>
      <c r="C7" s="12">
        <v>12.5</v>
      </c>
      <c r="D7" s="3">
        <v>79.900000000000006</v>
      </c>
    </row>
    <row r="8" spans="1:4">
      <c r="A8" s="3" t="s">
        <v>29</v>
      </c>
      <c r="B8" s="3" t="s">
        <v>58</v>
      </c>
      <c r="C8" s="12">
        <v>12.4</v>
      </c>
      <c r="D8" s="3">
        <v>67.5</v>
      </c>
    </row>
    <row r="9" spans="1:4">
      <c r="A9" s="3" t="s">
        <v>29</v>
      </c>
      <c r="B9" s="3" t="s">
        <v>61</v>
      </c>
      <c r="C9" s="12">
        <v>12.2</v>
      </c>
      <c r="D9" s="3">
        <v>47.8</v>
      </c>
    </row>
    <row r="10" spans="1:4">
      <c r="A10" s="4" t="s">
        <v>0</v>
      </c>
      <c r="B10" s="4" t="s">
        <v>63</v>
      </c>
      <c r="C10" s="11">
        <v>11.7</v>
      </c>
      <c r="D10" s="4">
        <v>50.400000000000006</v>
      </c>
    </row>
    <row r="11" spans="1:4">
      <c r="A11" s="3" t="s">
        <v>29</v>
      </c>
      <c r="B11" s="3" t="s">
        <v>59</v>
      </c>
      <c r="C11" s="12">
        <v>11.6</v>
      </c>
      <c r="D11" s="3">
        <v>75</v>
      </c>
    </row>
    <row r="12" spans="1:4">
      <c r="A12" s="4" t="s">
        <v>0</v>
      </c>
      <c r="B12" s="4" t="s">
        <v>68</v>
      </c>
      <c r="C12" s="11">
        <v>11.1</v>
      </c>
      <c r="D12" s="4">
        <v>74</v>
      </c>
    </row>
    <row r="13" spans="1:4">
      <c r="A13" s="7" t="s">
        <v>8</v>
      </c>
      <c r="B13" s="7" t="s">
        <v>71</v>
      </c>
      <c r="C13" s="14">
        <v>10.7</v>
      </c>
      <c r="D13" s="7">
        <v>72.5</v>
      </c>
    </row>
    <row r="14" spans="1:4">
      <c r="A14" s="7" t="s">
        <v>8</v>
      </c>
      <c r="B14" s="7" t="s">
        <v>73</v>
      </c>
      <c r="C14" s="14">
        <v>10.1</v>
      </c>
      <c r="D14" s="7">
        <v>35.1</v>
      </c>
    </row>
    <row r="15" spans="1:4">
      <c r="A15" s="4" t="s">
        <v>0</v>
      </c>
      <c r="B15" s="4" t="s">
        <v>66</v>
      </c>
      <c r="C15" s="11">
        <v>7.5</v>
      </c>
      <c r="D15" s="4">
        <v>66.599999999999994</v>
      </c>
    </row>
    <row r="16" spans="1:4">
      <c r="A16" s="8" t="s">
        <v>15</v>
      </c>
      <c r="B16" s="8" t="s">
        <v>79</v>
      </c>
      <c r="C16" s="16">
        <v>5.3</v>
      </c>
      <c r="D16" s="8">
        <v>59.000000000000007</v>
      </c>
    </row>
    <row r="17" spans="1:4">
      <c r="A17" s="6" t="s">
        <v>13</v>
      </c>
      <c r="B17" s="6" t="s">
        <v>76</v>
      </c>
      <c r="C17" s="15">
        <v>2.5</v>
      </c>
      <c r="D17" s="6">
        <v>61.300000000000011</v>
      </c>
    </row>
    <row r="18" spans="1:4">
      <c r="A18" s="7" t="s">
        <v>8</v>
      </c>
      <c r="B18" s="7" t="s">
        <v>90</v>
      </c>
      <c r="C18" s="14">
        <v>2.5</v>
      </c>
      <c r="D18" s="7">
        <v>12.2</v>
      </c>
    </row>
    <row r="19" spans="1:4">
      <c r="A19" s="6"/>
      <c r="B19" s="6"/>
      <c r="C19" s="15"/>
      <c r="D19" s="6"/>
    </row>
    <row r="20" spans="1:4">
      <c r="A20" s="7"/>
      <c r="B20" s="7"/>
      <c r="C20" s="14"/>
      <c r="D20" s="7"/>
    </row>
    <row r="21" spans="1:4">
      <c r="A21" s="9"/>
      <c r="B21" s="9"/>
      <c r="C21" s="17"/>
      <c r="D21" s="9"/>
    </row>
    <row r="22" spans="1:4">
      <c r="A22" s="8"/>
      <c r="B22" s="8"/>
      <c r="C22" s="16"/>
      <c r="D22" s="8"/>
    </row>
    <row r="23" spans="1:4">
      <c r="A23" s="3"/>
      <c r="B23" s="3"/>
      <c r="C23" s="12"/>
      <c r="D23" s="3"/>
    </row>
    <row r="24" spans="1:4">
      <c r="A24" s="3"/>
      <c r="B24" s="3"/>
      <c r="C24" s="12"/>
      <c r="D24" s="3"/>
    </row>
    <row r="25" spans="1:4">
      <c r="A25" s="3"/>
      <c r="B25" s="3"/>
      <c r="C25" s="12"/>
      <c r="D25" s="3"/>
    </row>
    <row r="26" spans="1:4">
      <c r="A26" s="4"/>
      <c r="B26" s="4"/>
      <c r="C26" s="11"/>
      <c r="D26" s="4"/>
    </row>
    <row r="27" spans="1:4">
      <c r="A27" s="8"/>
      <c r="B27" s="8"/>
      <c r="C27" s="16"/>
      <c r="D27" s="8"/>
    </row>
    <row r="28" spans="1:4">
      <c r="A28" s="6"/>
      <c r="B28" s="6"/>
      <c r="C28" s="15"/>
      <c r="D28" s="6"/>
    </row>
    <row r="29" spans="1:4">
      <c r="A29" s="4"/>
      <c r="B29" s="4"/>
      <c r="C29" s="11"/>
      <c r="D29" s="4"/>
    </row>
    <row r="30" spans="1:4">
      <c r="A30" s="6"/>
      <c r="B30" s="6"/>
      <c r="C30" s="15"/>
      <c r="D30" s="6"/>
    </row>
    <row r="31" spans="1:4">
      <c r="A31" s="6"/>
      <c r="B31" s="6"/>
      <c r="C31" s="15"/>
      <c r="D31" s="6"/>
    </row>
    <row r="32" spans="1:4">
      <c r="A32" s="7"/>
      <c r="B32" s="7"/>
      <c r="C32" s="14"/>
      <c r="D32" s="7"/>
    </row>
    <row r="33" spans="1:4">
      <c r="A33" s="4"/>
      <c r="B33" s="4"/>
      <c r="C33" s="11"/>
      <c r="D33" s="4"/>
    </row>
    <row r="34" spans="1:4">
      <c r="A34" s="7"/>
      <c r="B34" s="7"/>
      <c r="C34" s="14"/>
      <c r="D34" s="7"/>
    </row>
    <row r="35" spans="1:4">
      <c r="A35" s="5"/>
      <c r="B35" s="5"/>
      <c r="C35" s="13"/>
      <c r="D35" s="5"/>
    </row>
    <row r="36" spans="1:4">
      <c r="A36" s="5"/>
      <c r="B36" s="5"/>
      <c r="C36" s="13"/>
      <c r="D36" s="5"/>
    </row>
    <row r="37" spans="1:4">
      <c r="A37" s="5"/>
      <c r="B37" s="5"/>
      <c r="C37" s="13"/>
      <c r="D37" s="5"/>
    </row>
  </sheetData>
  <sortState ref="A2:D36">
    <sortCondition descending="1" ref="C2:C36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37"/>
  <sheetViews>
    <sheetView workbookViewId="0"/>
  </sheetViews>
  <sheetFormatPr defaultRowHeight="15"/>
  <cols>
    <col min="1" max="1" width="18.42578125" customWidth="1"/>
    <col min="2" max="2" width="20.85546875" customWidth="1"/>
  </cols>
  <sheetData>
    <row r="1" spans="1:9">
      <c r="A1" s="10" t="s">
        <v>3</v>
      </c>
      <c r="B1" s="10" t="s">
        <v>5</v>
      </c>
      <c r="C1" s="10" t="s">
        <v>41</v>
      </c>
      <c r="D1" s="10" t="s">
        <v>53</v>
      </c>
      <c r="E1" s="10" t="s">
        <v>54</v>
      </c>
      <c r="F1" s="10" t="s">
        <v>42</v>
      </c>
      <c r="G1" s="10" t="s">
        <v>55</v>
      </c>
      <c r="H1" s="10" t="s">
        <v>56</v>
      </c>
      <c r="I1" s="10" t="s">
        <v>43</v>
      </c>
    </row>
    <row r="3" spans="1:9">
      <c r="A3" s="4" t="s">
        <v>0</v>
      </c>
      <c r="B3" s="4" t="s">
        <v>92</v>
      </c>
      <c r="C3" s="4">
        <v>14.2</v>
      </c>
      <c r="D3" s="4">
        <v>12.9</v>
      </c>
      <c r="E3" s="4">
        <v>13.8</v>
      </c>
      <c r="F3" s="4">
        <v>13.5</v>
      </c>
      <c r="G3" s="4">
        <v>13.3</v>
      </c>
      <c r="H3" s="4">
        <v>13</v>
      </c>
      <c r="I3" s="11">
        <v>80.7</v>
      </c>
    </row>
    <row r="4" spans="1:9">
      <c r="A4" s="3" t="s">
        <v>29</v>
      </c>
      <c r="B4" s="3" t="s">
        <v>67</v>
      </c>
      <c r="C4" s="3">
        <v>13.2</v>
      </c>
      <c r="D4" s="3">
        <v>13.2</v>
      </c>
      <c r="E4" s="3">
        <v>13.3</v>
      </c>
      <c r="F4" s="3">
        <v>13.9</v>
      </c>
      <c r="G4" s="3">
        <v>13.8</v>
      </c>
      <c r="H4" s="3">
        <v>12.5</v>
      </c>
      <c r="I4" s="12">
        <v>79.900000000000006</v>
      </c>
    </row>
    <row r="5" spans="1:9">
      <c r="A5" s="5" t="s">
        <v>6</v>
      </c>
      <c r="B5" s="5" t="s">
        <v>65</v>
      </c>
      <c r="C5" s="5">
        <v>13.3</v>
      </c>
      <c r="D5" s="5">
        <v>12.5</v>
      </c>
      <c r="E5" s="5">
        <v>13.3</v>
      </c>
      <c r="F5" s="5">
        <v>14.3</v>
      </c>
      <c r="G5" s="5">
        <v>13</v>
      </c>
      <c r="H5" s="5">
        <v>12.9</v>
      </c>
      <c r="I5" s="13">
        <v>79.300000000000011</v>
      </c>
    </row>
    <row r="6" spans="1:9">
      <c r="A6" s="4" t="s">
        <v>0</v>
      </c>
      <c r="B6" s="4" t="s">
        <v>64</v>
      </c>
      <c r="C6" s="4">
        <v>13.4</v>
      </c>
      <c r="D6" s="4">
        <v>11</v>
      </c>
      <c r="E6" s="4">
        <v>13.3</v>
      </c>
      <c r="F6" s="4">
        <v>12.9</v>
      </c>
      <c r="G6" s="4">
        <v>12.8</v>
      </c>
      <c r="H6" s="4">
        <v>12.6</v>
      </c>
      <c r="I6" s="11">
        <v>76</v>
      </c>
    </row>
    <row r="7" spans="1:9">
      <c r="A7" s="3" t="s">
        <v>29</v>
      </c>
      <c r="B7" s="3" t="s">
        <v>59</v>
      </c>
      <c r="C7" s="3">
        <v>13.9</v>
      </c>
      <c r="D7" s="3">
        <v>10.8</v>
      </c>
      <c r="E7" s="3">
        <v>12.4</v>
      </c>
      <c r="F7" s="3">
        <v>12.8</v>
      </c>
      <c r="G7" s="3">
        <v>13.5</v>
      </c>
      <c r="H7" s="3">
        <v>11.6</v>
      </c>
      <c r="I7" s="12">
        <v>75</v>
      </c>
    </row>
    <row r="8" spans="1:9">
      <c r="A8" s="4" t="s">
        <v>0</v>
      </c>
      <c r="B8" s="4" t="s">
        <v>60</v>
      </c>
      <c r="C8" s="4">
        <v>13.6</v>
      </c>
      <c r="D8" s="4">
        <v>9.1999999999999993</v>
      </c>
      <c r="E8" s="4">
        <v>13</v>
      </c>
      <c r="F8" s="4">
        <v>13.2</v>
      </c>
      <c r="G8" s="4">
        <v>12.9</v>
      </c>
      <c r="H8" s="4">
        <v>12.6</v>
      </c>
      <c r="I8" s="11">
        <v>74.5</v>
      </c>
    </row>
    <row r="9" spans="1:9">
      <c r="A9" s="4" t="s">
        <v>0</v>
      </c>
      <c r="B9" s="4" t="s">
        <v>68</v>
      </c>
      <c r="C9" s="4">
        <v>13</v>
      </c>
      <c r="D9" s="4">
        <v>11.4</v>
      </c>
      <c r="E9" s="4">
        <v>12.6</v>
      </c>
      <c r="F9" s="4">
        <v>13.1</v>
      </c>
      <c r="G9" s="4">
        <v>12.8</v>
      </c>
      <c r="H9" s="4">
        <v>11.1</v>
      </c>
      <c r="I9" s="11">
        <v>74</v>
      </c>
    </row>
    <row r="10" spans="1:9">
      <c r="A10" s="7" t="s">
        <v>8</v>
      </c>
      <c r="B10" s="7" t="s">
        <v>71</v>
      </c>
      <c r="C10" s="7">
        <v>12.8</v>
      </c>
      <c r="D10" s="7">
        <v>11.8</v>
      </c>
      <c r="E10" s="7">
        <v>12</v>
      </c>
      <c r="F10" s="7">
        <v>13.2</v>
      </c>
      <c r="G10" s="7">
        <v>12</v>
      </c>
      <c r="H10" s="7">
        <v>10.7</v>
      </c>
      <c r="I10" s="14">
        <v>72.5</v>
      </c>
    </row>
    <row r="11" spans="1:9">
      <c r="A11" s="3" t="s">
        <v>29</v>
      </c>
      <c r="B11" s="3" t="s">
        <v>58</v>
      </c>
      <c r="C11" s="3">
        <v>14</v>
      </c>
      <c r="D11" s="3"/>
      <c r="E11" s="3">
        <v>13.4</v>
      </c>
      <c r="F11" s="3">
        <v>14</v>
      </c>
      <c r="G11" s="3">
        <v>13.7</v>
      </c>
      <c r="H11" s="3">
        <v>12.4</v>
      </c>
      <c r="I11" s="12">
        <v>67.5</v>
      </c>
    </row>
    <row r="12" spans="1:9">
      <c r="A12" s="4" t="s">
        <v>0</v>
      </c>
      <c r="B12" s="4" t="s">
        <v>66</v>
      </c>
      <c r="C12" s="4">
        <v>13.3</v>
      </c>
      <c r="D12" s="4">
        <v>11.2</v>
      </c>
      <c r="E12" s="4">
        <v>12.5</v>
      </c>
      <c r="F12" s="4">
        <v>11.8</v>
      </c>
      <c r="G12" s="4">
        <v>10.3</v>
      </c>
      <c r="H12" s="4">
        <v>7.5</v>
      </c>
      <c r="I12" s="11">
        <v>66.599999999999994</v>
      </c>
    </row>
    <row r="13" spans="1:9">
      <c r="A13" s="6" t="s">
        <v>13</v>
      </c>
      <c r="B13" s="6" t="s">
        <v>76</v>
      </c>
      <c r="C13" s="6">
        <v>12.3</v>
      </c>
      <c r="D13" s="6">
        <v>10.4</v>
      </c>
      <c r="E13" s="6">
        <v>12.2</v>
      </c>
      <c r="F13" s="6">
        <v>12.6</v>
      </c>
      <c r="G13" s="6">
        <v>11.3</v>
      </c>
      <c r="H13" s="6">
        <v>2.5</v>
      </c>
      <c r="I13" s="15">
        <v>61.300000000000011</v>
      </c>
    </row>
    <row r="14" spans="1:9">
      <c r="A14" s="8" t="s">
        <v>15</v>
      </c>
      <c r="B14" s="8" t="s">
        <v>79</v>
      </c>
      <c r="C14" s="8">
        <v>11.3</v>
      </c>
      <c r="D14" s="8">
        <v>10.8</v>
      </c>
      <c r="E14" s="8">
        <v>10.3</v>
      </c>
      <c r="F14" s="8">
        <v>11.2</v>
      </c>
      <c r="G14" s="8">
        <v>10.1</v>
      </c>
      <c r="H14" s="8">
        <v>5.3</v>
      </c>
      <c r="I14" s="16">
        <v>59.000000000000007</v>
      </c>
    </row>
    <row r="15" spans="1:9">
      <c r="A15" s="4" t="s">
        <v>0</v>
      </c>
      <c r="B15" s="4" t="s">
        <v>63</v>
      </c>
      <c r="C15" s="4">
        <v>13.4</v>
      </c>
      <c r="D15" s="4"/>
      <c r="E15" s="4"/>
      <c r="F15" s="4">
        <v>13</v>
      </c>
      <c r="G15" s="4">
        <v>12.3</v>
      </c>
      <c r="H15" s="4">
        <v>11.7</v>
      </c>
      <c r="I15" s="11">
        <v>50.400000000000006</v>
      </c>
    </row>
    <row r="16" spans="1:9">
      <c r="A16" s="3" t="s">
        <v>29</v>
      </c>
      <c r="B16" s="3" t="s">
        <v>61</v>
      </c>
      <c r="C16" s="3">
        <v>13.5</v>
      </c>
      <c r="D16" s="3">
        <v>9.1</v>
      </c>
      <c r="E16" s="3"/>
      <c r="F16" s="3">
        <v>13</v>
      </c>
      <c r="G16" s="3"/>
      <c r="H16" s="3">
        <v>12.2</v>
      </c>
      <c r="I16" s="12">
        <v>47.8</v>
      </c>
    </row>
    <row r="17" spans="1:9">
      <c r="A17" s="6" t="s">
        <v>13</v>
      </c>
      <c r="B17" s="6" t="s">
        <v>75</v>
      </c>
      <c r="C17" s="6">
        <v>12.3</v>
      </c>
      <c r="D17" s="6">
        <v>8.5</v>
      </c>
      <c r="E17" s="6">
        <v>12.3</v>
      </c>
      <c r="F17" s="6">
        <v>12.8</v>
      </c>
      <c r="G17" s="6"/>
      <c r="H17" s="6"/>
      <c r="I17" s="15">
        <v>45.900000000000006</v>
      </c>
    </row>
    <row r="18" spans="1:9">
      <c r="A18" s="7" t="s">
        <v>8</v>
      </c>
      <c r="B18" s="7" t="s">
        <v>91</v>
      </c>
      <c r="C18" s="7"/>
      <c r="D18" s="7">
        <v>8.5</v>
      </c>
      <c r="E18" s="7">
        <v>10.8</v>
      </c>
      <c r="F18" s="7">
        <v>11.1</v>
      </c>
      <c r="G18" s="7">
        <v>11.6</v>
      </c>
      <c r="H18" s="7"/>
      <c r="I18" s="14">
        <v>42</v>
      </c>
    </row>
    <row r="19" spans="1:9">
      <c r="A19" s="9" t="s">
        <v>57</v>
      </c>
      <c r="B19" s="9" t="s">
        <v>62</v>
      </c>
      <c r="C19" s="9">
        <v>13.5</v>
      </c>
      <c r="D19" s="9"/>
      <c r="E19" s="9">
        <v>11</v>
      </c>
      <c r="F19" s="9">
        <v>13.1</v>
      </c>
      <c r="G19" s="9"/>
      <c r="H19" s="9"/>
      <c r="I19" s="17">
        <v>37.6</v>
      </c>
    </row>
    <row r="20" spans="1:9">
      <c r="A20" s="8" t="s">
        <v>15</v>
      </c>
      <c r="B20" s="8" t="s">
        <v>85</v>
      </c>
      <c r="C20" s="8"/>
      <c r="D20" s="8">
        <v>13.4</v>
      </c>
      <c r="E20" s="8">
        <v>13.1</v>
      </c>
      <c r="F20" s="8"/>
      <c r="G20" s="8">
        <v>11</v>
      </c>
      <c r="H20" s="8"/>
      <c r="I20" s="16">
        <v>37.5</v>
      </c>
    </row>
    <row r="21" spans="1:9">
      <c r="A21" s="3" t="s">
        <v>29</v>
      </c>
      <c r="B21" s="3" t="s">
        <v>72</v>
      </c>
      <c r="C21" s="3">
        <v>12.7</v>
      </c>
      <c r="D21" s="3"/>
      <c r="E21" s="3">
        <v>11.9</v>
      </c>
      <c r="F21" s="3">
        <v>12</v>
      </c>
      <c r="G21" s="3"/>
      <c r="H21" s="3"/>
      <c r="I21" s="12">
        <v>36.6</v>
      </c>
    </row>
    <row r="22" spans="1:9">
      <c r="A22" s="3" t="s">
        <v>29</v>
      </c>
      <c r="B22" s="3" t="s">
        <v>89</v>
      </c>
      <c r="C22" s="3"/>
      <c r="D22" s="3">
        <v>11.1</v>
      </c>
      <c r="E22" s="3">
        <v>12.3</v>
      </c>
      <c r="F22" s="3"/>
      <c r="G22" s="3">
        <v>12.2</v>
      </c>
      <c r="H22" s="3"/>
      <c r="I22" s="12">
        <v>35.599999999999994</v>
      </c>
    </row>
    <row r="23" spans="1:9">
      <c r="A23" s="7" t="s">
        <v>8</v>
      </c>
      <c r="B23" s="7" t="s">
        <v>73</v>
      </c>
      <c r="C23" s="7">
        <v>12.5</v>
      </c>
      <c r="D23" s="7">
        <v>7.2</v>
      </c>
      <c r="E23" s="7">
        <v>5.3</v>
      </c>
      <c r="F23" s="7"/>
      <c r="G23" s="7"/>
      <c r="H23" s="7">
        <v>10.1</v>
      </c>
      <c r="I23" s="14">
        <v>35.1</v>
      </c>
    </row>
    <row r="24" spans="1:9">
      <c r="A24" s="3" t="s">
        <v>29</v>
      </c>
      <c r="B24" s="3" t="s">
        <v>87</v>
      </c>
      <c r="C24" s="3"/>
      <c r="D24" s="3">
        <v>11.2</v>
      </c>
      <c r="E24" s="3">
        <v>11.5</v>
      </c>
      <c r="F24" s="3"/>
      <c r="G24" s="3">
        <v>12</v>
      </c>
      <c r="H24" s="3"/>
      <c r="I24" s="12">
        <v>34.700000000000003</v>
      </c>
    </row>
    <row r="25" spans="1:9">
      <c r="A25" s="4" t="s">
        <v>0</v>
      </c>
      <c r="B25" s="4" t="s">
        <v>83</v>
      </c>
      <c r="C25" s="4">
        <v>8.8000000000000007</v>
      </c>
      <c r="D25" s="4"/>
      <c r="E25" s="4">
        <v>11.7</v>
      </c>
      <c r="F25" s="4"/>
      <c r="G25" s="4">
        <v>11.6</v>
      </c>
      <c r="H25" s="4"/>
      <c r="I25" s="11">
        <v>32.1</v>
      </c>
    </row>
    <row r="26" spans="1:9">
      <c r="A26" s="8" t="s">
        <v>15</v>
      </c>
      <c r="B26" s="8" t="s">
        <v>70</v>
      </c>
      <c r="C26" s="8">
        <v>12.9</v>
      </c>
      <c r="D26" s="8">
        <v>7</v>
      </c>
      <c r="E26" s="8"/>
      <c r="F26" s="8"/>
      <c r="G26" s="8">
        <v>12.1</v>
      </c>
      <c r="H26" s="8"/>
      <c r="I26" s="16">
        <v>32</v>
      </c>
    </row>
    <row r="27" spans="1:9">
      <c r="A27" s="6" t="s">
        <v>13</v>
      </c>
      <c r="B27" s="6" t="s">
        <v>81</v>
      </c>
      <c r="C27" s="6">
        <v>10</v>
      </c>
      <c r="D27" s="6"/>
      <c r="E27" s="6">
        <v>12.1</v>
      </c>
      <c r="F27" s="6"/>
      <c r="G27" s="6">
        <v>9.1999999999999993</v>
      </c>
      <c r="H27" s="6"/>
      <c r="I27" s="15">
        <v>31.3</v>
      </c>
    </row>
    <row r="28" spans="1:9">
      <c r="A28" s="4" t="s">
        <v>0</v>
      </c>
      <c r="B28" s="4" t="s">
        <v>69</v>
      </c>
      <c r="C28" s="4">
        <v>13</v>
      </c>
      <c r="D28" s="4"/>
      <c r="E28" s="4"/>
      <c r="F28" s="4">
        <v>12.5</v>
      </c>
      <c r="G28" s="4"/>
      <c r="H28" s="4"/>
      <c r="I28" s="11">
        <v>25.5</v>
      </c>
    </row>
    <row r="29" spans="1:9">
      <c r="A29" s="6" t="s">
        <v>13</v>
      </c>
      <c r="B29" s="6" t="s">
        <v>80</v>
      </c>
      <c r="C29" s="6">
        <v>11</v>
      </c>
      <c r="D29" s="6"/>
      <c r="E29" s="6">
        <v>3.5</v>
      </c>
      <c r="F29" s="6">
        <v>10.9</v>
      </c>
      <c r="G29" s="6"/>
      <c r="H29" s="6"/>
      <c r="I29" s="15">
        <v>25.4</v>
      </c>
    </row>
    <row r="30" spans="1:9">
      <c r="A30" s="6" t="s">
        <v>13</v>
      </c>
      <c r="B30" s="6" t="s">
        <v>74</v>
      </c>
      <c r="C30" s="6">
        <v>12.4</v>
      </c>
      <c r="D30" s="6"/>
      <c r="E30" s="6"/>
      <c r="F30" s="6">
        <v>12.5</v>
      </c>
      <c r="G30" s="6"/>
      <c r="H30" s="6"/>
      <c r="I30" s="15">
        <v>24.9</v>
      </c>
    </row>
    <row r="31" spans="1:9">
      <c r="A31" s="7" t="s">
        <v>8</v>
      </c>
      <c r="B31" s="7" t="s">
        <v>77</v>
      </c>
      <c r="C31" s="7">
        <v>11.8</v>
      </c>
      <c r="D31" s="7"/>
      <c r="E31" s="7"/>
      <c r="F31" s="7">
        <v>11.9</v>
      </c>
      <c r="G31" s="7"/>
      <c r="H31" s="7"/>
      <c r="I31" s="14">
        <v>23.700000000000003</v>
      </c>
    </row>
    <row r="32" spans="1:9">
      <c r="A32" s="4" t="s">
        <v>0</v>
      </c>
      <c r="B32" s="4" t="s">
        <v>78</v>
      </c>
      <c r="C32" s="4">
        <v>11.7</v>
      </c>
      <c r="D32" s="4"/>
      <c r="E32" s="4"/>
      <c r="F32" s="4">
        <v>11.4</v>
      </c>
      <c r="G32" s="4"/>
      <c r="H32" s="4"/>
      <c r="I32" s="11">
        <v>23.1</v>
      </c>
    </row>
    <row r="33" spans="1:9">
      <c r="A33" s="7" t="s">
        <v>8</v>
      </c>
      <c r="B33" s="7" t="s">
        <v>88</v>
      </c>
      <c r="C33" s="7"/>
      <c r="D33" s="7">
        <v>11.1</v>
      </c>
      <c r="E33" s="7"/>
      <c r="F33" s="7"/>
      <c r="G33" s="7">
        <v>11.4</v>
      </c>
      <c r="H33" s="7"/>
      <c r="I33" s="14">
        <v>22.5</v>
      </c>
    </row>
    <row r="34" spans="1:9">
      <c r="A34" s="5" t="s">
        <v>6</v>
      </c>
      <c r="B34" s="5" t="s">
        <v>82</v>
      </c>
      <c r="C34" s="5">
        <v>9.6</v>
      </c>
      <c r="D34" s="5"/>
      <c r="E34" s="5">
        <v>10.1</v>
      </c>
      <c r="F34" s="5"/>
      <c r="G34" s="5"/>
      <c r="H34" s="5"/>
      <c r="I34" s="13">
        <v>19.7</v>
      </c>
    </row>
    <row r="35" spans="1:9">
      <c r="A35" s="5" t="s">
        <v>6</v>
      </c>
      <c r="B35" s="5" t="s">
        <v>86</v>
      </c>
      <c r="C35" s="5"/>
      <c r="D35" s="5">
        <v>12.4</v>
      </c>
      <c r="E35" s="5"/>
      <c r="F35" s="5"/>
      <c r="G35" s="5"/>
      <c r="H35" s="5"/>
      <c r="I35" s="13">
        <v>12.4</v>
      </c>
    </row>
    <row r="36" spans="1:9">
      <c r="A36" s="7" t="s">
        <v>8</v>
      </c>
      <c r="B36" s="7" t="s">
        <v>90</v>
      </c>
      <c r="C36" s="7"/>
      <c r="D36" s="7">
        <v>9.6999999999999993</v>
      </c>
      <c r="E36" s="7"/>
      <c r="F36" s="7"/>
      <c r="G36" s="7"/>
      <c r="H36" s="7">
        <v>2.5</v>
      </c>
      <c r="I36" s="14">
        <v>12.2</v>
      </c>
    </row>
    <row r="37" spans="1:9">
      <c r="A37" s="5" t="s">
        <v>6</v>
      </c>
      <c r="B37" s="5" t="s">
        <v>84</v>
      </c>
      <c r="C37" s="5">
        <v>5</v>
      </c>
      <c r="D37" s="5"/>
      <c r="E37" s="5"/>
      <c r="F37" s="5"/>
      <c r="G37" s="5"/>
      <c r="H37" s="5"/>
      <c r="I37" s="13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B5" sqref="B5"/>
    </sheetView>
  </sheetViews>
  <sheetFormatPr defaultRowHeight="15"/>
  <sheetData>
    <row r="1" spans="1:2">
      <c r="A1" t="s">
        <v>29</v>
      </c>
      <c r="B1">
        <v>235</v>
      </c>
    </row>
    <row r="2" spans="1:2">
      <c r="A2" t="s">
        <v>100</v>
      </c>
      <c r="B2">
        <v>233.8</v>
      </c>
    </row>
    <row r="3" spans="1:2">
      <c r="A3" t="s">
        <v>8</v>
      </c>
      <c r="B3">
        <v>192.3</v>
      </c>
    </row>
    <row r="4" spans="1:2">
      <c r="A4" t="s">
        <v>101</v>
      </c>
      <c r="B4">
        <v>125.15</v>
      </c>
    </row>
    <row r="5" spans="1:2">
      <c r="A5" t="s">
        <v>15</v>
      </c>
      <c r="B5">
        <v>128.5</v>
      </c>
    </row>
    <row r="6" spans="1:2">
      <c r="A6" t="s">
        <v>102</v>
      </c>
      <c r="B6">
        <v>116.4</v>
      </c>
    </row>
    <row r="7" spans="1:2">
      <c r="A7" t="s">
        <v>57</v>
      </c>
      <c r="B7">
        <v>37.6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M-Main</vt:lpstr>
      <vt:lpstr>M-FX</vt:lpstr>
      <vt:lpstr>M-PH</vt:lpstr>
      <vt:lpstr>M-SR</vt:lpstr>
      <vt:lpstr>M-VT</vt:lpstr>
      <vt:lpstr>M-PB</vt:lpstr>
      <vt:lpstr>M-HB</vt:lpstr>
      <vt:lpstr>M-AA</vt:lpstr>
      <vt:lpstr>M-Team</vt:lpstr>
      <vt:lpstr>W-Main</vt:lpstr>
      <vt:lpstr>W-VT</vt:lpstr>
      <vt:lpstr>W-UB</vt:lpstr>
      <vt:lpstr>W-BB</vt:lpstr>
      <vt:lpstr>W-FX</vt:lpstr>
      <vt:lpstr>W-AA</vt:lpstr>
      <vt:lpstr>W-Team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2012-03-27T18:27:14Z</dcterms:modified>
</cp:coreProperties>
</file>