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75" yWindow="0" windowWidth="19440" windowHeight="12240" tabRatio="779"/>
  </bookViews>
  <sheets>
    <sheet name="Men-Main" sheetId="1" r:id="rId1"/>
    <sheet name="M-FX" sheetId="16" r:id="rId2"/>
    <sheet name="M-PH" sheetId="17" r:id="rId3"/>
    <sheet name="M-SR" sheetId="18" r:id="rId4"/>
    <sheet name="M-VT" sheetId="19" r:id="rId5"/>
    <sheet name="M-PB" sheetId="20" r:id="rId6"/>
    <sheet name="M-HB" sheetId="21" r:id="rId7"/>
    <sheet name="M-AA" sheetId="22" r:id="rId8"/>
    <sheet name="M-Team" sheetId="23" r:id="rId9"/>
    <sheet name="Women-Main" sheetId="2" r:id="rId10"/>
    <sheet name="W-VT" sheetId="10" r:id="rId11"/>
    <sheet name="W-UB" sheetId="11" r:id="rId12"/>
    <sheet name="W-BB" sheetId="12" r:id="rId13"/>
    <sheet name="W-FX" sheetId="13" r:id="rId14"/>
    <sheet name="W-AA" sheetId="24" r:id="rId15"/>
    <sheet name="W-Team" sheetId="15" r:id="rId16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24"/>
  <c r="G26"/>
  <c r="G30"/>
  <c r="G23"/>
  <c r="G74"/>
  <c r="G73"/>
  <c r="G36"/>
  <c r="G72"/>
  <c r="G18"/>
  <c r="G29"/>
  <c r="G71"/>
  <c r="G70"/>
  <c r="G40"/>
  <c r="G35"/>
  <c r="G39"/>
  <c r="G27"/>
  <c r="G69"/>
  <c r="G68"/>
  <c r="G14"/>
  <c r="G67"/>
  <c r="G10"/>
  <c r="G66"/>
  <c r="G65"/>
  <c r="G54"/>
  <c r="G64"/>
  <c r="G51"/>
  <c r="G41"/>
  <c r="G52"/>
  <c r="G22"/>
  <c r="G11"/>
  <c r="G28"/>
  <c r="G31"/>
  <c r="G63"/>
  <c r="G7"/>
  <c r="G6"/>
  <c r="G21"/>
  <c r="G37"/>
  <c r="G62"/>
  <c r="G61"/>
  <c r="G47"/>
  <c r="G42"/>
  <c r="G24"/>
  <c r="G45"/>
  <c r="G60"/>
  <c r="G59"/>
  <c r="G58"/>
  <c r="G32"/>
  <c r="G53"/>
  <c r="G38"/>
  <c r="G49"/>
  <c r="G4"/>
  <c r="G34"/>
  <c r="G55"/>
  <c r="G46"/>
  <c r="G20"/>
  <c r="G48"/>
  <c r="G9"/>
  <c r="G57"/>
  <c r="G56"/>
  <c r="G8"/>
  <c r="G5"/>
  <c r="G16"/>
  <c r="G2"/>
  <c r="G13"/>
  <c r="G17"/>
  <c r="G19"/>
  <c r="G43"/>
  <c r="G12"/>
  <c r="G15"/>
  <c r="G44"/>
  <c r="G33"/>
  <c r="G50"/>
  <c r="G25"/>
  <c r="F87" i="2"/>
  <c r="G87"/>
  <c r="E87"/>
  <c r="I44" i="22"/>
  <c r="I19"/>
  <c r="I29"/>
  <c r="I22"/>
  <c r="I41"/>
  <c r="I36"/>
  <c r="I43"/>
  <c r="I16"/>
  <c r="I25"/>
  <c r="I27"/>
  <c r="I38"/>
  <c r="I8"/>
  <c r="I31"/>
  <c r="I10"/>
  <c r="I37"/>
  <c r="I34"/>
  <c r="I15"/>
  <c r="I14"/>
  <c r="I9"/>
  <c r="I18"/>
  <c r="I32"/>
  <c r="I33"/>
  <c r="I42"/>
  <c r="I7"/>
  <c r="I23"/>
  <c r="I45"/>
  <c r="I40"/>
  <c r="I39"/>
  <c r="I26"/>
  <c r="I12"/>
  <c r="I11"/>
  <c r="I35"/>
  <c r="I5"/>
  <c r="I4"/>
  <c r="I6"/>
  <c r="I28"/>
  <c r="I30"/>
  <c r="I21"/>
  <c r="I20"/>
  <c r="I17"/>
  <c r="I24"/>
  <c r="I2"/>
  <c r="I13"/>
  <c r="I3"/>
  <c r="C11" i="1"/>
  <c r="D11"/>
  <c r="E11"/>
  <c r="F11"/>
  <c r="G11"/>
  <c r="H11"/>
  <c r="C23"/>
  <c r="D23"/>
  <c r="E23"/>
  <c r="F23"/>
  <c r="G23"/>
  <c r="H23"/>
  <c r="I23"/>
  <c r="C35"/>
  <c r="D35"/>
  <c r="E35"/>
  <c r="F35"/>
  <c r="G35"/>
  <c r="H35"/>
  <c r="C42"/>
  <c r="D42"/>
  <c r="E42"/>
  <c r="F42"/>
  <c r="G42"/>
  <c r="H42"/>
  <c r="C55"/>
  <c r="D55"/>
  <c r="E55"/>
  <c r="F55"/>
  <c r="G55"/>
  <c r="H55"/>
  <c r="C65"/>
  <c r="D65"/>
  <c r="E65"/>
  <c r="F65"/>
  <c r="G65"/>
  <c r="H65"/>
  <c r="I68"/>
  <c r="I63"/>
  <c r="I64"/>
  <c r="I52"/>
  <c r="I53"/>
  <c r="I39"/>
  <c r="I40"/>
  <c r="I41"/>
  <c r="I34"/>
  <c r="I21"/>
  <c r="I22"/>
  <c r="I9"/>
  <c r="I10"/>
  <c r="I30"/>
  <c r="I31"/>
  <c r="I32"/>
  <c r="I33"/>
  <c r="I37"/>
  <c r="I38"/>
  <c r="I44"/>
  <c r="I45"/>
  <c r="I46"/>
  <c r="I47"/>
  <c r="I48"/>
  <c r="I49"/>
  <c r="I50"/>
  <c r="I51"/>
  <c r="I54"/>
  <c r="I57"/>
  <c r="I58"/>
  <c r="I59"/>
  <c r="I60"/>
  <c r="I61"/>
  <c r="I62"/>
  <c r="I67"/>
  <c r="I25"/>
  <c r="I26"/>
  <c r="I27"/>
  <c r="I28"/>
  <c r="I29"/>
  <c r="I4"/>
  <c r="I5"/>
  <c r="I6"/>
  <c r="I7"/>
  <c r="I8"/>
  <c r="I13"/>
  <c r="I14"/>
  <c r="I15"/>
  <c r="I16"/>
  <c r="I17"/>
  <c r="I18"/>
  <c r="I19"/>
  <c r="I20"/>
  <c r="I3"/>
  <c r="D83" i="2"/>
  <c r="E83"/>
  <c r="F83"/>
  <c r="C83"/>
  <c r="D75"/>
  <c r="E75"/>
  <c r="F75"/>
  <c r="C75"/>
  <c r="D62"/>
  <c r="E62"/>
  <c r="C62"/>
  <c r="F62"/>
  <c r="G62" s="1"/>
  <c r="D43"/>
  <c r="E43"/>
  <c r="F43"/>
  <c r="C43"/>
  <c r="D33"/>
  <c r="E33"/>
  <c r="F33"/>
  <c r="C33"/>
  <c r="D19"/>
  <c r="E19"/>
  <c r="F19"/>
  <c r="C19"/>
  <c r="G81"/>
  <c r="G82"/>
  <c r="G86"/>
  <c r="G89"/>
  <c r="G73"/>
  <c r="G74"/>
  <c r="G60"/>
  <c r="G61"/>
  <c r="G41"/>
  <c r="G42"/>
  <c r="G31"/>
  <c r="G32"/>
  <c r="G17"/>
  <c r="G18"/>
  <c r="G78"/>
  <c r="G79"/>
  <c r="G80"/>
  <c r="G77"/>
  <c r="G65"/>
  <c r="G66"/>
  <c r="G67"/>
  <c r="G68"/>
  <c r="G69"/>
  <c r="G70"/>
  <c r="G71"/>
  <c r="G72"/>
  <c r="G75"/>
  <c r="G64"/>
  <c r="G49"/>
  <c r="G50"/>
  <c r="G51"/>
  <c r="G52"/>
  <c r="G53"/>
  <c r="G54"/>
  <c r="G55"/>
  <c r="G56"/>
  <c r="G57"/>
  <c r="G58"/>
  <c r="G59"/>
  <c r="G48"/>
  <c r="G36"/>
  <c r="G37"/>
  <c r="G38"/>
  <c r="G45"/>
  <c r="G46"/>
  <c r="G39"/>
  <c r="G40"/>
  <c r="G35"/>
  <c r="G19"/>
  <c r="G22"/>
  <c r="G23"/>
  <c r="G24"/>
  <c r="G25"/>
  <c r="G26"/>
  <c r="G27"/>
  <c r="G28"/>
  <c r="G29"/>
  <c r="G30"/>
  <c r="G33"/>
  <c r="G21"/>
  <c r="G4"/>
  <c r="G5"/>
  <c r="G6"/>
  <c r="G7"/>
  <c r="G8"/>
  <c r="G90"/>
  <c r="G9"/>
  <c r="G10"/>
  <c r="G11"/>
  <c r="G12"/>
  <c r="G13"/>
  <c r="G14"/>
  <c r="G15"/>
  <c r="G16"/>
  <c r="G3"/>
  <c r="G85"/>
  <c r="G43"/>
  <c r="G83" l="1"/>
  <c r="I42" i="1"/>
  <c r="I65"/>
  <c r="I35"/>
  <c r="I55"/>
  <c r="I11"/>
</calcChain>
</file>

<file path=xl/sharedStrings.xml><?xml version="1.0" encoding="utf-8"?>
<sst xmlns="http://schemas.openxmlformats.org/spreadsheetml/2006/main" count="1169" uniqueCount="151">
  <si>
    <t>Hannah Van Meter</t>
  </si>
  <si>
    <t>TSU</t>
  </si>
  <si>
    <t>PH</t>
  </si>
  <si>
    <t>PB</t>
  </si>
  <si>
    <t>Will Conte</t>
  </si>
  <si>
    <t>Calli Stoope</t>
  </si>
  <si>
    <t>BAYLOR TEAM</t>
  </si>
  <si>
    <t>Meagan Womack</t>
  </si>
  <si>
    <t>Katelynn Gintz</t>
  </si>
  <si>
    <t>Brian Ross</t>
  </si>
  <si>
    <t>Carrani Sanders</t>
  </si>
  <si>
    <t>Texas Tech</t>
  </si>
  <si>
    <t>Renee McEntire</t>
  </si>
  <si>
    <t>Shannon Bell</t>
  </si>
  <si>
    <t>Michelle Owen</t>
  </si>
  <si>
    <t>Josiah Thomas</t>
  </si>
  <si>
    <t>TSU TEAM</t>
  </si>
  <si>
    <t>Whiteny Franklin</t>
  </si>
  <si>
    <t>Acacia Jarvis</t>
  </si>
  <si>
    <t>TECH TEAM</t>
  </si>
  <si>
    <t>Ryan Huffer</t>
  </si>
  <si>
    <t>Phillip Urban</t>
  </si>
  <si>
    <t>Amy Robertson</t>
  </si>
  <si>
    <t>CJ Breeden</t>
  </si>
  <si>
    <t>Collin Mould</t>
  </si>
  <si>
    <t>UT Dallas</t>
  </si>
  <si>
    <t>Natalia Poneshbeck</t>
  </si>
  <si>
    <t>Grant Yanker</t>
  </si>
  <si>
    <t>extra</t>
  </si>
  <si>
    <t>Andrew McMartin</t>
  </si>
  <si>
    <t>Sebastian Olivera</t>
  </si>
  <si>
    <t>Alexis Olson</t>
  </si>
  <si>
    <t>Team</t>
  </si>
  <si>
    <t>Gymnast</t>
  </si>
  <si>
    <t>UT Alum</t>
    <phoneticPr fontId="27" type="noConversion"/>
  </si>
  <si>
    <t>Jonathan Walker</t>
    <phoneticPr fontId="27" type="noConversion"/>
  </si>
  <si>
    <t>Rashae Dangelmayr</t>
  </si>
  <si>
    <t>Amy West</t>
    <phoneticPr fontId="27" type="noConversion"/>
  </si>
  <si>
    <t>xUT Dallas/OU</t>
    <phoneticPr fontId="27" type="noConversion"/>
  </si>
  <si>
    <t>Carrani Sanders</t>
    <phoneticPr fontId="27" type="noConversion"/>
  </si>
  <si>
    <t>Delmar</t>
    <phoneticPr fontId="27" type="noConversion"/>
  </si>
  <si>
    <t>VT</t>
  </si>
  <si>
    <t>Kristina Paradowski</t>
  </si>
  <si>
    <t>Claire Cadriel</t>
  </si>
  <si>
    <t>Michael Hann</t>
  </si>
  <si>
    <t xml:space="preserve">
</t>
  </si>
  <si>
    <t>Ashley Allen</t>
  </si>
  <si>
    <t>Katie Alldredge</t>
  </si>
  <si>
    <t>Tommy Trumpeter</t>
  </si>
  <si>
    <t>Nicole Newman</t>
  </si>
  <si>
    <t>Yinon Michaeli</t>
  </si>
  <si>
    <t>Kayla Garcia</t>
  </si>
  <si>
    <t>Nicole Esposito</t>
  </si>
  <si>
    <t>Cory Ortiz</t>
  </si>
  <si>
    <t>Andrew Olivias</t>
  </si>
  <si>
    <t>UT</t>
  </si>
  <si>
    <t>Kristen Sacky</t>
  </si>
  <si>
    <t>Devon Irvin</t>
  </si>
  <si>
    <t>McMurray</t>
  </si>
  <si>
    <t>UB</t>
  </si>
  <si>
    <t>Emily Johnson</t>
  </si>
  <si>
    <t>Tyler Houdek</t>
  </si>
  <si>
    <t>Hayley Sparks</t>
  </si>
  <si>
    <t>Kristen Taylor</t>
  </si>
  <si>
    <t>A&amp;M TEAM</t>
  </si>
  <si>
    <t>Carol McCann</t>
  </si>
  <si>
    <t>FX</t>
  </si>
  <si>
    <t>St Mary's</t>
  </si>
  <si>
    <t>xUT Dallas</t>
  </si>
  <si>
    <t>Stephanie Patton</t>
  </si>
  <si>
    <t>Eli Richardson</t>
  </si>
  <si>
    <t>HB</t>
  </si>
  <si>
    <t>Dillon Kolacz</t>
  </si>
  <si>
    <t>Brian Grannon</t>
  </si>
  <si>
    <t>Pierce Piland</t>
  </si>
  <si>
    <t>UT Dallas TEAM</t>
  </si>
  <si>
    <t>Issac Deanda</t>
  </si>
  <si>
    <t>Alston Tribula</t>
  </si>
  <si>
    <t>Robin Seiffert</t>
  </si>
  <si>
    <t>MIke Ouellette</t>
  </si>
  <si>
    <t>Justin Powers</t>
  </si>
  <si>
    <t>Cody Wagers</t>
  </si>
  <si>
    <t>Baylor</t>
  </si>
  <si>
    <t>Grayson Tedrick</t>
  </si>
  <si>
    <t>Krystal Haynes</t>
  </si>
  <si>
    <t>John DeJulio</t>
  </si>
  <si>
    <t>Jessica Holland</t>
  </si>
  <si>
    <t>Josh Pack</t>
  </si>
  <si>
    <t>Mudeer Habeeb</t>
  </si>
  <si>
    <t>A&amp;M</t>
  </si>
  <si>
    <t>Sarah Thomas</t>
  </si>
  <si>
    <t>Jade Pacillas</t>
  </si>
  <si>
    <t>Ben Shlomo</t>
  </si>
  <si>
    <t>Chase Hames</t>
  </si>
  <si>
    <t>Sydney Riegel</t>
  </si>
  <si>
    <t>Sarah WIlliams</t>
  </si>
  <si>
    <t>AA</t>
  </si>
  <si>
    <t>Andrew Hutcheson</t>
  </si>
  <si>
    <t>Camryn Hammit</t>
  </si>
  <si>
    <t>Ian Naftz</t>
  </si>
  <si>
    <t>Brittney Pena</t>
  </si>
  <si>
    <t>Jay Graham</t>
  </si>
  <si>
    <t>Adam Bertero</t>
  </si>
  <si>
    <t>Amanda Swetman</t>
  </si>
  <si>
    <t>UT TEAM</t>
  </si>
  <si>
    <t>Abram Holt</t>
  </si>
  <si>
    <t>Megan Michon</t>
  </si>
  <si>
    <t>Jennifer Berberich</t>
  </si>
  <si>
    <t>BB</t>
  </si>
  <si>
    <t>Lauren Metcalfe</t>
  </si>
  <si>
    <t>Dillon Sterling</t>
  </si>
  <si>
    <t>Molly Stuckey</t>
  </si>
  <si>
    <t>Bonnie Fullerton</t>
  </si>
  <si>
    <t>UTD TEAM</t>
  </si>
  <si>
    <t>OU TEAM</t>
  </si>
  <si>
    <t>Michael Bynum</t>
  </si>
  <si>
    <t>SR</t>
  </si>
  <si>
    <t>Matt Amodeo</t>
  </si>
  <si>
    <t>Michael Gammage</t>
  </si>
  <si>
    <t>Bridget Owens</t>
  </si>
  <si>
    <t>Emily Winston</t>
  </si>
  <si>
    <t>Eliana Gomez</t>
  </si>
  <si>
    <t>Jonathan Pritchard</t>
  </si>
  <si>
    <t>JP Cesar</t>
  </si>
  <si>
    <t>Christian Hurd</t>
  </si>
  <si>
    <t>Brittany Vincitore</t>
  </si>
  <si>
    <t>Rachel Zarosky</t>
  </si>
  <si>
    <t>Kaitlyn Wilson</t>
  </si>
  <si>
    <t>Bryce Cashell</t>
  </si>
  <si>
    <t>Megan Timmons</t>
  </si>
  <si>
    <t>Jennifer Meneely</t>
  </si>
  <si>
    <t>Texas State</t>
  </si>
  <si>
    <t>Rudy Fernandez</t>
  </si>
  <si>
    <t>Howard Little</t>
  </si>
  <si>
    <t>Michelle Montgomery</t>
  </si>
  <si>
    <t>William Kelton</t>
  </si>
  <si>
    <t>Sara Journeay</t>
  </si>
  <si>
    <t>Jordayn Garcia</t>
  </si>
  <si>
    <t>Briana Villarreal</t>
  </si>
  <si>
    <t>Courtney Fry</t>
  </si>
  <si>
    <t>Kelsey Rangel</t>
  </si>
  <si>
    <t>Ray Murra</t>
  </si>
  <si>
    <t>Desirae Dalton</t>
  </si>
  <si>
    <t>Rebecca Parrish</t>
  </si>
  <si>
    <t>Ashlyn Stevens</t>
  </si>
  <si>
    <t>Daniel Kelly</t>
  </si>
  <si>
    <t>Michael Lachner</t>
  </si>
  <si>
    <t>Kelsey Schreiber</t>
  </si>
  <si>
    <t>OU</t>
  </si>
  <si>
    <t>Ben Landis</t>
  </si>
  <si>
    <t>OU Team</t>
  </si>
</sst>
</file>

<file path=xl/styles.xml><?xml version="1.0" encoding="utf-8"?>
<styleSheet xmlns="http://schemas.openxmlformats.org/spreadsheetml/2006/main">
  <fonts count="35"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8"/>
      <name val="Arial"/>
      <family val="2"/>
    </font>
    <font>
      <sz val="10"/>
      <color indexed="13"/>
      <name val="Arial"/>
      <family val="2"/>
    </font>
    <font>
      <sz val="10"/>
      <color indexed="39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sz val="10"/>
      <color rgb="FF7030A0"/>
      <name val="Arial"/>
      <family val="2"/>
    </font>
    <font>
      <sz val="10"/>
      <color theme="5" tint="-0.249977111117893"/>
      <name val="Arial"/>
      <family val="2"/>
    </font>
    <font>
      <sz val="10"/>
      <color rgb="FFC00000"/>
      <name val="Arial"/>
      <family val="2"/>
    </font>
    <font>
      <sz val="10"/>
      <color theme="9" tint="-0.249977111117893"/>
      <name val="Arial"/>
      <family val="2"/>
    </font>
    <font>
      <sz val="10"/>
      <color rgb="FF0070C0"/>
      <name val="Arial"/>
      <family val="2"/>
    </font>
    <font>
      <b/>
      <sz val="10"/>
      <color rgb="FFC00000"/>
      <name val="Arial"/>
      <family val="2"/>
    </font>
    <font>
      <b/>
      <sz val="10"/>
      <color theme="5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0"/>
      <color indexed="17"/>
      <name val="Arial"/>
      <family val="2"/>
    </font>
    <font>
      <b/>
      <sz val="10"/>
      <color rgb="FF0070C0"/>
      <name val="Arial"/>
      <family val="2"/>
    </font>
    <font>
      <b/>
      <sz val="10"/>
      <color indexed="10"/>
      <name val="Arial"/>
      <family val="2"/>
    </font>
    <font>
      <b/>
      <sz val="10"/>
      <color indexed="39"/>
      <name val="Arial"/>
      <family val="2"/>
    </font>
    <font>
      <b/>
      <sz val="10"/>
      <color indexed="13"/>
      <name val="Arial"/>
      <family val="2"/>
    </font>
    <font>
      <b/>
      <sz val="10"/>
      <color indexed="18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9"/>
      <name val="Arial"/>
      <family val="2"/>
    </font>
    <font>
      <sz val="8"/>
      <name val="Verdan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8000"/>
      <name val="Arial"/>
      <family val="2"/>
    </font>
    <font>
      <b/>
      <sz val="10"/>
      <color rgb="FF008000"/>
      <name val="Arial"/>
      <family val="2"/>
    </font>
    <font>
      <b/>
      <sz val="10"/>
      <color rgb="FF7030A0"/>
      <name val="Arial"/>
      <family val="2"/>
    </font>
    <font>
      <sz val="10"/>
      <color rgb="FF00EA6A"/>
      <name val="Arial"/>
      <family val="2"/>
    </font>
    <font>
      <b/>
      <sz val="10"/>
      <color rgb="FF00EA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horizontal="right" wrapText="1"/>
    </xf>
    <xf numFmtId="0" fontId="4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0" fontId="7" fillId="0" borderId="0" xfId="0" applyNumberFormat="1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9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0" fontId="11" fillId="0" borderId="0" xfId="0" applyNumberFormat="1" applyFont="1" applyFill="1" applyAlignment="1">
      <alignment wrapText="1"/>
    </xf>
    <xf numFmtId="0" fontId="12" fillId="0" borderId="0" xfId="0" applyNumberFormat="1" applyFont="1" applyFill="1" applyAlignment="1">
      <alignment wrapText="1"/>
    </xf>
    <xf numFmtId="0" fontId="13" fillId="0" borderId="0" xfId="0" applyNumberFormat="1" applyFont="1" applyFill="1" applyAlignment="1">
      <alignment wrapText="1"/>
    </xf>
    <xf numFmtId="0" fontId="14" fillId="0" borderId="0" xfId="0" applyNumberFormat="1" applyFont="1" applyFill="1" applyAlignment="1">
      <alignment wrapText="1"/>
    </xf>
    <xf numFmtId="0" fontId="15" fillId="0" borderId="0" xfId="0" applyNumberFormat="1" applyFont="1" applyFill="1" applyAlignment="1">
      <alignment wrapText="1"/>
    </xf>
    <xf numFmtId="0" fontId="16" fillId="0" borderId="0" xfId="0" applyNumberFormat="1" applyFont="1" applyFill="1" applyAlignment="1">
      <alignment wrapText="1"/>
    </xf>
    <xf numFmtId="0" fontId="17" fillId="0" borderId="0" xfId="0" applyNumberFormat="1" applyFont="1" applyFill="1" applyAlignment="1">
      <alignment wrapText="1"/>
    </xf>
    <xf numFmtId="0" fontId="19" fillId="0" borderId="0" xfId="0" applyFont="1">
      <alignment vertical="center"/>
    </xf>
    <xf numFmtId="0" fontId="19" fillId="0" borderId="0" xfId="0" applyNumberFormat="1" applyFont="1" applyFill="1" applyAlignment="1">
      <alignment wrapText="1"/>
    </xf>
    <xf numFmtId="0" fontId="1" fillId="0" borderId="0" xfId="0" applyFont="1">
      <alignment vertical="center"/>
    </xf>
    <xf numFmtId="0" fontId="20" fillId="0" borderId="0" xfId="0" applyNumberFormat="1" applyFont="1" applyFill="1" applyAlignment="1">
      <alignment wrapText="1"/>
    </xf>
    <xf numFmtId="0" fontId="21" fillId="0" borderId="0" xfId="0" applyNumberFormat="1" applyFont="1" applyFill="1" applyAlignment="1">
      <alignment wrapText="1"/>
    </xf>
    <xf numFmtId="0" fontId="22" fillId="0" borderId="0" xfId="0" applyNumberFormat="1" applyFont="1" applyFill="1" applyAlignment="1">
      <alignment wrapText="1"/>
    </xf>
    <xf numFmtId="0" fontId="23" fillId="0" borderId="0" xfId="0" applyNumberFormat="1" applyFont="1" applyFill="1" applyAlignment="1">
      <alignment wrapText="1"/>
    </xf>
    <xf numFmtId="0" fontId="24" fillId="0" borderId="0" xfId="0" applyNumberFormat="1" applyFont="1" applyFill="1" applyAlignment="1">
      <alignment wrapText="1"/>
    </xf>
    <xf numFmtId="0" fontId="25" fillId="0" borderId="0" xfId="0" applyNumberFormat="1" applyFont="1" applyFill="1" applyAlignment="1">
      <alignment wrapText="1"/>
    </xf>
    <xf numFmtId="0" fontId="26" fillId="0" borderId="0" xfId="0" applyNumberFormat="1" applyFont="1" applyFill="1" applyAlignment="1">
      <alignment wrapText="1"/>
    </xf>
    <xf numFmtId="0" fontId="28" fillId="0" borderId="0" xfId="0" applyNumberFormat="1" applyFont="1" applyFill="1" applyAlignment="1">
      <alignment wrapText="1"/>
    </xf>
    <xf numFmtId="0" fontId="29" fillId="0" borderId="0" xfId="0" applyNumberFormat="1" applyFont="1" applyFill="1" applyAlignment="1">
      <alignment wrapText="1"/>
    </xf>
    <xf numFmtId="0" fontId="30" fillId="0" borderId="0" xfId="0" applyNumberFormat="1" applyFont="1" applyFill="1" applyAlignment="1">
      <alignment wrapText="1"/>
    </xf>
    <xf numFmtId="0" fontId="31" fillId="0" borderId="0" xfId="0" applyNumberFormat="1" applyFont="1" applyFill="1" applyAlignment="1">
      <alignment wrapText="1"/>
    </xf>
    <xf numFmtId="0" fontId="32" fillId="0" borderId="0" xfId="0" applyNumberFormat="1" applyFont="1" applyFill="1" applyAlignment="1">
      <alignment wrapText="1"/>
    </xf>
    <xf numFmtId="0" fontId="33" fillId="0" borderId="0" xfId="0" applyNumberFormat="1" applyFont="1" applyFill="1" applyAlignment="1">
      <alignment wrapText="1"/>
    </xf>
    <xf numFmtId="0" fontId="34" fillId="0" borderId="0" xfId="0" applyNumberFormat="1" applyFont="1" applyFill="1" applyAlignment="1">
      <alignment wrapText="1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8" fillId="0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990000"/>
      <rgbColor rgb="0000DC00"/>
      <rgbColor rgb="00C0C0C0"/>
      <rgbColor rgb="00741B47"/>
      <rgbColor rgb="00FF0000"/>
      <rgbColor rgb="00000000"/>
      <rgbColor rgb="0000FF00"/>
      <rgbColor rgb="009900FF"/>
      <rgbColor rgb="00B45F06"/>
      <rgbColor rgb="0038761D"/>
      <rgbColor rgb="005B0F00"/>
      <rgbColor rgb="00FFFF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EA6A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tabSelected="1" workbookViewId="0">
      <pane ySplit="1" topLeftCell="A2" activePane="bottomLeft" state="frozen"/>
      <selection pane="bottomLeft"/>
    </sheetView>
  </sheetViews>
  <sheetFormatPr defaultColWidth="17.140625" defaultRowHeight="12.75" customHeight="1"/>
  <cols>
    <col min="1" max="1" width="14.140625" customWidth="1"/>
    <col min="2" max="2" width="21.7109375" customWidth="1"/>
    <col min="3" max="9" width="8.42578125" customWidth="1"/>
  </cols>
  <sheetData>
    <row r="1" spans="1:9">
      <c r="A1" s="22" t="s">
        <v>32</v>
      </c>
      <c r="B1" s="22" t="s">
        <v>33</v>
      </c>
      <c r="C1" s="1" t="s">
        <v>66</v>
      </c>
      <c r="D1" s="1" t="s">
        <v>2</v>
      </c>
      <c r="E1" s="1" t="s">
        <v>116</v>
      </c>
      <c r="F1" s="1" t="s">
        <v>41</v>
      </c>
      <c r="G1" s="1" t="s">
        <v>3</v>
      </c>
      <c r="H1" s="1" t="s">
        <v>71</v>
      </c>
      <c r="I1" s="1" t="s">
        <v>96</v>
      </c>
    </row>
    <row r="2" spans="1:9">
      <c r="A2" s="22"/>
      <c r="B2" s="22"/>
      <c r="C2" s="1"/>
      <c r="D2" s="1"/>
      <c r="E2" s="1"/>
      <c r="F2" s="1"/>
      <c r="G2" s="1"/>
      <c r="H2" s="1"/>
      <c r="I2" s="1"/>
    </row>
    <row r="3" spans="1:9">
      <c r="A3" s="14" t="s">
        <v>148</v>
      </c>
      <c r="B3" s="14" t="s">
        <v>79</v>
      </c>
      <c r="C3" s="14">
        <v>13.2</v>
      </c>
      <c r="D3" s="14">
        <v>11.4</v>
      </c>
      <c r="E3" s="14">
        <v>13.8</v>
      </c>
      <c r="F3" s="14">
        <v>12.6</v>
      </c>
      <c r="G3" s="14">
        <v>13.9</v>
      </c>
      <c r="H3" s="14">
        <v>12.2</v>
      </c>
      <c r="I3" s="14">
        <f>SUM(C3:H3)</f>
        <v>77.100000000000009</v>
      </c>
    </row>
    <row r="4" spans="1:9">
      <c r="A4" s="14" t="s">
        <v>148</v>
      </c>
      <c r="B4" s="14" t="s">
        <v>105</v>
      </c>
      <c r="C4" s="14">
        <v>13.9</v>
      </c>
      <c r="D4" s="14"/>
      <c r="E4" s="14">
        <v>14.3</v>
      </c>
      <c r="F4" s="14">
        <v>13.6</v>
      </c>
      <c r="G4" s="14">
        <v>13.7</v>
      </c>
      <c r="H4" s="14">
        <v>12.9</v>
      </c>
      <c r="I4" s="14">
        <f t="shared" ref="I4:I68" si="0">SUM(C4:H4)</f>
        <v>68.400000000000006</v>
      </c>
    </row>
    <row r="5" spans="1:9">
      <c r="A5" s="14" t="s">
        <v>148</v>
      </c>
      <c r="B5" s="14" t="s">
        <v>15</v>
      </c>
      <c r="C5" s="14">
        <v>13.1</v>
      </c>
      <c r="D5" s="14">
        <v>13.9</v>
      </c>
      <c r="E5" s="14">
        <v>13.5</v>
      </c>
      <c r="F5" s="14">
        <v>13.7</v>
      </c>
      <c r="G5" s="14">
        <v>13.9</v>
      </c>
      <c r="H5" s="14">
        <v>12.8</v>
      </c>
      <c r="I5" s="14">
        <f t="shared" si="0"/>
        <v>80.900000000000006</v>
      </c>
    </row>
    <row r="6" spans="1:9">
      <c r="A6" s="14" t="s">
        <v>148</v>
      </c>
      <c r="B6" s="14" t="s">
        <v>27</v>
      </c>
      <c r="C6" s="14"/>
      <c r="D6" s="14">
        <v>6.2</v>
      </c>
      <c r="E6" s="14">
        <v>12.9</v>
      </c>
      <c r="F6" s="14"/>
      <c r="G6" s="14">
        <v>12.5</v>
      </c>
      <c r="H6" s="14"/>
      <c r="I6" s="14">
        <f t="shared" si="0"/>
        <v>31.6</v>
      </c>
    </row>
    <row r="7" spans="1:9">
      <c r="A7" s="14" t="s">
        <v>148</v>
      </c>
      <c r="B7" s="14" t="s">
        <v>85</v>
      </c>
      <c r="C7" s="14">
        <v>13.7</v>
      </c>
      <c r="D7" s="14">
        <v>11.6</v>
      </c>
      <c r="E7" s="14"/>
      <c r="F7" s="14">
        <v>12.8</v>
      </c>
      <c r="G7" s="14"/>
      <c r="H7" s="14">
        <v>11.6</v>
      </c>
      <c r="I7" s="14">
        <f t="shared" si="0"/>
        <v>49.699999999999996</v>
      </c>
    </row>
    <row r="8" spans="1:9">
      <c r="A8" s="14" t="s">
        <v>148</v>
      </c>
      <c r="B8" s="14" t="s">
        <v>124</v>
      </c>
      <c r="C8" s="14">
        <v>13.6</v>
      </c>
      <c r="D8" s="14"/>
      <c r="E8" s="14">
        <v>12.2</v>
      </c>
      <c r="F8" s="14">
        <v>12.5</v>
      </c>
      <c r="G8" s="14"/>
      <c r="H8" s="14"/>
      <c r="I8" s="14">
        <f t="shared" si="0"/>
        <v>38.299999999999997</v>
      </c>
    </row>
    <row r="9" spans="1:9">
      <c r="A9" s="14" t="s">
        <v>148</v>
      </c>
      <c r="B9" s="14" t="s">
        <v>98</v>
      </c>
      <c r="C9" s="14"/>
      <c r="D9" s="14">
        <v>12.2</v>
      </c>
      <c r="E9" s="14">
        <v>12.6</v>
      </c>
      <c r="F9" s="14"/>
      <c r="G9" s="14">
        <v>13</v>
      </c>
      <c r="H9" s="14"/>
      <c r="I9" s="14">
        <f t="shared" si="0"/>
        <v>37.799999999999997</v>
      </c>
    </row>
    <row r="10" spans="1:9">
      <c r="A10" s="14" t="s">
        <v>148</v>
      </c>
      <c r="B10" s="14" t="s">
        <v>24</v>
      </c>
      <c r="C10" s="14"/>
      <c r="D10" s="14">
        <v>13.9</v>
      </c>
      <c r="E10" s="14"/>
      <c r="F10" s="14"/>
      <c r="G10" s="14"/>
      <c r="H10" s="14">
        <v>11.3</v>
      </c>
      <c r="I10" s="14">
        <f t="shared" si="0"/>
        <v>25.200000000000003</v>
      </c>
    </row>
    <row r="11" spans="1:9">
      <c r="A11" s="14"/>
      <c r="B11" s="17" t="s">
        <v>114</v>
      </c>
      <c r="C11" s="17">
        <f>IF(COUNTA(C3:C10)&gt;=3,SUM(LARGE(C3:C10,{1,2,3})),SUM(C3:C10))</f>
        <v>41.2</v>
      </c>
      <c r="D11" s="17">
        <f>IF(COUNTA(D3:D10)&gt;=3,SUM(LARGE(D3:D10,{1,2,3})),SUM(D3:D10))</f>
        <v>40</v>
      </c>
      <c r="E11" s="17">
        <f>IF(COUNTA(E3:E10)&gt;=3,SUM(LARGE(E3:E10,{1,2,3})),SUM(E3:E10))</f>
        <v>41.6</v>
      </c>
      <c r="F11" s="17">
        <f>IF(COUNTA(F3:F10)&gt;=3,SUM(LARGE(F3:F10,{1,2,3})),SUM(F3:F10))</f>
        <v>40.099999999999994</v>
      </c>
      <c r="G11" s="17">
        <f>IF(COUNTA(G3:G10)&gt;=3,SUM(LARGE(G3:G10,{1,2,3})),SUM(G3:G10))</f>
        <v>41.5</v>
      </c>
      <c r="H11" s="17">
        <f>IF(COUNTA(H3:H10)&gt;=3,SUM(LARGE(H3:H10,{1,2,3})),SUM(H3:H10))</f>
        <v>37.900000000000006</v>
      </c>
      <c r="I11" s="17">
        <f t="shared" si="0"/>
        <v>242.3</v>
      </c>
    </row>
    <row r="12" spans="1:9">
      <c r="I12" s="3"/>
    </row>
    <row r="13" spans="1:9">
      <c r="A13" s="13" t="s">
        <v>89</v>
      </c>
      <c r="B13" s="13" t="s">
        <v>70</v>
      </c>
      <c r="C13" s="13"/>
      <c r="D13" s="13">
        <v>12.6</v>
      </c>
      <c r="E13" s="13"/>
      <c r="F13" s="13">
        <v>13.5</v>
      </c>
      <c r="G13" s="13"/>
      <c r="H13" s="13"/>
      <c r="I13" s="13">
        <f t="shared" si="0"/>
        <v>26.1</v>
      </c>
    </row>
    <row r="14" spans="1:9">
      <c r="A14" s="13" t="s">
        <v>89</v>
      </c>
      <c r="B14" s="13" t="s">
        <v>115</v>
      </c>
      <c r="C14" s="13">
        <v>12.6</v>
      </c>
      <c r="D14" s="13">
        <v>11.8</v>
      </c>
      <c r="E14" s="13">
        <v>13.1</v>
      </c>
      <c r="F14" s="13">
        <v>12.7</v>
      </c>
      <c r="G14" s="13">
        <v>12.5</v>
      </c>
      <c r="H14" s="13">
        <v>13.4</v>
      </c>
      <c r="I14" s="13">
        <f t="shared" si="0"/>
        <v>76.100000000000009</v>
      </c>
    </row>
    <row r="15" spans="1:9">
      <c r="A15" s="13" t="s">
        <v>89</v>
      </c>
      <c r="B15" s="13" t="s">
        <v>93</v>
      </c>
      <c r="C15" s="13">
        <v>13</v>
      </c>
      <c r="D15" s="13">
        <v>12.6</v>
      </c>
      <c r="E15" s="13">
        <v>12.4</v>
      </c>
      <c r="F15" s="13">
        <v>13.6</v>
      </c>
      <c r="G15" s="13">
        <v>12.6</v>
      </c>
      <c r="H15" s="13">
        <v>12.4</v>
      </c>
      <c r="I15" s="13">
        <f t="shared" si="0"/>
        <v>76.600000000000009</v>
      </c>
    </row>
    <row r="16" spans="1:9">
      <c r="A16" s="13" t="s">
        <v>89</v>
      </c>
      <c r="B16" s="13" t="s">
        <v>4</v>
      </c>
      <c r="C16" s="13">
        <v>13.5</v>
      </c>
      <c r="D16" s="13">
        <v>12.3</v>
      </c>
      <c r="E16" s="13">
        <v>12.3</v>
      </c>
      <c r="F16" s="13">
        <v>12.6</v>
      </c>
      <c r="G16" s="13">
        <v>13.1</v>
      </c>
      <c r="H16" s="13">
        <v>12.8</v>
      </c>
      <c r="I16" s="13">
        <f t="shared" si="0"/>
        <v>76.600000000000009</v>
      </c>
    </row>
    <row r="17" spans="1:9">
      <c r="A17" s="13" t="s">
        <v>89</v>
      </c>
      <c r="B17" s="13" t="s">
        <v>30</v>
      </c>
      <c r="C17" s="13">
        <v>11.3</v>
      </c>
      <c r="D17" s="13"/>
      <c r="E17" s="13"/>
      <c r="F17" s="13">
        <v>10.1</v>
      </c>
      <c r="G17" s="13"/>
      <c r="H17" s="13"/>
      <c r="I17" s="13">
        <f t="shared" si="0"/>
        <v>21.4</v>
      </c>
    </row>
    <row r="18" spans="1:9">
      <c r="A18" s="13" t="s">
        <v>89</v>
      </c>
      <c r="B18" s="13" t="s">
        <v>31</v>
      </c>
      <c r="C18" s="13">
        <v>14</v>
      </c>
      <c r="D18" s="13">
        <v>6.2</v>
      </c>
      <c r="E18" s="13">
        <v>12.4</v>
      </c>
      <c r="F18" s="13">
        <v>12.9</v>
      </c>
      <c r="G18" s="13">
        <v>12.8</v>
      </c>
      <c r="H18" s="13">
        <v>11.4</v>
      </c>
      <c r="I18" s="13">
        <f t="shared" si="0"/>
        <v>69.7</v>
      </c>
    </row>
    <row r="19" spans="1:9">
      <c r="A19" s="13" t="s">
        <v>89</v>
      </c>
      <c r="B19" s="13" t="s">
        <v>44</v>
      </c>
      <c r="C19" s="13">
        <v>12.8</v>
      </c>
      <c r="D19" s="13">
        <v>10</v>
      </c>
      <c r="E19" s="13">
        <v>13.5</v>
      </c>
      <c r="F19" s="13">
        <v>11.8</v>
      </c>
      <c r="G19" s="13">
        <v>10.6</v>
      </c>
      <c r="H19" s="13">
        <v>9.8000000000000007</v>
      </c>
      <c r="I19" s="13">
        <f t="shared" si="0"/>
        <v>68.5</v>
      </c>
    </row>
    <row r="20" spans="1:9">
      <c r="A20" s="13" t="s">
        <v>89</v>
      </c>
      <c r="B20" s="13" t="s">
        <v>61</v>
      </c>
      <c r="C20" s="13">
        <v>12.4</v>
      </c>
      <c r="D20" s="13"/>
      <c r="E20" s="13">
        <v>7.8</v>
      </c>
      <c r="F20" s="13"/>
      <c r="G20" s="13">
        <v>10.199999999999999</v>
      </c>
      <c r="H20" s="13"/>
      <c r="I20" s="13">
        <f t="shared" si="0"/>
        <v>30.4</v>
      </c>
    </row>
    <row r="21" spans="1:9">
      <c r="A21" s="13" t="s">
        <v>89</v>
      </c>
      <c r="B21" s="13" t="s">
        <v>145</v>
      </c>
      <c r="C21" s="13">
        <v>12.7</v>
      </c>
      <c r="D21" s="13"/>
      <c r="E21" s="13"/>
      <c r="F21" s="13"/>
      <c r="G21" s="13"/>
      <c r="H21" s="13"/>
      <c r="I21" s="13">
        <f t="shared" si="0"/>
        <v>12.7</v>
      </c>
    </row>
    <row r="22" spans="1:9">
      <c r="A22" s="13" t="s">
        <v>89</v>
      </c>
      <c r="B22" s="13" t="s">
        <v>29</v>
      </c>
      <c r="C22" s="13"/>
      <c r="D22" s="13"/>
      <c r="E22" s="13"/>
      <c r="F22" s="13"/>
      <c r="G22" s="13"/>
      <c r="H22" s="13"/>
      <c r="I22" s="13">
        <f t="shared" si="0"/>
        <v>0</v>
      </c>
    </row>
    <row r="23" spans="1:9">
      <c r="A23" s="13"/>
      <c r="B23" s="18" t="s">
        <v>64</v>
      </c>
      <c r="C23" s="18">
        <f>IF(COUNTA(C13:C22)&gt;=3,SUM(LARGE(C13:C22,{1,2,3})),SUM(C13:C22))</f>
        <v>40.5</v>
      </c>
      <c r="D23" s="18">
        <f>IF(COUNTA(D13:D22)&gt;=3,SUM(LARGE(D13:D22,{1,2,3})),SUM(D13:D22))</f>
        <v>37.5</v>
      </c>
      <c r="E23" s="18">
        <f>IF(COUNTA(E13:E22)&gt;=3,SUM(LARGE(E13:E22,{1,2,3})),SUM(E13:E22))</f>
        <v>39</v>
      </c>
      <c r="F23" s="18">
        <f>IF(COUNTA(F13:F22)&gt;=3,SUM(LARGE(F13:F22,{1,2,3})),SUM(F13:F22))</f>
        <v>40</v>
      </c>
      <c r="G23" s="18">
        <f>IF(COUNTA(G13:G22)&gt;=3,SUM(LARGE(G13:G22,{1,2,3})),SUM(G13:G22))</f>
        <v>38.5</v>
      </c>
      <c r="H23" s="18">
        <f>IF(COUNTA(H13:H22)&gt;=3,SUM(LARGE(H13:H22,{1,2,3})),SUM(H13:H22))</f>
        <v>38.6</v>
      </c>
      <c r="I23" s="13">
        <f t="shared" si="0"/>
        <v>234.1</v>
      </c>
    </row>
    <row r="24" spans="1:9">
      <c r="I24" s="3"/>
    </row>
    <row r="25" spans="1:9">
      <c r="A25" s="15" t="s">
        <v>55</v>
      </c>
      <c r="B25" s="15" t="s">
        <v>97</v>
      </c>
      <c r="C25" s="15"/>
      <c r="D25" s="15"/>
      <c r="E25" s="15"/>
      <c r="F25" s="15"/>
      <c r="G25" s="15"/>
      <c r="H25" s="15"/>
      <c r="I25" s="15">
        <f t="shared" si="0"/>
        <v>0</v>
      </c>
    </row>
    <row r="26" spans="1:9">
      <c r="A26" s="15" t="s">
        <v>55</v>
      </c>
      <c r="B26" s="15" t="s">
        <v>81</v>
      </c>
      <c r="C26" s="15">
        <v>12.5</v>
      </c>
      <c r="D26" s="15"/>
      <c r="E26" s="15"/>
      <c r="F26" s="15"/>
      <c r="G26" s="15"/>
      <c r="H26" s="15"/>
      <c r="I26" s="15">
        <f t="shared" si="0"/>
        <v>12.5</v>
      </c>
    </row>
    <row r="27" spans="1:9">
      <c r="A27" s="15" t="s">
        <v>55</v>
      </c>
      <c r="B27" s="15" t="s">
        <v>21</v>
      </c>
      <c r="C27" s="15"/>
      <c r="D27" s="15"/>
      <c r="E27" s="15"/>
      <c r="F27" s="15"/>
      <c r="G27" s="15"/>
      <c r="H27" s="15"/>
      <c r="I27" s="15">
        <f t="shared" si="0"/>
        <v>0</v>
      </c>
    </row>
    <row r="28" spans="1:9">
      <c r="A28" s="15" t="s">
        <v>55</v>
      </c>
      <c r="B28" s="15" t="s">
        <v>72</v>
      </c>
      <c r="C28" s="15"/>
      <c r="D28" s="15"/>
      <c r="E28" s="15">
        <v>3.7</v>
      </c>
      <c r="F28" s="15"/>
      <c r="G28" s="15"/>
      <c r="H28" s="15"/>
      <c r="I28" s="15">
        <f t="shared" si="0"/>
        <v>3.7</v>
      </c>
    </row>
    <row r="29" spans="1:9">
      <c r="A29" s="15" t="s">
        <v>55</v>
      </c>
      <c r="B29" s="15" t="s">
        <v>135</v>
      </c>
      <c r="C29" s="15"/>
      <c r="D29" s="15">
        <v>9.5</v>
      </c>
      <c r="E29" s="15"/>
      <c r="F29" s="15">
        <v>11.4</v>
      </c>
      <c r="G29" s="15">
        <v>12.2</v>
      </c>
      <c r="H29" s="15"/>
      <c r="I29" s="15">
        <f t="shared" si="0"/>
        <v>33.099999999999994</v>
      </c>
    </row>
    <row r="30" spans="1:9">
      <c r="A30" s="15" t="s">
        <v>55</v>
      </c>
      <c r="B30" s="15" t="s">
        <v>88</v>
      </c>
      <c r="C30" s="15">
        <v>13</v>
      </c>
      <c r="D30" s="15">
        <v>10.4</v>
      </c>
      <c r="E30" s="15">
        <v>12.8</v>
      </c>
      <c r="F30" s="15">
        <v>13.1</v>
      </c>
      <c r="G30" s="15">
        <v>13.4</v>
      </c>
      <c r="H30" s="15">
        <v>11.6</v>
      </c>
      <c r="I30" s="15">
        <f t="shared" si="0"/>
        <v>74.3</v>
      </c>
    </row>
    <row r="31" spans="1:9">
      <c r="A31" s="15" t="s">
        <v>55</v>
      </c>
      <c r="B31" s="15" t="s">
        <v>146</v>
      </c>
      <c r="C31" s="15"/>
      <c r="D31" s="15"/>
      <c r="E31" s="15"/>
      <c r="F31" s="15"/>
      <c r="G31" s="15"/>
      <c r="H31" s="15">
        <v>11.5</v>
      </c>
      <c r="I31" s="15">
        <f t="shared" si="0"/>
        <v>11.5</v>
      </c>
    </row>
    <row r="32" spans="1:9">
      <c r="A32" s="15" t="s">
        <v>55</v>
      </c>
      <c r="B32" s="15" t="s">
        <v>118</v>
      </c>
      <c r="C32" s="15">
        <v>12.8</v>
      </c>
      <c r="D32" s="15"/>
      <c r="E32" s="15"/>
      <c r="F32" s="15">
        <v>10.8</v>
      </c>
      <c r="G32" s="15"/>
      <c r="H32" s="15"/>
      <c r="I32" s="15">
        <f t="shared" si="0"/>
        <v>23.6</v>
      </c>
    </row>
    <row r="33" spans="1:9">
      <c r="A33" s="15" t="s">
        <v>55</v>
      </c>
      <c r="B33" s="15" t="s">
        <v>101</v>
      </c>
      <c r="C33" s="15">
        <v>11.8</v>
      </c>
      <c r="D33" s="15"/>
      <c r="E33" s="15"/>
      <c r="F33" s="15">
        <v>10.4</v>
      </c>
      <c r="G33" s="15"/>
      <c r="H33" s="15">
        <v>1.7</v>
      </c>
      <c r="I33" s="15">
        <f t="shared" si="0"/>
        <v>23.900000000000002</v>
      </c>
    </row>
    <row r="34" spans="1:9">
      <c r="A34" s="15" t="s">
        <v>55</v>
      </c>
      <c r="B34" s="15" t="s">
        <v>123</v>
      </c>
      <c r="C34" s="15"/>
      <c r="D34" s="15">
        <v>7.1</v>
      </c>
      <c r="E34" s="15">
        <v>12.1</v>
      </c>
      <c r="F34" s="15">
        <v>10.9</v>
      </c>
      <c r="G34" s="15">
        <v>12.1</v>
      </c>
      <c r="H34" s="15"/>
      <c r="I34" s="15">
        <f t="shared" si="0"/>
        <v>42.2</v>
      </c>
    </row>
    <row r="35" spans="1:9">
      <c r="A35" s="19"/>
      <c r="B35" s="19" t="s">
        <v>104</v>
      </c>
      <c r="C35" s="19">
        <f>IF(COUNTA(C25:C34)&gt;=3,SUM(LARGE(C25:C34,{1,2,3})),SUM(C25:C34))</f>
        <v>38.299999999999997</v>
      </c>
      <c r="D35" s="19">
        <f>IF(COUNTA(D25:D34)&gt;=3,SUM(LARGE(D25:D34,{1,2,3})),SUM(D25:D34))</f>
        <v>27</v>
      </c>
      <c r="E35" s="19">
        <f>IF(COUNTA(E25:E34)&gt;=3,SUM(LARGE(E25:E34,{1,2,3})),SUM(E25:E34))</f>
        <v>28.599999999999998</v>
      </c>
      <c r="F35" s="19">
        <f>IF(COUNTA(F25:F34)&gt;=3,SUM(LARGE(F25:F34,{1,2,3})),SUM(F25:F34))</f>
        <v>35.4</v>
      </c>
      <c r="G35" s="19">
        <f>IF(COUNTA(G25:G34)&gt;=3,SUM(LARGE(G25:G34,{1,2,3})),SUM(G25:G34))</f>
        <v>37.700000000000003</v>
      </c>
      <c r="H35" s="19">
        <f>IF(COUNTA(H25:H34)&gt;=3,SUM(LARGE(H25:H34,{1,2,3})),SUM(H25:H34))</f>
        <v>24.8</v>
      </c>
      <c r="I35" s="19">
        <f t="shared" si="0"/>
        <v>191.8</v>
      </c>
    </row>
    <row r="36" spans="1:9">
      <c r="I36" s="3"/>
    </row>
    <row r="37" spans="1:9">
      <c r="A37" s="32" t="s">
        <v>25</v>
      </c>
      <c r="B37" s="32" t="s">
        <v>20</v>
      </c>
      <c r="C37" s="32">
        <v>12.7</v>
      </c>
      <c r="D37" s="32">
        <v>10.8</v>
      </c>
      <c r="E37" s="32">
        <v>12.2</v>
      </c>
      <c r="F37" s="32">
        <v>12.1</v>
      </c>
      <c r="G37" s="32">
        <v>12.4</v>
      </c>
      <c r="H37" s="32">
        <v>11.6</v>
      </c>
      <c r="I37" s="32">
        <f t="shared" si="0"/>
        <v>71.8</v>
      </c>
    </row>
    <row r="38" spans="1:9">
      <c r="A38" s="32" t="s">
        <v>25</v>
      </c>
      <c r="B38" s="32" t="s">
        <v>50</v>
      </c>
      <c r="C38" s="32">
        <v>10.1</v>
      </c>
      <c r="D38" s="32">
        <v>10.6</v>
      </c>
      <c r="E38" s="32">
        <v>10.5</v>
      </c>
      <c r="F38" s="32">
        <v>11.3</v>
      </c>
      <c r="G38" s="32">
        <v>11.1</v>
      </c>
      <c r="H38" s="32">
        <v>10.3</v>
      </c>
      <c r="I38" s="32">
        <f t="shared" si="0"/>
        <v>63.900000000000006</v>
      </c>
    </row>
    <row r="39" spans="1:9">
      <c r="A39" s="32" t="s">
        <v>25</v>
      </c>
      <c r="B39" s="32" t="s">
        <v>48</v>
      </c>
      <c r="C39" s="32"/>
      <c r="D39" s="32">
        <v>12.7</v>
      </c>
      <c r="E39" s="32">
        <v>14</v>
      </c>
      <c r="F39" s="32"/>
      <c r="G39" s="32">
        <v>13</v>
      </c>
      <c r="H39" s="32">
        <v>13.7</v>
      </c>
      <c r="I39" s="32">
        <f t="shared" si="0"/>
        <v>53.400000000000006</v>
      </c>
    </row>
    <row r="40" spans="1:9">
      <c r="A40" s="32" t="s">
        <v>25</v>
      </c>
      <c r="B40" s="32" t="s">
        <v>23</v>
      </c>
      <c r="C40" s="32">
        <v>12.3</v>
      </c>
      <c r="D40" s="32"/>
      <c r="E40" s="32"/>
      <c r="F40" s="32">
        <v>11.3</v>
      </c>
      <c r="G40" s="32"/>
      <c r="H40" s="32"/>
      <c r="I40" s="32">
        <f t="shared" si="0"/>
        <v>23.6</v>
      </c>
    </row>
    <row r="41" spans="1:9">
      <c r="A41" s="32" t="s">
        <v>25</v>
      </c>
      <c r="B41" s="32" t="s">
        <v>102</v>
      </c>
      <c r="C41" s="32"/>
      <c r="D41" s="32"/>
      <c r="E41" s="32">
        <v>5.8</v>
      </c>
      <c r="F41" s="32">
        <v>9.9</v>
      </c>
      <c r="G41" s="32"/>
      <c r="H41" s="32"/>
      <c r="I41" s="32">
        <f t="shared" si="0"/>
        <v>15.7</v>
      </c>
    </row>
    <row r="42" spans="1:9">
      <c r="A42" s="32"/>
      <c r="B42" s="33" t="s">
        <v>113</v>
      </c>
      <c r="C42" s="33">
        <f>IF(COUNTA(C37:C41)&gt;=3,SUM(LARGE(C37:C41,{1,2,3})),SUM(C37:C41))</f>
        <v>35.1</v>
      </c>
      <c r="D42" s="33">
        <f>IF(COUNTA(D37:D41)&gt;=3,SUM(LARGE(D37:D41,{1,2,3})),SUM(D37:D41))</f>
        <v>34.1</v>
      </c>
      <c r="E42" s="33">
        <f>IF(COUNTA(E37:E41)&gt;=3,SUM(LARGE(E37:E41,{1,2,3})),SUM(E37:E41))</f>
        <v>36.700000000000003</v>
      </c>
      <c r="F42" s="33">
        <f>IF(COUNTA(F37:F41)&gt;=3,SUM(LARGE(F37:F41,{1,2,3})),SUM(F37:F41))</f>
        <v>34.700000000000003</v>
      </c>
      <c r="G42" s="33">
        <f>IF(COUNTA(G37:G41)&gt;=3,SUM(LARGE(G37:G41,{1,2,3})),SUM(G37:G41))</f>
        <v>36.5</v>
      </c>
      <c r="H42" s="33">
        <f>IF(COUNTA(H37:H41)&gt;=3,SUM(LARGE(H37:H41,{1,2,3})),SUM(H37:H41))</f>
        <v>35.599999999999994</v>
      </c>
      <c r="I42" s="33">
        <f t="shared" si="0"/>
        <v>212.70000000000002</v>
      </c>
    </row>
    <row r="43" spans="1:9">
      <c r="I43" s="3"/>
    </row>
    <row r="44" spans="1:9">
      <c r="A44" s="30" t="s">
        <v>11</v>
      </c>
      <c r="B44" s="30" t="s">
        <v>117</v>
      </c>
      <c r="C44" s="30">
        <v>12.9</v>
      </c>
      <c r="D44" s="30">
        <v>11.6</v>
      </c>
      <c r="E44" s="30">
        <v>13</v>
      </c>
      <c r="F44" s="30">
        <v>12.5</v>
      </c>
      <c r="G44" s="30">
        <v>12</v>
      </c>
      <c r="H44" s="30">
        <v>9.1</v>
      </c>
      <c r="I44" s="30">
        <f t="shared" si="0"/>
        <v>71.099999999999994</v>
      </c>
    </row>
    <row r="45" spans="1:9">
      <c r="A45" s="30" t="s">
        <v>11</v>
      </c>
      <c r="B45" s="30" t="s">
        <v>87</v>
      </c>
      <c r="C45" s="30">
        <v>11.9</v>
      </c>
      <c r="D45" s="30"/>
      <c r="E45" s="30"/>
      <c r="F45" s="30">
        <v>12.2</v>
      </c>
      <c r="G45" s="30"/>
      <c r="H45" s="30"/>
      <c r="I45" s="30">
        <f t="shared" si="0"/>
        <v>24.1</v>
      </c>
    </row>
    <row r="46" spans="1:9">
      <c r="A46" s="30" t="s">
        <v>11</v>
      </c>
      <c r="B46" s="30" t="s">
        <v>74</v>
      </c>
      <c r="C46" s="30">
        <v>13</v>
      </c>
      <c r="D46" s="30">
        <v>12</v>
      </c>
      <c r="E46" s="30">
        <v>12.7</v>
      </c>
      <c r="F46" s="30">
        <v>12</v>
      </c>
      <c r="G46" s="30">
        <v>11.4</v>
      </c>
      <c r="H46" s="30">
        <v>10.9</v>
      </c>
      <c r="I46" s="30">
        <f t="shared" si="0"/>
        <v>72</v>
      </c>
    </row>
    <row r="47" spans="1:9">
      <c r="A47" s="30" t="s">
        <v>11</v>
      </c>
      <c r="B47" s="30" t="s">
        <v>99</v>
      </c>
      <c r="C47" s="30"/>
      <c r="D47" s="30"/>
      <c r="E47" s="30"/>
      <c r="F47" s="30"/>
      <c r="G47" s="30"/>
      <c r="H47" s="30"/>
      <c r="I47" s="30">
        <f t="shared" si="0"/>
        <v>0</v>
      </c>
    </row>
    <row r="48" spans="1:9">
      <c r="A48" s="30" t="s">
        <v>11</v>
      </c>
      <c r="B48" s="30" t="s">
        <v>54</v>
      </c>
      <c r="C48" s="30"/>
      <c r="D48" s="30"/>
      <c r="E48" s="30"/>
      <c r="F48" s="30"/>
      <c r="G48" s="30">
        <v>7</v>
      </c>
      <c r="H48" s="30">
        <v>6.9</v>
      </c>
      <c r="I48" s="30">
        <f t="shared" si="0"/>
        <v>13.9</v>
      </c>
    </row>
    <row r="49" spans="1:9">
      <c r="A49" s="30" t="s">
        <v>11</v>
      </c>
      <c r="B49" s="30" t="s">
        <v>141</v>
      </c>
      <c r="C49" s="30"/>
      <c r="D49" s="30"/>
      <c r="E49" s="30">
        <v>6.1</v>
      </c>
      <c r="F49" s="30">
        <v>9.8000000000000007</v>
      </c>
      <c r="G49" s="30">
        <v>8.8000000000000007</v>
      </c>
      <c r="H49" s="30">
        <v>5.0999999999999996</v>
      </c>
      <c r="I49" s="30">
        <f t="shared" si="0"/>
        <v>29.800000000000004</v>
      </c>
    </row>
    <row r="50" spans="1:9">
      <c r="A50" s="30" t="s">
        <v>11</v>
      </c>
      <c r="B50" s="30" t="s">
        <v>92</v>
      </c>
      <c r="C50" s="30">
        <v>10.8</v>
      </c>
      <c r="D50" s="30">
        <v>2</v>
      </c>
      <c r="E50" s="30">
        <v>8.6</v>
      </c>
      <c r="F50" s="30">
        <v>10.199999999999999</v>
      </c>
      <c r="G50" s="30"/>
      <c r="H50" s="30"/>
      <c r="I50" s="30">
        <f t="shared" si="0"/>
        <v>31.599999999999998</v>
      </c>
    </row>
    <row r="51" spans="1:9">
      <c r="A51" s="30" t="s">
        <v>11</v>
      </c>
      <c r="B51" s="30" t="s">
        <v>132</v>
      </c>
      <c r="C51" s="30">
        <v>11.3</v>
      </c>
      <c r="D51" s="30">
        <v>9.1</v>
      </c>
      <c r="E51" s="30">
        <v>11</v>
      </c>
      <c r="F51" s="30">
        <v>9.5</v>
      </c>
      <c r="G51" s="30">
        <v>9.1999999999999993</v>
      </c>
      <c r="H51" s="30">
        <v>2.9</v>
      </c>
      <c r="I51" s="30">
        <f t="shared" si="0"/>
        <v>52.999999999999993</v>
      </c>
    </row>
    <row r="52" spans="1:9">
      <c r="A52" s="30" t="s">
        <v>11</v>
      </c>
      <c r="B52" s="30" t="s">
        <v>73</v>
      </c>
      <c r="C52" s="30">
        <v>10.5</v>
      </c>
      <c r="D52" s="30"/>
      <c r="E52" s="30"/>
      <c r="F52" s="30"/>
      <c r="G52" s="30"/>
      <c r="H52" s="30"/>
      <c r="I52" s="30">
        <f t="shared" si="0"/>
        <v>10.5</v>
      </c>
    </row>
    <row r="53" spans="1:9">
      <c r="A53" s="30" t="s">
        <v>11</v>
      </c>
      <c r="B53" s="30" t="s">
        <v>77</v>
      </c>
      <c r="C53" s="30">
        <v>8</v>
      </c>
      <c r="D53" s="30"/>
      <c r="E53" s="30"/>
      <c r="F53" s="30">
        <v>9.9</v>
      </c>
      <c r="G53" s="30"/>
      <c r="H53" s="30"/>
      <c r="I53" s="30">
        <f t="shared" si="0"/>
        <v>17.899999999999999</v>
      </c>
    </row>
    <row r="54" spans="1:9">
      <c r="A54" s="30" t="s">
        <v>11</v>
      </c>
      <c r="B54" s="30" t="s">
        <v>149</v>
      </c>
      <c r="C54" s="30">
        <v>12</v>
      </c>
      <c r="D54" s="30"/>
      <c r="E54" s="30"/>
      <c r="F54" s="30"/>
      <c r="G54" s="30"/>
      <c r="H54" s="30"/>
      <c r="I54" s="30">
        <f t="shared" si="0"/>
        <v>12</v>
      </c>
    </row>
    <row r="55" spans="1:9">
      <c r="A55" s="30"/>
      <c r="B55" s="31" t="s">
        <v>19</v>
      </c>
      <c r="C55" s="31">
        <f>IF(COUNTA(C44:C54)&gt;=3,SUM(LARGE(C44:C54,{1,2,3})),SUM(C44:C54))</f>
        <v>37.9</v>
      </c>
      <c r="D55" s="31">
        <f>IF(COUNTA(D44:D54)&gt;=3,SUM(LARGE(D44:D54,{1,2,3})),SUM(D44:D54))</f>
        <v>32.700000000000003</v>
      </c>
      <c r="E55" s="31">
        <f>IF(COUNTA(E44:E54)&gt;=3,SUM(LARGE(E44:E54,{1,2,3})),SUM(E44:E54))</f>
        <v>36.700000000000003</v>
      </c>
      <c r="F55" s="31">
        <f>IF(COUNTA(F44:F54)&gt;=3,SUM(LARGE(F44:F54,{1,2,3})),SUM(F44:F54))</f>
        <v>36.700000000000003</v>
      </c>
      <c r="G55" s="31">
        <f>IF(COUNTA(G44:G54)&gt;=3,SUM(LARGE(G44:G54,{1,2,3})),SUM(G44:G54))</f>
        <v>32.599999999999994</v>
      </c>
      <c r="H55" s="31">
        <f>IF(COUNTA(H44:H54)&gt;=3,SUM(LARGE(H44:H54,{1,2,3})),SUM(H44:H54))</f>
        <v>26.9</v>
      </c>
      <c r="I55" s="31">
        <f t="shared" si="0"/>
        <v>203.5</v>
      </c>
    </row>
    <row r="56" spans="1:9">
      <c r="I56" s="3"/>
    </row>
    <row r="57" spans="1:9">
      <c r="A57" s="16" t="s">
        <v>131</v>
      </c>
      <c r="B57" s="16" t="s">
        <v>128</v>
      </c>
      <c r="C57" s="16">
        <v>13.1</v>
      </c>
      <c r="D57" s="16">
        <v>10.8</v>
      </c>
      <c r="E57" s="16">
        <v>12.2</v>
      </c>
      <c r="F57" s="16"/>
      <c r="G57" s="16"/>
      <c r="H57" s="16"/>
      <c r="I57" s="16">
        <f t="shared" si="0"/>
        <v>36.099999999999994</v>
      </c>
    </row>
    <row r="58" spans="1:9">
      <c r="A58" s="16" t="s">
        <v>131</v>
      </c>
      <c r="B58" s="16" t="s">
        <v>122</v>
      </c>
      <c r="C58" s="16">
        <v>10.4</v>
      </c>
      <c r="D58" s="16"/>
      <c r="E58" s="16">
        <v>4.9000000000000004</v>
      </c>
      <c r="F58" s="16">
        <v>10.3</v>
      </c>
      <c r="G58" s="16"/>
      <c r="H58" s="16"/>
      <c r="I58" s="16">
        <f t="shared" si="0"/>
        <v>25.6</v>
      </c>
    </row>
    <row r="59" spans="1:9">
      <c r="A59" s="16" t="s">
        <v>131</v>
      </c>
      <c r="B59" s="16" t="s">
        <v>9</v>
      </c>
      <c r="C59" s="16"/>
      <c r="D59" s="16"/>
      <c r="E59" s="16"/>
      <c r="F59" s="16"/>
      <c r="G59" s="16"/>
      <c r="H59" s="16"/>
      <c r="I59" s="16">
        <f t="shared" si="0"/>
        <v>0</v>
      </c>
    </row>
    <row r="60" spans="1:9">
      <c r="A60" s="16" t="s">
        <v>131</v>
      </c>
      <c r="B60" s="16" t="s">
        <v>24</v>
      </c>
      <c r="C60" s="16"/>
      <c r="D60" s="16"/>
      <c r="E60" s="16"/>
      <c r="F60" s="16"/>
      <c r="G60" s="16"/>
      <c r="H60" s="16"/>
      <c r="I60" s="16">
        <f t="shared" si="0"/>
        <v>0</v>
      </c>
    </row>
    <row r="61" spans="1:9">
      <c r="A61" s="16" t="s">
        <v>131</v>
      </c>
      <c r="B61" s="16" t="s">
        <v>83</v>
      </c>
      <c r="C61" s="16"/>
      <c r="D61" s="16"/>
      <c r="E61" s="16"/>
      <c r="F61" s="16"/>
      <c r="G61" s="16"/>
      <c r="H61" s="16"/>
      <c r="I61" s="16">
        <f t="shared" si="0"/>
        <v>0</v>
      </c>
    </row>
    <row r="62" spans="1:9">
      <c r="A62" s="16" t="s">
        <v>131</v>
      </c>
      <c r="B62" s="16" t="s">
        <v>76</v>
      </c>
      <c r="C62" s="16">
        <v>12.1</v>
      </c>
      <c r="D62" s="16">
        <v>11.1</v>
      </c>
      <c r="E62" s="16">
        <v>12</v>
      </c>
      <c r="F62" s="16"/>
      <c r="G62" s="16"/>
      <c r="H62" s="16">
        <v>4.5</v>
      </c>
      <c r="I62" s="16">
        <f t="shared" si="0"/>
        <v>39.700000000000003</v>
      </c>
    </row>
    <row r="63" spans="1:9">
      <c r="A63" s="16" t="s">
        <v>131</v>
      </c>
      <c r="B63" s="16" t="s">
        <v>110</v>
      </c>
      <c r="C63" s="16"/>
      <c r="D63" s="16"/>
      <c r="E63" s="16"/>
      <c r="F63" s="16"/>
      <c r="G63" s="16"/>
      <c r="H63" s="16"/>
      <c r="I63" s="16">
        <f t="shared" si="0"/>
        <v>0</v>
      </c>
    </row>
    <row r="64" spans="1:9">
      <c r="A64" s="16" t="s">
        <v>131</v>
      </c>
      <c r="B64" s="16" t="s">
        <v>133</v>
      </c>
      <c r="C64" s="16"/>
      <c r="D64" s="16"/>
      <c r="E64" s="16"/>
      <c r="F64" s="16"/>
      <c r="G64" s="16"/>
      <c r="H64" s="16"/>
      <c r="I64" s="16">
        <f t="shared" si="0"/>
        <v>0</v>
      </c>
    </row>
    <row r="65" spans="1:9">
      <c r="A65" s="20"/>
      <c r="B65" s="21" t="s">
        <v>16</v>
      </c>
      <c r="C65" s="21">
        <f>IF(COUNTA(C57:C64)&gt;=3,SUM(LARGE(C57:C64,{1,2,3})),SUM(C57:C64))</f>
        <v>35.6</v>
      </c>
      <c r="D65" s="21">
        <f>IF(COUNTA(D57:D64)&gt;=3,SUM(LARGE(D57:D64,{1,2,3})),SUM(D57:D64))</f>
        <v>21.9</v>
      </c>
      <c r="E65" s="21">
        <f>IF(COUNTA(E57:E64)&gt;=3,SUM(LARGE(E57:E64,{1,2,3})),SUM(E57:E64))</f>
        <v>29.1</v>
      </c>
      <c r="F65" s="21">
        <f>IF(COUNTA(F57:F64)&gt;=3,SUM(LARGE(F57:F64,{1,2,3})),SUM(F57:F64))</f>
        <v>10.3</v>
      </c>
      <c r="G65" s="21">
        <f>IF(COUNTA(G57:G64)&gt;=3,SUM(LARGE(G57:G64,{1,2,3})),SUM(G57:G64))</f>
        <v>0</v>
      </c>
      <c r="H65" s="21">
        <f>IF(COUNTA(H57:H64)&gt;=3,SUM(LARGE(H57:H64,{1,2,3})),SUM(H57:H64))</f>
        <v>4.5</v>
      </c>
      <c r="I65" s="21">
        <f>SUM(C65:H65)</f>
        <v>101.39999999999999</v>
      </c>
    </row>
    <row r="66" spans="1:9">
      <c r="I66" s="3"/>
    </row>
    <row r="67" spans="1:9">
      <c r="A67" s="12" t="s">
        <v>58</v>
      </c>
      <c r="B67" s="12" t="s">
        <v>80</v>
      </c>
      <c r="C67" s="12"/>
      <c r="D67" s="12"/>
      <c r="E67" s="12"/>
      <c r="F67" s="12"/>
      <c r="G67" s="12"/>
      <c r="H67" s="12"/>
      <c r="I67" s="12">
        <f t="shared" si="0"/>
        <v>0</v>
      </c>
    </row>
    <row r="68" spans="1:9" ht="12.75" customHeight="1">
      <c r="A68" t="s">
        <v>34</v>
      </c>
      <c r="B68" t="s">
        <v>35</v>
      </c>
      <c r="D68">
        <v>10.3</v>
      </c>
      <c r="I68" s="2">
        <f t="shared" si="0"/>
        <v>10.3</v>
      </c>
    </row>
  </sheetData>
  <phoneticPr fontId="27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R90"/>
  <sheetViews>
    <sheetView workbookViewId="0">
      <pane ySplit="1" topLeftCell="A2" activePane="bottomLeft" state="frozen"/>
      <selection pane="bottomLeft"/>
    </sheetView>
  </sheetViews>
  <sheetFormatPr defaultColWidth="17.140625" defaultRowHeight="12.75" customHeight="1"/>
  <cols>
    <col min="1" max="1" width="13.85546875" customWidth="1"/>
    <col min="2" max="2" width="19.140625" customWidth="1"/>
    <col min="3" max="7" width="6.85546875" customWidth="1"/>
    <col min="8" max="8" width="12.85546875" customWidth="1"/>
    <col min="9" max="10" width="17.140625" customWidth="1"/>
    <col min="11" max="14" width="8.28515625" customWidth="1"/>
    <col min="15" max="20" width="17.140625" customWidth="1"/>
  </cols>
  <sheetData>
    <row r="1" spans="1:18" ht="12.75" customHeight="1">
      <c r="A1" s="22" t="s">
        <v>32</v>
      </c>
      <c r="B1" s="22" t="s">
        <v>33</v>
      </c>
      <c r="C1" s="1" t="s">
        <v>41</v>
      </c>
      <c r="D1" s="1" t="s">
        <v>59</v>
      </c>
      <c r="E1" s="1" t="s">
        <v>108</v>
      </c>
      <c r="F1" s="1" t="s">
        <v>66</v>
      </c>
      <c r="G1" s="1" t="s">
        <v>96</v>
      </c>
      <c r="H1" s="1"/>
      <c r="K1" s="1"/>
      <c r="L1" s="1"/>
      <c r="M1" s="1"/>
      <c r="N1" s="1"/>
      <c r="O1" s="2"/>
      <c r="R1" s="2" t="s">
        <v>45</v>
      </c>
    </row>
    <row r="2" spans="1:18">
      <c r="H2" s="2"/>
    </row>
    <row r="3" spans="1:18">
      <c r="A3" s="4" t="s">
        <v>89</v>
      </c>
      <c r="B3" s="4" t="s">
        <v>47</v>
      </c>
      <c r="C3" s="10">
        <v>8.3000000000000007</v>
      </c>
      <c r="D3" s="10"/>
      <c r="E3" s="10">
        <v>8.6999999999999993</v>
      </c>
      <c r="F3" s="10"/>
      <c r="G3" s="10">
        <f>SUM(C3:F3)</f>
        <v>17</v>
      </c>
      <c r="H3" s="2"/>
      <c r="J3" s="2"/>
    </row>
    <row r="4" spans="1:18">
      <c r="A4" s="4" t="s">
        <v>89</v>
      </c>
      <c r="B4" s="4" t="s">
        <v>43</v>
      </c>
      <c r="C4" s="10"/>
      <c r="D4" s="10">
        <v>6.7</v>
      </c>
      <c r="E4" s="10"/>
      <c r="F4" s="10"/>
      <c r="G4" s="10">
        <f t="shared" ref="G4:G19" si="0">SUM(C4:F4)</f>
        <v>6.7</v>
      </c>
      <c r="H4" s="2"/>
      <c r="J4" s="2"/>
      <c r="K4" s="2"/>
      <c r="L4" s="2"/>
      <c r="M4" s="2"/>
      <c r="N4" s="2"/>
    </row>
    <row r="5" spans="1:18">
      <c r="A5" s="4" t="s">
        <v>89</v>
      </c>
      <c r="B5" s="4" t="s">
        <v>52</v>
      </c>
      <c r="C5" s="10"/>
      <c r="D5" s="10"/>
      <c r="E5" s="10">
        <v>8.8000000000000007</v>
      </c>
      <c r="F5" s="10">
        <v>6.5</v>
      </c>
      <c r="G5" s="10">
        <f t="shared" si="0"/>
        <v>15.3</v>
      </c>
      <c r="H5" s="2"/>
      <c r="J5" s="2"/>
      <c r="K5" s="2"/>
      <c r="L5" s="2"/>
      <c r="M5" s="2"/>
      <c r="N5" s="2"/>
    </row>
    <row r="6" spans="1:18">
      <c r="A6" s="4" t="s">
        <v>89</v>
      </c>
      <c r="B6" s="4" t="s">
        <v>49</v>
      </c>
      <c r="C6" s="10"/>
      <c r="D6" s="10"/>
      <c r="E6" s="10">
        <v>8.1</v>
      </c>
      <c r="F6" s="10"/>
      <c r="G6" s="10">
        <f t="shared" si="0"/>
        <v>8.1</v>
      </c>
      <c r="H6" s="2"/>
      <c r="J6" s="2"/>
      <c r="K6" s="2"/>
      <c r="L6" s="2"/>
      <c r="M6" s="2"/>
      <c r="N6" s="2"/>
    </row>
    <row r="7" spans="1:18">
      <c r="A7" s="4" t="s">
        <v>89</v>
      </c>
      <c r="B7" s="4" t="s">
        <v>14</v>
      </c>
      <c r="C7" s="10"/>
      <c r="D7" s="10">
        <v>9.6</v>
      </c>
      <c r="E7" s="10">
        <v>8.9</v>
      </c>
      <c r="F7" s="10">
        <v>8.9</v>
      </c>
      <c r="G7" s="10">
        <f t="shared" si="0"/>
        <v>27.4</v>
      </c>
      <c r="H7" s="2"/>
      <c r="J7" s="2"/>
      <c r="K7" s="2"/>
      <c r="L7" s="2"/>
      <c r="M7" s="2"/>
      <c r="N7" s="2"/>
    </row>
    <row r="8" spans="1:18">
      <c r="A8" s="4" t="s">
        <v>89</v>
      </c>
      <c r="B8" s="4" t="s">
        <v>42</v>
      </c>
      <c r="C8" s="10"/>
      <c r="D8" s="10">
        <v>9.5</v>
      </c>
      <c r="E8" s="10">
        <v>9.4</v>
      </c>
      <c r="F8" s="10">
        <v>9</v>
      </c>
      <c r="G8" s="10">
        <f t="shared" si="0"/>
        <v>27.9</v>
      </c>
      <c r="H8" s="2"/>
      <c r="J8" s="5"/>
      <c r="K8" s="2"/>
      <c r="L8" s="2"/>
      <c r="M8" s="2"/>
      <c r="N8" s="2"/>
    </row>
    <row r="9" spans="1:18">
      <c r="A9" s="4" t="s">
        <v>89</v>
      </c>
      <c r="B9" s="4" t="s">
        <v>69</v>
      </c>
      <c r="C9" s="10"/>
      <c r="D9" s="10"/>
      <c r="E9" s="10"/>
      <c r="F9" s="10">
        <v>8.25</v>
      </c>
      <c r="G9" s="10">
        <f t="shared" si="0"/>
        <v>8.25</v>
      </c>
      <c r="H9" s="2"/>
    </row>
    <row r="10" spans="1:18">
      <c r="A10" s="4" t="s">
        <v>89</v>
      </c>
      <c r="B10" s="4" t="s">
        <v>94</v>
      </c>
      <c r="C10" s="10">
        <v>8.4499999999999993</v>
      </c>
      <c r="D10" s="10">
        <v>7.2</v>
      </c>
      <c r="E10" s="10">
        <v>8.5</v>
      </c>
      <c r="F10" s="10"/>
      <c r="G10" s="10">
        <f t="shared" si="0"/>
        <v>24.15</v>
      </c>
      <c r="H10" s="2"/>
      <c r="J10" s="2"/>
    </row>
    <row r="11" spans="1:18">
      <c r="A11" s="4" t="s">
        <v>89</v>
      </c>
      <c r="B11" s="4" t="s">
        <v>62</v>
      </c>
      <c r="C11" s="10">
        <v>8.1</v>
      </c>
      <c r="D11" s="10"/>
      <c r="E11" s="10">
        <v>9.3000000000000007</v>
      </c>
      <c r="F11" s="10">
        <v>9.15</v>
      </c>
      <c r="G11" s="10">
        <f t="shared" si="0"/>
        <v>26.549999999999997</v>
      </c>
      <c r="H11" s="2"/>
      <c r="J11" s="2"/>
      <c r="K11" s="2"/>
      <c r="L11" s="2"/>
      <c r="M11" s="2"/>
      <c r="N11" s="2"/>
    </row>
    <row r="12" spans="1:18">
      <c r="A12" s="4" t="s">
        <v>89</v>
      </c>
      <c r="B12" s="4" t="s">
        <v>111</v>
      </c>
      <c r="C12" s="10">
        <v>9.25</v>
      </c>
      <c r="D12" s="10">
        <v>9</v>
      </c>
      <c r="E12" s="10"/>
      <c r="F12" s="10">
        <v>9.65</v>
      </c>
      <c r="G12" s="10">
        <f t="shared" si="0"/>
        <v>27.9</v>
      </c>
      <c r="H12" s="2"/>
      <c r="J12" s="2"/>
      <c r="K12" s="2"/>
      <c r="L12" s="2"/>
      <c r="M12" s="2"/>
      <c r="N12" s="2"/>
    </row>
    <row r="13" spans="1:18">
      <c r="A13" s="4" t="s">
        <v>89</v>
      </c>
      <c r="B13" s="4" t="s">
        <v>90</v>
      </c>
      <c r="C13" s="10">
        <v>9.15</v>
      </c>
      <c r="D13" s="10">
        <v>9.3000000000000007</v>
      </c>
      <c r="E13" s="10">
        <v>8.5</v>
      </c>
      <c r="F13" s="10">
        <v>9.65</v>
      </c>
      <c r="G13" s="10">
        <f t="shared" si="0"/>
        <v>36.6</v>
      </c>
      <c r="H13" s="2"/>
      <c r="J13" s="2"/>
      <c r="K13" s="2"/>
      <c r="L13" s="2"/>
      <c r="M13" s="2"/>
      <c r="N13" s="2"/>
    </row>
    <row r="14" spans="1:18">
      <c r="A14" s="4" t="s">
        <v>89</v>
      </c>
      <c r="B14" s="4" t="s">
        <v>0</v>
      </c>
      <c r="C14" s="10">
        <v>9.1</v>
      </c>
      <c r="D14" s="10"/>
      <c r="E14" s="10">
        <v>9.1999999999999993</v>
      </c>
      <c r="F14" s="10">
        <v>9.1</v>
      </c>
      <c r="G14" s="10">
        <f t="shared" si="0"/>
        <v>27.4</v>
      </c>
      <c r="H14" s="2"/>
    </row>
    <row r="15" spans="1:18">
      <c r="A15" s="4" t="s">
        <v>89</v>
      </c>
      <c r="B15" s="4" t="s">
        <v>120</v>
      </c>
      <c r="C15" s="10">
        <v>8.9499999999999993</v>
      </c>
      <c r="D15" s="10">
        <v>9.15</v>
      </c>
      <c r="E15" s="10">
        <v>9.0500000000000007</v>
      </c>
      <c r="F15" s="10">
        <v>8.9499999999999993</v>
      </c>
      <c r="G15" s="10">
        <f t="shared" si="0"/>
        <v>36.1</v>
      </c>
      <c r="H15" s="2"/>
      <c r="J15" s="5"/>
      <c r="K15" s="2"/>
      <c r="L15" s="2"/>
      <c r="M15" s="2"/>
      <c r="N15" s="2"/>
    </row>
    <row r="16" spans="1:18">
      <c r="A16" s="4" t="s">
        <v>89</v>
      </c>
      <c r="B16" s="4" t="s">
        <v>7</v>
      </c>
      <c r="C16" s="10">
        <v>8</v>
      </c>
      <c r="D16" s="10">
        <v>6.9</v>
      </c>
      <c r="E16" s="10">
        <v>8.15</v>
      </c>
      <c r="F16" s="10">
        <v>9.0500000000000007</v>
      </c>
      <c r="G16" s="10">
        <f t="shared" si="0"/>
        <v>32.1</v>
      </c>
      <c r="H16" s="2"/>
    </row>
    <row r="17" spans="1:14">
      <c r="A17" s="4" t="s">
        <v>89</v>
      </c>
      <c r="B17" s="4" t="s">
        <v>28</v>
      </c>
      <c r="C17" s="10"/>
      <c r="D17" s="10"/>
      <c r="E17" s="10"/>
      <c r="F17" s="10"/>
      <c r="G17" s="10">
        <f t="shared" si="0"/>
        <v>0</v>
      </c>
      <c r="H17" s="2"/>
    </row>
    <row r="18" spans="1:14">
      <c r="A18" s="4" t="s">
        <v>89</v>
      </c>
      <c r="B18" s="4" t="s">
        <v>28</v>
      </c>
      <c r="C18" s="10"/>
      <c r="D18" s="10"/>
      <c r="E18" s="10"/>
      <c r="F18" s="10"/>
      <c r="G18" s="10">
        <f t="shared" si="0"/>
        <v>0</v>
      </c>
      <c r="H18" s="2"/>
    </row>
    <row r="19" spans="1:14">
      <c r="A19" s="4"/>
      <c r="B19" s="28" t="s">
        <v>64</v>
      </c>
      <c r="C19" s="29">
        <f>IF(COUNTA(C3:C18)&gt;=4,SUM(LARGE(C3:C18,{1,2,3,4})),SUM(C3:C18))</f>
        <v>36.450000000000003</v>
      </c>
      <c r="D19" s="29">
        <f>IF(COUNTA(D3:D18)&gt;=4,SUM(LARGE(D3:D18,{1,2,3,4})),SUM(D3:D18))</f>
        <v>37.550000000000004</v>
      </c>
      <c r="E19" s="29">
        <f>IF(COUNTA(E3:E18)&gt;=4,SUM(LARGE(E3:E18,{1,2,3,4})),SUM(E3:E18))</f>
        <v>36.950000000000003</v>
      </c>
      <c r="F19" s="29">
        <f>IF(COUNTA(F3:F18)&gt;=4,SUM(LARGE(F3:F18,{1,2,3,4})),SUM(F3:F18))</f>
        <v>37.550000000000004</v>
      </c>
      <c r="G19" s="29">
        <f t="shared" si="0"/>
        <v>148.5</v>
      </c>
    </row>
    <row r="20" spans="1:14">
      <c r="G20" s="9"/>
    </row>
    <row r="21" spans="1:14">
      <c r="A21" s="6" t="s">
        <v>55</v>
      </c>
      <c r="B21" s="6" t="s">
        <v>126</v>
      </c>
      <c r="C21" s="6">
        <v>7.5</v>
      </c>
      <c r="D21" s="6">
        <v>6.6</v>
      </c>
      <c r="E21" s="6">
        <v>8.1999999999999993</v>
      </c>
      <c r="F21" s="6">
        <v>9</v>
      </c>
      <c r="G21" s="6">
        <f>SUM(C21:F21)</f>
        <v>31.299999999999997</v>
      </c>
      <c r="H21" s="2"/>
    </row>
    <row r="22" spans="1:14">
      <c r="A22" s="6" t="s">
        <v>55</v>
      </c>
      <c r="B22" s="6" t="s">
        <v>95</v>
      </c>
      <c r="C22" s="6"/>
      <c r="D22" s="6"/>
      <c r="E22" s="6">
        <v>6.8</v>
      </c>
      <c r="F22" s="6"/>
      <c r="G22" s="6">
        <f t="shared" ref="G22:G33" si="1">SUM(C22:F22)</f>
        <v>6.8</v>
      </c>
      <c r="H22" s="2"/>
    </row>
    <row r="23" spans="1:14">
      <c r="A23" s="6" t="s">
        <v>55</v>
      </c>
      <c r="B23" s="6" t="s">
        <v>119</v>
      </c>
      <c r="C23" s="6">
        <v>7.6</v>
      </c>
      <c r="D23" s="6"/>
      <c r="E23" s="6">
        <v>7.9</v>
      </c>
      <c r="F23" s="6">
        <v>6.2</v>
      </c>
      <c r="G23" s="6">
        <f t="shared" si="1"/>
        <v>21.7</v>
      </c>
      <c r="H23" s="2"/>
      <c r="J23" s="2"/>
      <c r="K23" s="2"/>
      <c r="L23" s="2"/>
      <c r="M23" s="2"/>
      <c r="N23" s="2"/>
    </row>
    <row r="24" spans="1:14">
      <c r="A24" s="6" t="s">
        <v>55</v>
      </c>
      <c r="B24" s="6" t="s">
        <v>127</v>
      </c>
      <c r="C24" s="6"/>
      <c r="D24" s="6">
        <v>7</v>
      </c>
      <c r="E24" s="6"/>
      <c r="F24" s="6"/>
      <c r="G24" s="6">
        <f t="shared" si="1"/>
        <v>7</v>
      </c>
      <c r="H24" s="2"/>
      <c r="J24" s="2"/>
      <c r="K24" s="2"/>
      <c r="L24" s="2"/>
      <c r="M24" s="2"/>
      <c r="N24" s="2"/>
    </row>
    <row r="25" spans="1:14">
      <c r="A25" s="6" t="s">
        <v>55</v>
      </c>
      <c r="B25" s="6" t="s">
        <v>5</v>
      </c>
      <c r="C25" s="6"/>
      <c r="D25" s="6">
        <v>2</v>
      </c>
      <c r="E25" s="6"/>
      <c r="F25" s="6"/>
      <c r="G25" s="6">
        <f t="shared" si="1"/>
        <v>2</v>
      </c>
      <c r="H25" s="2"/>
      <c r="J25" s="2"/>
      <c r="K25" s="2"/>
      <c r="L25" s="2"/>
      <c r="M25" s="2"/>
      <c r="N25" s="2"/>
    </row>
    <row r="26" spans="1:14">
      <c r="A26" s="6" t="s">
        <v>55</v>
      </c>
      <c r="B26" s="6" t="s">
        <v>136</v>
      </c>
      <c r="C26" s="6"/>
      <c r="D26" s="6">
        <v>6.2</v>
      </c>
      <c r="E26" s="6"/>
      <c r="F26" s="6">
        <v>8.8000000000000007</v>
      </c>
      <c r="G26" s="6">
        <f t="shared" si="1"/>
        <v>15</v>
      </c>
      <c r="H26" s="2"/>
      <c r="J26" s="2"/>
      <c r="K26" s="2"/>
      <c r="L26" s="2"/>
      <c r="M26" s="2"/>
      <c r="N26" s="2"/>
    </row>
    <row r="27" spans="1:14">
      <c r="A27" s="6" t="s">
        <v>55</v>
      </c>
      <c r="B27" s="6" t="s">
        <v>17</v>
      </c>
      <c r="C27" s="6">
        <v>8.1</v>
      </c>
      <c r="D27" s="6">
        <v>9.1999999999999993</v>
      </c>
      <c r="E27" s="6">
        <v>9.5500000000000007</v>
      </c>
      <c r="F27" s="6">
        <v>9.4</v>
      </c>
      <c r="G27" s="6">
        <f t="shared" si="1"/>
        <v>36.25</v>
      </c>
      <c r="H27" s="2"/>
      <c r="J27" s="2"/>
      <c r="K27" s="2"/>
      <c r="L27" s="2"/>
      <c r="M27" s="2"/>
      <c r="N27" s="2"/>
    </row>
    <row r="28" spans="1:14">
      <c r="A28" s="6" t="s">
        <v>55</v>
      </c>
      <c r="B28" s="6" t="s">
        <v>57</v>
      </c>
      <c r="C28" s="6"/>
      <c r="D28" s="6"/>
      <c r="E28" s="6"/>
      <c r="F28" s="6">
        <v>6.75</v>
      </c>
      <c r="G28" s="6">
        <f t="shared" si="1"/>
        <v>6.75</v>
      </c>
      <c r="H28" s="2"/>
      <c r="J28" s="2"/>
      <c r="K28" s="2"/>
      <c r="L28" s="2"/>
      <c r="M28" s="2"/>
      <c r="N28" s="2"/>
    </row>
    <row r="29" spans="1:14">
      <c r="A29" s="6" t="s">
        <v>55</v>
      </c>
      <c r="B29" s="6" t="s">
        <v>107</v>
      </c>
      <c r="C29" s="6"/>
      <c r="D29" s="6">
        <v>6</v>
      </c>
      <c r="E29" s="6"/>
      <c r="F29" s="6">
        <v>6.9</v>
      </c>
      <c r="G29" s="6">
        <f t="shared" si="1"/>
        <v>12.9</v>
      </c>
      <c r="H29" s="2"/>
      <c r="J29" s="2"/>
      <c r="K29" s="2"/>
      <c r="L29" s="2"/>
      <c r="M29" s="2"/>
      <c r="N29" s="2"/>
    </row>
    <row r="30" spans="1:14">
      <c r="A30" s="6" t="s">
        <v>55</v>
      </c>
      <c r="B30" s="6" t="s">
        <v>138</v>
      </c>
      <c r="C30" s="6"/>
      <c r="D30" s="6"/>
      <c r="E30" s="6"/>
      <c r="F30" s="6">
        <v>5.55</v>
      </c>
      <c r="G30" s="6">
        <f t="shared" si="1"/>
        <v>5.55</v>
      </c>
      <c r="H30" s="2"/>
    </row>
    <row r="31" spans="1:14">
      <c r="A31" s="6" t="s">
        <v>55</v>
      </c>
      <c r="B31" s="6" t="s">
        <v>37</v>
      </c>
      <c r="C31" s="6">
        <v>7.85</v>
      </c>
      <c r="D31" s="6"/>
      <c r="E31" s="6">
        <v>7.7</v>
      </c>
      <c r="F31" s="6"/>
      <c r="G31" s="6">
        <f t="shared" si="1"/>
        <v>15.55</v>
      </c>
      <c r="H31" s="2"/>
    </row>
    <row r="32" spans="1:14">
      <c r="A32" s="6" t="s">
        <v>55</v>
      </c>
      <c r="B32" s="6" t="s">
        <v>28</v>
      </c>
      <c r="C32" s="6"/>
      <c r="D32" s="6"/>
      <c r="E32" s="6"/>
      <c r="F32" s="6"/>
      <c r="G32" s="6">
        <f t="shared" si="1"/>
        <v>0</v>
      </c>
      <c r="H32" s="2"/>
    </row>
    <row r="33" spans="1:8">
      <c r="A33" s="6"/>
      <c r="B33" s="27" t="s">
        <v>104</v>
      </c>
      <c r="C33" s="27">
        <f>IF(COUNTA(C21:C32)&gt;=4,SUM(LARGE(C21:C32,{1,2,3,4})),SUM(C21:C32))</f>
        <v>31.049999999999997</v>
      </c>
      <c r="D33" s="27">
        <f>IF(COUNTA(D21:D32)&gt;=4,SUM(LARGE(D21:D32,{1,2,3,4})),SUM(D21:D32))</f>
        <v>28.999999999999996</v>
      </c>
      <c r="E33" s="27">
        <f>IF(COUNTA(E21:E32)&gt;=4,SUM(LARGE(E21:E32,{1,2,3,4})),SUM(E21:E32))</f>
        <v>33.35</v>
      </c>
      <c r="F33" s="27">
        <f>IF(COUNTA(F21:F32)&gt;=4,SUM(LARGE(F21:F32,{1,2,3,4})),SUM(F21:F32))</f>
        <v>34.1</v>
      </c>
      <c r="G33" s="27">
        <f t="shared" si="1"/>
        <v>127.5</v>
      </c>
    </row>
    <row r="34" spans="1:8">
      <c r="G34" s="9"/>
    </row>
    <row r="35" spans="1:8">
      <c r="A35" s="7" t="s">
        <v>25</v>
      </c>
      <c r="B35" s="7" t="s">
        <v>147</v>
      </c>
      <c r="C35" s="7"/>
      <c r="D35" s="7"/>
      <c r="E35" s="7"/>
      <c r="F35" s="7"/>
      <c r="G35" s="7">
        <f>SUM(C35:F35)</f>
        <v>0</v>
      </c>
      <c r="H35" s="2"/>
    </row>
    <row r="36" spans="1:8">
      <c r="A36" s="7" t="s">
        <v>25</v>
      </c>
      <c r="B36" s="7" t="s">
        <v>84</v>
      </c>
      <c r="C36" s="7"/>
      <c r="D36" s="7"/>
      <c r="E36" s="7"/>
      <c r="F36" s="7"/>
      <c r="G36" s="7">
        <f t="shared" ref="G36:G42" si="2">SUM(C36:F36)</f>
        <v>0</v>
      </c>
      <c r="H36" s="2"/>
    </row>
    <row r="37" spans="1:8">
      <c r="A37" s="7" t="s">
        <v>25</v>
      </c>
      <c r="B37" s="7" t="s">
        <v>60</v>
      </c>
      <c r="C37" s="7"/>
      <c r="D37" s="7">
        <v>2</v>
      </c>
      <c r="E37" s="7">
        <v>5.2</v>
      </c>
      <c r="F37" s="7"/>
      <c r="G37" s="7">
        <f t="shared" si="2"/>
        <v>7.2</v>
      </c>
      <c r="H37" s="2"/>
    </row>
    <row r="38" spans="1:8">
      <c r="A38" s="7" t="s">
        <v>25</v>
      </c>
      <c r="B38" s="7" t="s">
        <v>130</v>
      </c>
      <c r="C38" s="7">
        <v>7.4</v>
      </c>
      <c r="D38" s="7">
        <v>3.6</v>
      </c>
      <c r="E38" s="7">
        <v>7</v>
      </c>
      <c r="F38" s="7"/>
      <c r="G38" s="7">
        <f t="shared" si="2"/>
        <v>18</v>
      </c>
      <c r="H38" s="2"/>
    </row>
    <row r="39" spans="1:8">
      <c r="A39" s="7" t="s">
        <v>25</v>
      </c>
      <c r="B39" s="7" t="s">
        <v>106</v>
      </c>
      <c r="C39" s="7">
        <v>7.1</v>
      </c>
      <c r="D39" s="7"/>
      <c r="E39" s="7">
        <v>2</v>
      </c>
      <c r="F39" s="7"/>
      <c r="G39" s="7">
        <f t="shared" si="2"/>
        <v>9.1</v>
      </c>
      <c r="H39" s="2"/>
    </row>
    <row r="40" spans="1:8">
      <c r="A40" s="7" t="s">
        <v>25</v>
      </c>
      <c r="B40" s="7" t="s">
        <v>46</v>
      </c>
      <c r="C40" s="7">
        <v>7</v>
      </c>
      <c r="D40" s="7"/>
      <c r="E40" s="7"/>
      <c r="F40" s="7"/>
      <c r="G40" s="7">
        <f t="shared" si="2"/>
        <v>7</v>
      </c>
      <c r="H40" s="2"/>
    </row>
    <row r="41" spans="1:8">
      <c r="A41" s="7" t="s">
        <v>25</v>
      </c>
      <c r="B41" s="7" t="s">
        <v>28</v>
      </c>
      <c r="C41" s="7"/>
      <c r="D41" s="7"/>
      <c r="E41" s="7"/>
      <c r="F41" s="7"/>
      <c r="G41" s="7">
        <f t="shared" si="2"/>
        <v>0</v>
      </c>
      <c r="H41" s="2"/>
    </row>
    <row r="42" spans="1:8">
      <c r="A42" s="7" t="s">
        <v>25</v>
      </c>
      <c r="B42" s="7" t="s">
        <v>28</v>
      </c>
      <c r="C42" s="7"/>
      <c r="D42" s="7"/>
      <c r="E42" s="7"/>
      <c r="F42" s="7"/>
      <c r="G42" s="7">
        <f t="shared" si="2"/>
        <v>0</v>
      </c>
      <c r="H42" s="2"/>
    </row>
    <row r="43" spans="1:8">
      <c r="A43" s="7"/>
      <c r="B43" s="26" t="s">
        <v>75</v>
      </c>
      <c r="C43" s="26">
        <f>IF(COUNTA(C35:C42)&gt;=4,SUM(LARGE(C35:C42,{1,2,3,4})),SUM(C35:C42))</f>
        <v>21.5</v>
      </c>
      <c r="D43" s="26">
        <f>IF(COUNTA(D35:D42)&gt;=4,SUM(LARGE(D35:D42,{1,2,3,4})),SUM(D35:D42))</f>
        <v>5.6</v>
      </c>
      <c r="E43" s="26">
        <f>IF(COUNTA(E35:E42)&gt;=4,SUM(LARGE(E35:E42,{1,2,3,4})),SUM(E35:E42))</f>
        <v>14.2</v>
      </c>
      <c r="F43" s="26">
        <f>IF(COUNTA(F35:F42)&gt;=4,SUM(LARGE(F35:F42,{1,2,3,4})),SUM(F35:F42))</f>
        <v>0</v>
      </c>
      <c r="G43" s="26">
        <f>SUM(C43:F43)</f>
        <v>41.3</v>
      </c>
      <c r="H43" s="2"/>
    </row>
    <row r="44" spans="1:8">
      <c r="A44" s="7"/>
      <c r="B44" s="26"/>
      <c r="C44" s="26"/>
      <c r="D44" s="26"/>
      <c r="E44" s="26"/>
      <c r="F44" s="26"/>
      <c r="G44" s="26"/>
      <c r="H44" s="2"/>
    </row>
    <row r="45" spans="1:8" ht="12.75" customHeight="1">
      <c r="A45" s="7" t="s">
        <v>68</v>
      </c>
      <c r="B45" s="7" t="s">
        <v>134</v>
      </c>
      <c r="C45" s="7">
        <v>8.1</v>
      </c>
      <c r="D45" s="7">
        <v>5.4</v>
      </c>
      <c r="E45" s="7"/>
      <c r="F45" s="7"/>
      <c r="G45" s="7">
        <f>SUM(C45:F45)</f>
        <v>13.5</v>
      </c>
      <c r="H45" s="2"/>
    </row>
    <row r="46" spans="1:8">
      <c r="A46" s="7" t="s">
        <v>38</v>
      </c>
      <c r="B46" s="7" t="s">
        <v>22</v>
      </c>
      <c r="C46" s="7"/>
      <c r="D46" s="7">
        <v>4.5</v>
      </c>
      <c r="E46" s="7">
        <v>7.3</v>
      </c>
      <c r="F46" s="7">
        <v>7.6</v>
      </c>
      <c r="G46" s="7">
        <f>SUM(C46:F46)</f>
        <v>19.399999999999999</v>
      </c>
    </row>
    <row r="47" spans="1:8">
      <c r="G47" s="9"/>
    </row>
    <row r="48" spans="1:8">
      <c r="A48" s="8" t="s">
        <v>11</v>
      </c>
      <c r="B48" s="8" t="s">
        <v>56</v>
      </c>
      <c r="C48" s="8">
        <v>9.15</v>
      </c>
      <c r="D48" s="8">
        <v>8.6999999999999993</v>
      </c>
      <c r="E48" s="8">
        <v>9.1</v>
      </c>
      <c r="F48" s="8">
        <v>8.65</v>
      </c>
      <c r="G48" s="8">
        <f>SUM(C48:F48)</f>
        <v>35.6</v>
      </c>
      <c r="H48" s="2"/>
    </row>
    <row r="49" spans="1:8">
      <c r="A49" s="8" t="s">
        <v>11</v>
      </c>
      <c r="B49" s="8" t="s">
        <v>140</v>
      </c>
      <c r="C49" s="8">
        <v>8.75</v>
      </c>
      <c r="D49" s="8">
        <v>7.9</v>
      </c>
      <c r="E49" s="8">
        <v>7.9</v>
      </c>
      <c r="F49" s="8">
        <v>9.1999999999999993</v>
      </c>
      <c r="G49" s="8">
        <f t="shared" ref="G49:G61" si="3">SUM(C49:F49)</f>
        <v>33.75</v>
      </c>
      <c r="H49" s="2"/>
    </row>
    <row r="50" spans="1:8">
      <c r="A50" s="8" t="s">
        <v>11</v>
      </c>
      <c r="B50" s="8" t="s">
        <v>10</v>
      </c>
      <c r="C50" s="8"/>
      <c r="D50" s="8"/>
      <c r="E50" s="8"/>
      <c r="F50" s="8"/>
      <c r="G50" s="8">
        <f t="shared" si="3"/>
        <v>0</v>
      </c>
      <c r="H50" s="2"/>
    </row>
    <row r="51" spans="1:8">
      <c r="A51" s="8" t="s">
        <v>11</v>
      </c>
      <c r="B51" s="8" t="s">
        <v>142</v>
      </c>
      <c r="C51" s="8">
        <v>6.85</v>
      </c>
      <c r="D51" s="8"/>
      <c r="E51" s="8"/>
      <c r="F51" s="8">
        <v>8.8000000000000007</v>
      </c>
      <c r="G51" s="8">
        <f t="shared" si="3"/>
        <v>15.65</v>
      </c>
      <c r="H51" s="2"/>
    </row>
    <row r="52" spans="1:8">
      <c r="A52" s="8" t="s">
        <v>11</v>
      </c>
      <c r="B52" s="8" t="s">
        <v>91</v>
      </c>
      <c r="C52" s="8">
        <v>7.25</v>
      </c>
      <c r="D52" s="8">
        <v>4.7</v>
      </c>
      <c r="E52" s="8"/>
      <c r="F52" s="8">
        <v>4.0999999999999996</v>
      </c>
      <c r="G52" s="8">
        <f t="shared" si="3"/>
        <v>16.049999999999997</v>
      </c>
      <c r="H52" s="2"/>
    </row>
    <row r="53" spans="1:8">
      <c r="A53" s="8" t="s">
        <v>11</v>
      </c>
      <c r="B53" s="8" t="s">
        <v>53</v>
      </c>
      <c r="C53" s="8">
        <v>8.1</v>
      </c>
      <c r="D53" s="8">
        <v>5.6</v>
      </c>
      <c r="E53" s="8">
        <v>8</v>
      </c>
      <c r="F53" s="8">
        <v>7.5</v>
      </c>
      <c r="G53" s="8">
        <f t="shared" si="3"/>
        <v>29.2</v>
      </c>
      <c r="H53" s="2"/>
    </row>
    <row r="54" spans="1:8">
      <c r="A54" s="8" t="s">
        <v>11</v>
      </c>
      <c r="B54" s="8" t="s">
        <v>103</v>
      </c>
      <c r="C54" s="8">
        <v>7.8</v>
      </c>
      <c r="D54" s="8">
        <v>5</v>
      </c>
      <c r="E54" s="8">
        <v>6.6</v>
      </c>
      <c r="F54" s="8"/>
      <c r="G54" s="8">
        <f t="shared" si="3"/>
        <v>19.399999999999999</v>
      </c>
      <c r="H54" s="2"/>
    </row>
    <row r="55" spans="1:8">
      <c r="A55" s="8" t="s">
        <v>11</v>
      </c>
      <c r="B55" s="8" t="s">
        <v>129</v>
      </c>
      <c r="C55" s="8"/>
      <c r="D55" s="8"/>
      <c r="E55" s="8"/>
      <c r="F55" s="8">
        <v>5.65</v>
      </c>
      <c r="G55" s="8">
        <f t="shared" si="3"/>
        <v>5.65</v>
      </c>
      <c r="H55" s="2"/>
    </row>
    <row r="56" spans="1:8">
      <c r="A56" s="8" t="s">
        <v>11</v>
      </c>
      <c r="B56" s="8" t="s">
        <v>51</v>
      </c>
      <c r="C56" s="8"/>
      <c r="D56" s="8">
        <v>5.3</v>
      </c>
      <c r="E56" s="8">
        <v>5.3</v>
      </c>
      <c r="F56" s="8"/>
      <c r="G56" s="8">
        <f t="shared" si="3"/>
        <v>10.6</v>
      </c>
      <c r="H56" s="2"/>
    </row>
    <row r="57" spans="1:8">
      <c r="A57" s="8" t="s">
        <v>11</v>
      </c>
      <c r="B57" s="8" t="s">
        <v>13</v>
      </c>
      <c r="C57" s="8"/>
      <c r="D57" s="8"/>
      <c r="E57" s="8">
        <v>6.3</v>
      </c>
      <c r="F57" s="8"/>
      <c r="G57" s="8">
        <f t="shared" si="3"/>
        <v>6.3</v>
      </c>
      <c r="H57" s="2"/>
    </row>
    <row r="58" spans="1:8">
      <c r="A58" s="8" t="s">
        <v>11</v>
      </c>
      <c r="B58" s="8" t="s">
        <v>143</v>
      </c>
      <c r="C58" s="8"/>
      <c r="D58" s="8"/>
      <c r="E58" s="8"/>
      <c r="F58" s="8"/>
      <c r="G58" s="8">
        <f t="shared" si="3"/>
        <v>0</v>
      </c>
      <c r="H58" s="2"/>
    </row>
    <row r="59" spans="1:8">
      <c r="A59" s="8" t="s">
        <v>11</v>
      </c>
      <c r="B59" s="8" t="s">
        <v>139</v>
      </c>
      <c r="C59" s="8"/>
      <c r="D59" s="8"/>
      <c r="E59" s="8">
        <v>5.3</v>
      </c>
      <c r="F59" s="8"/>
      <c r="G59" s="8">
        <f t="shared" si="3"/>
        <v>5.3</v>
      </c>
      <c r="H59" s="2"/>
    </row>
    <row r="60" spans="1:8">
      <c r="A60" s="8" t="s">
        <v>11</v>
      </c>
      <c r="B60" s="8" t="s">
        <v>28</v>
      </c>
      <c r="C60" s="8"/>
      <c r="D60" s="8"/>
      <c r="E60" s="8"/>
      <c r="F60" s="8"/>
      <c r="G60" s="8">
        <f t="shared" si="3"/>
        <v>0</v>
      </c>
      <c r="H60" s="2"/>
    </row>
    <row r="61" spans="1:8">
      <c r="A61" s="8" t="s">
        <v>11</v>
      </c>
      <c r="B61" s="8" t="s">
        <v>28</v>
      </c>
      <c r="C61" s="8"/>
      <c r="D61" s="8"/>
      <c r="E61" s="8"/>
      <c r="F61" s="8"/>
      <c r="G61" s="8">
        <f t="shared" si="3"/>
        <v>0</v>
      </c>
      <c r="H61" s="2"/>
    </row>
    <row r="62" spans="1:8">
      <c r="A62" s="8"/>
      <c r="B62" s="25" t="s">
        <v>19</v>
      </c>
      <c r="C62" s="31">
        <f>IF(COUNTA(C48:C61)&gt;=4,SUM(LARGE(C48:C61,{1,2,3,4})),SUM(C48:C61))</f>
        <v>33.799999999999997</v>
      </c>
      <c r="D62" s="31">
        <f>IF(COUNTA(D48:D61)&gt;=4,SUM(LARGE(D48:D61,{1,2,3,4})),SUM(D48:D61))</f>
        <v>27.500000000000004</v>
      </c>
      <c r="E62" s="31">
        <f>IF(COUNTA(E48:E61)&gt;=4,SUM(LARGE(E48:E61,{1,2,3,4})),SUM(E48:E61))</f>
        <v>31.6</v>
      </c>
      <c r="F62" s="31">
        <f>IF(COUNTA(F48:F61)&gt;=4,SUM(LARGE(F48:F61,{1,2,3,4})),SUM(F48:F61))</f>
        <v>34.15</v>
      </c>
      <c r="G62" s="31">
        <f>SUM(C62:F62)</f>
        <v>127.05000000000001</v>
      </c>
    </row>
    <row r="63" spans="1:8">
      <c r="G63" s="8"/>
    </row>
    <row r="64" spans="1:8">
      <c r="A64" s="9" t="s">
        <v>1</v>
      </c>
      <c r="B64" s="9" t="s">
        <v>63</v>
      </c>
      <c r="C64" s="9">
        <v>7.95</v>
      </c>
      <c r="D64" s="9">
        <v>6.9</v>
      </c>
      <c r="E64" s="9">
        <v>6.4</v>
      </c>
      <c r="F64" s="9">
        <v>9.0500000000000007</v>
      </c>
      <c r="G64" s="9">
        <f>SUM(C64:F64)</f>
        <v>30.3</v>
      </c>
      <c r="H64" s="2"/>
    </row>
    <row r="65" spans="1:8">
      <c r="A65" s="9" t="s">
        <v>1</v>
      </c>
      <c r="B65" s="9" t="s">
        <v>86</v>
      </c>
      <c r="C65" s="9"/>
      <c r="D65" s="9"/>
      <c r="E65" s="9"/>
      <c r="F65" s="9"/>
      <c r="G65" s="9">
        <f t="shared" ref="G65:G75" si="4">SUM(C65:F65)</f>
        <v>0</v>
      </c>
      <c r="H65" s="2"/>
    </row>
    <row r="66" spans="1:8">
      <c r="A66" s="9" t="s">
        <v>1</v>
      </c>
      <c r="B66" s="9" t="s">
        <v>78</v>
      </c>
      <c r="C66" s="9">
        <v>8.1</v>
      </c>
      <c r="D66" s="9">
        <v>4.5</v>
      </c>
      <c r="E66" s="9">
        <v>7.4</v>
      </c>
      <c r="F66" s="9">
        <v>7.7</v>
      </c>
      <c r="G66" s="9">
        <f t="shared" si="4"/>
        <v>27.7</v>
      </c>
      <c r="H66" s="2"/>
    </row>
    <row r="67" spans="1:8">
      <c r="A67" s="9" t="s">
        <v>1</v>
      </c>
      <c r="B67" s="9" t="s">
        <v>144</v>
      </c>
      <c r="C67" s="9"/>
      <c r="D67" s="9"/>
      <c r="E67" s="9"/>
      <c r="F67" s="9"/>
      <c r="G67" s="9">
        <f t="shared" si="4"/>
        <v>0</v>
      </c>
      <c r="H67" s="2"/>
    </row>
    <row r="68" spans="1:8">
      <c r="A68" s="9" t="s">
        <v>1</v>
      </c>
      <c r="B68" s="9" t="s">
        <v>109</v>
      </c>
      <c r="C68" s="9"/>
      <c r="D68" s="9"/>
      <c r="E68" s="9"/>
      <c r="F68" s="9"/>
      <c r="G68" s="9">
        <f t="shared" si="4"/>
        <v>0</v>
      </c>
      <c r="H68" s="2"/>
    </row>
    <row r="69" spans="1:8">
      <c r="A69" s="9" t="s">
        <v>1</v>
      </c>
      <c r="B69" s="9" t="s">
        <v>137</v>
      </c>
      <c r="C69" s="9">
        <v>8.1</v>
      </c>
      <c r="D69" s="9"/>
      <c r="E69" s="9"/>
      <c r="F69" s="9">
        <v>8.4</v>
      </c>
      <c r="G69" s="9">
        <f t="shared" si="4"/>
        <v>16.5</v>
      </c>
      <c r="H69" s="2"/>
    </row>
    <row r="70" spans="1:8">
      <c r="A70" s="9" t="s">
        <v>1</v>
      </c>
      <c r="B70" s="9" t="s">
        <v>121</v>
      </c>
      <c r="C70" s="9"/>
      <c r="D70" s="9"/>
      <c r="E70" s="9">
        <v>5.5</v>
      </c>
      <c r="F70" s="9">
        <v>7</v>
      </c>
      <c r="G70" s="9">
        <f t="shared" si="4"/>
        <v>12.5</v>
      </c>
      <c r="H70" s="2"/>
    </row>
    <row r="71" spans="1:8">
      <c r="A71" s="9" t="s">
        <v>1</v>
      </c>
      <c r="B71" s="9" t="s">
        <v>26</v>
      </c>
      <c r="C71" s="9">
        <v>7.1</v>
      </c>
      <c r="D71" s="9"/>
      <c r="E71" s="9">
        <v>7.5</v>
      </c>
      <c r="F71" s="9"/>
      <c r="G71" s="9">
        <f t="shared" si="4"/>
        <v>14.6</v>
      </c>
      <c r="H71" s="2"/>
    </row>
    <row r="72" spans="1:8">
      <c r="A72" s="9" t="s">
        <v>1</v>
      </c>
      <c r="B72" s="9" t="s">
        <v>100</v>
      </c>
      <c r="C72" s="9">
        <v>6.3</v>
      </c>
      <c r="D72" s="9"/>
      <c r="E72" s="9">
        <v>6</v>
      </c>
      <c r="F72" s="9"/>
      <c r="G72" s="9">
        <f t="shared" si="4"/>
        <v>12.3</v>
      </c>
      <c r="H72" s="2"/>
    </row>
    <row r="73" spans="1:8">
      <c r="A73" s="9" t="s">
        <v>1</v>
      </c>
      <c r="B73" s="9" t="s">
        <v>28</v>
      </c>
      <c r="C73" s="9"/>
      <c r="D73" s="9"/>
      <c r="E73" s="9"/>
      <c r="F73" s="9"/>
      <c r="G73" s="9">
        <f t="shared" si="4"/>
        <v>0</v>
      </c>
      <c r="H73" s="2"/>
    </row>
    <row r="74" spans="1:8">
      <c r="A74" s="9" t="s">
        <v>1</v>
      </c>
      <c r="B74" s="9" t="s">
        <v>28</v>
      </c>
      <c r="C74" s="9"/>
      <c r="D74" s="9"/>
      <c r="E74" s="9"/>
      <c r="F74" s="9"/>
      <c r="G74" s="9">
        <f t="shared" si="4"/>
        <v>0</v>
      </c>
      <c r="H74" s="2"/>
    </row>
    <row r="75" spans="1:8">
      <c r="A75" s="9"/>
      <c r="B75" s="24" t="s">
        <v>16</v>
      </c>
      <c r="C75" s="21">
        <f>IF(COUNTA(C64:C74)&gt;=4,SUM(LARGE(C64:C74,{1,2,3,4})),SUM(C64:C74))</f>
        <v>31.25</v>
      </c>
      <c r="D75" s="21">
        <f>IF(COUNTA(D64:D74)&gt;=4,SUM(LARGE(D64:D74,{1,2,3,4})),SUM(D64:D74))</f>
        <v>11.4</v>
      </c>
      <c r="E75" s="21">
        <f>IF(COUNTA(E64:E74)&gt;=4,SUM(LARGE(E64:E74,{1,2,3,4})),SUM(E64:E74))</f>
        <v>27.3</v>
      </c>
      <c r="F75" s="21">
        <f>IF(COUNTA(F64:F74)&gt;=4,SUM(LARGE(F64:F74,{1,2,3,4})),SUM(F64:F74))</f>
        <v>32.150000000000006</v>
      </c>
      <c r="G75" s="24">
        <f t="shared" si="4"/>
        <v>102.10000000000001</v>
      </c>
    </row>
    <row r="76" spans="1:8">
      <c r="G76" s="8"/>
    </row>
    <row r="77" spans="1:8">
      <c r="A77" s="35" t="s">
        <v>82</v>
      </c>
      <c r="B77" s="35" t="s">
        <v>125</v>
      </c>
      <c r="C77" s="35">
        <v>7.9</v>
      </c>
      <c r="D77" s="35">
        <v>0</v>
      </c>
      <c r="E77" s="35">
        <v>8.1</v>
      </c>
      <c r="F77" s="35"/>
      <c r="G77" s="35">
        <f>SUM(C77:F77)</f>
        <v>16</v>
      </c>
      <c r="H77" s="2"/>
    </row>
    <row r="78" spans="1:8">
      <c r="A78" s="35" t="s">
        <v>82</v>
      </c>
      <c r="B78" s="35" t="s">
        <v>65</v>
      </c>
      <c r="C78" s="35">
        <v>8.15</v>
      </c>
      <c r="D78" s="35">
        <v>0</v>
      </c>
      <c r="E78" s="35">
        <v>8.5</v>
      </c>
      <c r="F78" s="35">
        <v>9</v>
      </c>
      <c r="G78" s="35">
        <f t="shared" ref="G78:G83" si="5">SUM(C78:F78)</f>
        <v>25.65</v>
      </c>
      <c r="H78" s="2"/>
    </row>
    <row r="79" spans="1:8">
      <c r="A79" s="35" t="s">
        <v>82</v>
      </c>
      <c r="B79" s="35" t="s">
        <v>8</v>
      </c>
      <c r="C79" s="35"/>
      <c r="D79" s="35">
        <v>0</v>
      </c>
      <c r="E79" s="35"/>
      <c r="F79" s="35"/>
      <c r="G79" s="35">
        <f t="shared" si="5"/>
        <v>0</v>
      </c>
      <c r="H79" s="2"/>
    </row>
    <row r="80" spans="1:8">
      <c r="A80" s="35" t="s">
        <v>82</v>
      </c>
      <c r="B80" s="35" t="s">
        <v>112</v>
      </c>
      <c r="C80" s="35">
        <v>7.75</v>
      </c>
      <c r="D80" s="35">
        <v>0</v>
      </c>
      <c r="E80" s="35"/>
      <c r="F80" s="35">
        <v>6.4</v>
      </c>
      <c r="G80" s="35">
        <f t="shared" si="5"/>
        <v>14.15</v>
      </c>
      <c r="H80" s="2"/>
    </row>
    <row r="81" spans="1:14">
      <c r="A81" s="35" t="s">
        <v>82</v>
      </c>
      <c r="B81" s="35" t="s">
        <v>28</v>
      </c>
      <c r="C81" s="35"/>
      <c r="D81" s="35">
        <v>0</v>
      </c>
      <c r="E81" s="35"/>
      <c r="F81" s="35"/>
      <c r="G81" s="35">
        <f t="shared" si="5"/>
        <v>0</v>
      </c>
      <c r="H81" s="2"/>
    </row>
    <row r="82" spans="1:14">
      <c r="A82" s="35" t="s">
        <v>82</v>
      </c>
      <c r="B82" s="35" t="s">
        <v>28</v>
      </c>
      <c r="C82" s="35"/>
      <c r="D82" s="35">
        <v>0</v>
      </c>
      <c r="E82" s="35"/>
      <c r="F82" s="35"/>
      <c r="G82" s="35">
        <f t="shared" si="5"/>
        <v>0</v>
      </c>
      <c r="H82" s="2"/>
    </row>
    <row r="83" spans="1:14">
      <c r="A83" s="35"/>
      <c r="B83" s="36" t="s">
        <v>6</v>
      </c>
      <c r="C83" s="36">
        <f>IF(COUNTA(C77:C82)&gt;=4,SUM(LARGE(C77:C82,{1,2,3,4})),SUM(C77:C82))</f>
        <v>23.8</v>
      </c>
      <c r="D83" s="36">
        <f>IF(COUNTA(D77:D82)&gt;=4,SUM(LARGE(D77:D82,{1,2,3,4})),SUM(D77:D82))</f>
        <v>0</v>
      </c>
      <c r="E83" s="36">
        <f>IF(COUNTA(E77:E82)&gt;=4,SUM(LARGE(E77:E82,{1,2,3,4})),SUM(E77:E82))</f>
        <v>16.600000000000001</v>
      </c>
      <c r="F83" s="36">
        <f>IF(COUNTA(F77:F82)&gt;=4,SUM(LARGE(F77:F82,{1,2,3,4})),SUM(F77:F82))</f>
        <v>15.4</v>
      </c>
      <c r="G83" s="36">
        <f t="shared" si="5"/>
        <v>55.800000000000004</v>
      </c>
    </row>
    <row r="85" spans="1:14">
      <c r="A85" s="14" t="s">
        <v>148</v>
      </c>
      <c r="B85" s="14" t="s">
        <v>18</v>
      </c>
      <c r="C85" s="37"/>
      <c r="D85" s="37"/>
      <c r="E85" s="14">
        <v>9</v>
      </c>
      <c r="F85" s="14">
        <v>9.1</v>
      </c>
      <c r="G85" s="14">
        <f>SUM(C85:F85)</f>
        <v>18.100000000000001</v>
      </c>
      <c r="H85" s="2"/>
      <c r="I85" s="2"/>
      <c r="J85" s="2"/>
      <c r="K85" s="2"/>
      <c r="L85" s="2"/>
      <c r="M85" s="2"/>
      <c r="N85" s="2"/>
    </row>
    <row r="86" spans="1:14" ht="12.75" customHeight="1">
      <c r="A86" s="37" t="s">
        <v>148</v>
      </c>
      <c r="B86" s="37" t="s">
        <v>36</v>
      </c>
      <c r="C86" s="37"/>
      <c r="D86" s="37"/>
      <c r="E86" s="37">
        <v>8.1999999999999993</v>
      </c>
      <c r="F86" s="37">
        <v>7.75</v>
      </c>
      <c r="G86" s="14">
        <f t="shared" ref="G86" si="6">SUM(C86:F86)</f>
        <v>15.95</v>
      </c>
    </row>
    <row r="87" spans="1:14" ht="12.75" customHeight="1">
      <c r="A87" s="37"/>
      <c r="B87" s="38" t="s">
        <v>150</v>
      </c>
      <c r="C87" s="38"/>
      <c r="D87" s="38"/>
      <c r="E87" s="38">
        <f>SUM(E85:E86)</f>
        <v>17.2</v>
      </c>
      <c r="F87" s="38">
        <f t="shared" ref="F87:G87" si="7">SUM(F85:F86)</f>
        <v>16.850000000000001</v>
      </c>
      <c r="G87" s="38">
        <f t="shared" si="7"/>
        <v>34.049999999999997</v>
      </c>
    </row>
    <row r="89" spans="1:14" ht="12.75" customHeight="1">
      <c r="A89" t="s">
        <v>40</v>
      </c>
      <c r="B89" t="s">
        <v>39</v>
      </c>
      <c r="C89">
        <v>8.3000000000000007</v>
      </c>
      <c r="D89">
        <v>0</v>
      </c>
      <c r="E89">
        <v>8.6</v>
      </c>
      <c r="G89" s="2">
        <f>SUM(C89:F89)</f>
        <v>16.899999999999999</v>
      </c>
    </row>
    <row r="90" spans="1:14" ht="12.75" customHeight="1">
      <c r="A90" s="16" t="s">
        <v>67</v>
      </c>
      <c r="B90" s="16" t="s">
        <v>12</v>
      </c>
      <c r="C90" s="16">
        <v>9</v>
      </c>
      <c r="D90" s="16">
        <v>8.9</v>
      </c>
      <c r="E90" s="16">
        <v>9.1</v>
      </c>
      <c r="F90" s="16">
        <v>9.3000000000000007</v>
      </c>
      <c r="G90" s="16">
        <f>SUM(C90:F90)</f>
        <v>36.299999999999997</v>
      </c>
    </row>
  </sheetData>
  <phoneticPr fontId="27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ColWidth="8.85546875" defaultRowHeight="12.75"/>
  <cols>
    <col min="1" max="1" width="13.85546875" customWidth="1"/>
    <col min="2" max="2" width="19.140625" customWidth="1"/>
    <col min="3" max="3" width="6.85546875" style="22" customWidth="1"/>
    <col min="4" max="4" width="6.85546875" customWidth="1"/>
  </cols>
  <sheetData>
    <row r="1" spans="1:4">
      <c r="A1" s="22" t="s">
        <v>32</v>
      </c>
      <c r="B1" s="22" t="s">
        <v>33</v>
      </c>
      <c r="C1" s="1" t="s">
        <v>41</v>
      </c>
      <c r="D1" s="1" t="s">
        <v>96</v>
      </c>
    </row>
    <row r="2" spans="1:4">
      <c r="A2" s="7"/>
      <c r="B2" s="26"/>
      <c r="C2" s="26"/>
      <c r="D2" s="26"/>
    </row>
    <row r="3" spans="1:4">
      <c r="A3" s="4" t="s">
        <v>89</v>
      </c>
      <c r="B3" s="4" t="s">
        <v>111</v>
      </c>
      <c r="C3" s="29">
        <v>9.25</v>
      </c>
      <c r="D3" s="10">
        <v>27.9</v>
      </c>
    </row>
    <row r="4" spans="1:4">
      <c r="A4" s="4" t="s">
        <v>89</v>
      </c>
      <c r="B4" s="4" t="s">
        <v>90</v>
      </c>
      <c r="C4" s="29">
        <v>9.15</v>
      </c>
      <c r="D4" s="10">
        <v>36.6</v>
      </c>
    </row>
    <row r="5" spans="1:4">
      <c r="A5" s="8" t="s">
        <v>11</v>
      </c>
      <c r="B5" s="8" t="s">
        <v>56</v>
      </c>
      <c r="C5" s="25">
        <v>9.15</v>
      </c>
      <c r="D5" s="8">
        <v>35.6</v>
      </c>
    </row>
    <row r="6" spans="1:4">
      <c r="A6" s="4" t="s">
        <v>89</v>
      </c>
      <c r="B6" s="4" t="s">
        <v>0</v>
      </c>
      <c r="C6" s="29">
        <v>9.1</v>
      </c>
      <c r="D6" s="10">
        <v>27.4</v>
      </c>
    </row>
    <row r="7" spans="1:4">
      <c r="A7" s="16" t="s">
        <v>67</v>
      </c>
      <c r="B7" s="16" t="s">
        <v>12</v>
      </c>
      <c r="C7" s="21">
        <v>9</v>
      </c>
      <c r="D7" s="16">
        <v>36.299999999999997</v>
      </c>
    </row>
    <row r="8" spans="1:4">
      <c r="A8" s="4" t="s">
        <v>89</v>
      </c>
      <c r="B8" s="4" t="s">
        <v>120</v>
      </c>
      <c r="C8" s="29">
        <v>8.9499999999999993</v>
      </c>
      <c r="D8" s="10">
        <v>36.1</v>
      </c>
    </row>
    <row r="9" spans="1:4">
      <c r="A9" s="8" t="s">
        <v>11</v>
      </c>
      <c r="B9" s="8" t="s">
        <v>140</v>
      </c>
      <c r="C9" s="25">
        <v>8.75</v>
      </c>
      <c r="D9" s="8">
        <v>33.75</v>
      </c>
    </row>
    <row r="10" spans="1:4">
      <c r="A10" s="4" t="s">
        <v>89</v>
      </c>
      <c r="B10" s="4" t="s">
        <v>94</v>
      </c>
      <c r="C10" s="29">
        <v>8.4499999999999993</v>
      </c>
      <c r="D10" s="10">
        <v>24.15</v>
      </c>
    </row>
    <row r="11" spans="1:4">
      <c r="A11" s="4" t="s">
        <v>89</v>
      </c>
      <c r="B11" s="4" t="s">
        <v>47</v>
      </c>
      <c r="C11" s="29">
        <v>8.3000000000000007</v>
      </c>
      <c r="D11" s="10">
        <v>17</v>
      </c>
    </row>
    <row r="12" spans="1:4">
      <c r="A12" t="s">
        <v>40</v>
      </c>
      <c r="B12" t="s">
        <v>39</v>
      </c>
      <c r="C12" s="22">
        <v>8.3000000000000007</v>
      </c>
      <c r="D12" s="2">
        <v>16.899999999999999</v>
      </c>
    </row>
    <row r="13" spans="1:4">
      <c r="A13" s="35" t="s">
        <v>82</v>
      </c>
      <c r="B13" s="35" t="s">
        <v>65</v>
      </c>
      <c r="C13" s="36">
        <v>8.15</v>
      </c>
      <c r="D13" s="35">
        <v>25.65</v>
      </c>
    </row>
    <row r="14" spans="1:4">
      <c r="A14" s="4" t="s">
        <v>89</v>
      </c>
      <c r="B14" s="4" t="s">
        <v>62</v>
      </c>
      <c r="C14" s="29">
        <v>8.1</v>
      </c>
      <c r="D14" s="10">
        <v>26.549999999999997</v>
      </c>
    </row>
    <row r="15" spans="1:4">
      <c r="A15" s="6" t="s">
        <v>55</v>
      </c>
      <c r="B15" s="6" t="s">
        <v>17</v>
      </c>
      <c r="C15" s="39">
        <v>8.1</v>
      </c>
      <c r="D15" s="6">
        <v>36.25</v>
      </c>
    </row>
    <row r="16" spans="1:4">
      <c r="A16" s="7" t="s">
        <v>68</v>
      </c>
      <c r="B16" s="7" t="s">
        <v>134</v>
      </c>
      <c r="C16" s="26">
        <v>8.1</v>
      </c>
      <c r="D16" s="7">
        <v>13.5</v>
      </c>
    </row>
    <row r="17" spans="1:4">
      <c r="A17" s="8" t="s">
        <v>11</v>
      </c>
      <c r="B17" s="8" t="s">
        <v>53</v>
      </c>
      <c r="C17" s="25">
        <v>8.1</v>
      </c>
      <c r="D17" s="8">
        <v>29.2</v>
      </c>
    </row>
    <row r="18" spans="1:4">
      <c r="A18" s="9" t="s">
        <v>1</v>
      </c>
      <c r="B18" s="9" t="s">
        <v>78</v>
      </c>
      <c r="C18" s="24">
        <v>8.1</v>
      </c>
      <c r="D18" s="9">
        <v>27.7</v>
      </c>
    </row>
    <row r="19" spans="1:4">
      <c r="A19" s="9" t="s">
        <v>1</v>
      </c>
      <c r="B19" s="9" t="s">
        <v>137</v>
      </c>
      <c r="C19" s="24">
        <v>8.1</v>
      </c>
      <c r="D19" s="9">
        <v>16.5</v>
      </c>
    </row>
    <row r="20" spans="1:4">
      <c r="A20" s="4" t="s">
        <v>89</v>
      </c>
      <c r="B20" s="4" t="s">
        <v>7</v>
      </c>
      <c r="C20" s="29">
        <v>8</v>
      </c>
      <c r="D20" s="10">
        <v>32.1</v>
      </c>
    </row>
    <row r="21" spans="1:4">
      <c r="A21" s="9" t="s">
        <v>1</v>
      </c>
      <c r="B21" s="9" t="s">
        <v>63</v>
      </c>
      <c r="C21" s="24">
        <v>7.95</v>
      </c>
      <c r="D21" s="9">
        <v>30.3</v>
      </c>
    </row>
    <row r="22" spans="1:4">
      <c r="A22" s="35" t="s">
        <v>82</v>
      </c>
      <c r="B22" s="35" t="s">
        <v>125</v>
      </c>
      <c r="C22" s="36">
        <v>7.9</v>
      </c>
      <c r="D22" s="35">
        <v>16</v>
      </c>
    </row>
    <row r="23" spans="1:4">
      <c r="A23" s="6" t="s">
        <v>55</v>
      </c>
      <c r="B23" s="6" t="s">
        <v>37</v>
      </c>
      <c r="C23" s="39">
        <v>7.85</v>
      </c>
      <c r="D23" s="6">
        <v>15.55</v>
      </c>
    </row>
    <row r="24" spans="1:4">
      <c r="A24" s="8" t="s">
        <v>11</v>
      </c>
      <c r="B24" s="8" t="s">
        <v>103</v>
      </c>
      <c r="C24" s="25">
        <v>7.8</v>
      </c>
      <c r="D24" s="8">
        <v>19.399999999999999</v>
      </c>
    </row>
    <row r="25" spans="1:4">
      <c r="A25" s="35" t="s">
        <v>82</v>
      </c>
      <c r="B25" s="35" t="s">
        <v>112</v>
      </c>
      <c r="C25" s="36">
        <v>7.75</v>
      </c>
      <c r="D25" s="35">
        <v>14.15</v>
      </c>
    </row>
    <row r="26" spans="1:4">
      <c r="A26" s="6" t="s">
        <v>55</v>
      </c>
      <c r="B26" s="6" t="s">
        <v>119</v>
      </c>
      <c r="C26" s="39">
        <v>7.6</v>
      </c>
      <c r="D26" s="6">
        <v>21.7</v>
      </c>
    </row>
    <row r="27" spans="1:4">
      <c r="A27" s="6" t="s">
        <v>55</v>
      </c>
      <c r="B27" s="6" t="s">
        <v>126</v>
      </c>
      <c r="C27" s="39">
        <v>7.5</v>
      </c>
      <c r="D27" s="6">
        <v>31.299999999999997</v>
      </c>
    </row>
    <row r="28" spans="1:4">
      <c r="A28" s="7" t="s">
        <v>25</v>
      </c>
      <c r="B28" s="7" t="s">
        <v>130</v>
      </c>
      <c r="C28" s="26">
        <v>7.4</v>
      </c>
      <c r="D28" s="7">
        <v>18</v>
      </c>
    </row>
    <row r="29" spans="1:4">
      <c r="A29" s="8" t="s">
        <v>11</v>
      </c>
      <c r="B29" s="8" t="s">
        <v>91</v>
      </c>
      <c r="C29" s="25">
        <v>7.25</v>
      </c>
      <c r="D29" s="8">
        <v>16.049999999999997</v>
      </c>
    </row>
    <row r="30" spans="1:4">
      <c r="A30" s="7" t="s">
        <v>25</v>
      </c>
      <c r="B30" s="7" t="s">
        <v>106</v>
      </c>
      <c r="C30" s="26">
        <v>7.1</v>
      </c>
      <c r="D30" s="7">
        <v>9.1</v>
      </c>
    </row>
    <row r="31" spans="1:4">
      <c r="A31" s="9" t="s">
        <v>1</v>
      </c>
      <c r="B31" s="9" t="s">
        <v>26</v>
      </c>
      <c r="C31" s="24">
        <v>7.1</v>
      </c>
      <c r="D31" s="9">
        <v>14.6</v>
      </c>
    </row>
    <row r="32" spans="1:4">
      <c r="A32" s="7" t="s">
        <v>25</v>
      </c>
      <c r="B32" s="7" t="s">
        <v>46</v>
      </c>
      <c r="C32" s="26">
        <v>7</v>
      </c>
      <c r="D32" s="7">
        <v>7</v>
      </c>
    </row>
    <row r="33" spans="1:4">
      <c r="A33" s="8" t="s">
        <v>11</v>
      </c>
      <c r="B33" s="8" t="s">
        <v>142</v>
      </c>
      <c r="C33" s="25">
        <v>6.85</v>
      </c>
      <c r="D33" s="8">
        <v>15.65</v>
      </c>
    </row>
    <row r="34" spans="1:4">
      <c r="A34" s="9" t="s">
        <v>1</v>
      </c>
      <c r="B34" s="9" t="s">
        <v>100</v>
      </c>
      <c r="C34" s="24">
        <v>6.3</v>
      </c>
      <c r="D34" s="9">
        <v>12.3</v>
      </c>
    </row>
    <row r="36" spans="1:4">
      <c r="A36" s="4"/>
      <c r="B36" s="4"/>
      <c r="C36" s="29"/>
      <c r="D36" s="10"/>
    </row>
    <row r="37" spans="1:4">
      <c r="A37" s="4"/>
      <c r="B37" s="4"/>
      <c r="C37" s="29"/>
      <c r="D37" s="10"/>
    </row>
    <row r="38" spans="1:4">
      <c r="A38" s="4"/>
      <c r="B38" s="4"/>
      <c r="C38" s="29"/>
      <c r="D38" s="10"/>
    </row>
    <row r="39" spans="1:4">
      <c r="A39" s="4"/>
      <c r="B39" s="4"/>
      <c r="C39" s="29"/>
      <c r="D39" s="10"/>
    </row>
    <row r="40" spans="1:4">
      <c r="A40" s="4"/>
      <c r="B40" s="4"/>
      <c r="C40" s="29"/>
      <c r="D40" s="10"/>
    </row>
    <row r="41" spans="1:4">
      <c r="A41" s="4"/>
      <c r="B41" s="4"/>
      <c r="C41" s="29"/>
      <c r="D41" s="10"/>
    </row>
    <row r="42" spans="1:4">
      <c r="A42" s="4"/>
      <c r="B42" s="4"/>
      <c r="C42" s="29"/>
      <c r="D42" s="10"/>
    </row>
    <row r="43" spans="1:4">
      <c r="A43" s="4"/>
      <c r="B43" s="4"/>
      <c r="C43" s="29"/>
      <c r="D43" s="10"/>
    </row>
    <row r="44" spans="1:4">
      <c r="D44" s="9"/>
    </row>
    <row r="45" spans="1:4">
      <c r="A45" s="6"/>
      <c r="B45" s="6"/>
      <c r="C45" s="39"/>
      <c r="D45" s="6"/>
    </row>
    <row r="46" spans="1:4">
      <c r="A46" s="6"/>
      <c r="B46" s="6"/>
      <c r="C46" s="39"/>
      <c r="D46" s="6"/>
    </row>
    <row r="47" spans="1:4">
      <c r="A47" s="6"/>
      <c r="B47" s="6"/>
      <c r="C47" s="39"/>
      <c r="D47" s="6"/>
    </row>
    <row r="48" spans="1:4">
      <c r="A48" s="6"/>
      <c r="B48" s="6"/>
      <c r="C48" s="39"/>
      <c r="D48" s="6"/>
    </row>
    <row r="49" spans="1:4">
      <c r="A49" s="6"/>
      <c r="B49" s="6"/>
      <c r="C49" s="39"/>
      <c r="D49" s="6"/>
    </row>
    <row r="50" spans="1:4">
      <c r="A50" s="6"/>
      <c r="B50" s="6"/>
      <c r="C50" s="39"/>
      <c r="D50" s="6"/>
    </row>
    <row r="51" spans="1:4">
      <c r="A51" s="6"/>
      <c r="B51" s="6"/>
      <c r="C51" s="39"/>
      <c r="D51" s="6"/>
    </row>
    <row r="52" spans="1:4">
      <c r="A52" s="6"/>
      <c r="B52" s="6"/>
      <c r="C52" s="39"/>
      <c r="D52" s="6"/>
    </row>
    <row r="53" spans="1:4">
      <c r="D53" s="9"/>
    </row>
    <row r="54" spans="1:4">
      <c r="A54" s="7"/>
      <c r="B54" s="7"/>
      <c r="C54" s="26"/>
      <c r="D54" s="7"/>
    </row>
    <row r="55" spans="1:4">
      <c r="A55" s="7"/>
      <c r="B55" s="7"/>
      <c r="C55" s="26"/>
      <c r="D55" s="7"/>
    </row>
    <row r="56" spans="1:4">
      <c r="A56" s="7"/>
      <c r="B56" s="7"/>
      <c r="C56" s="26"/>
      <c r="D56" s="7"/>
    </row>
    <row r="57" spans="1:4">
      <c r="A57" s="7"/>
      <c r="B57" s="7"/>
      <c r="C57" s="26"/>
      <c r="D57" s="7"/>
    </row>
    <row r="58" spans="1:4">
      <c r="A58" s="7"/>
      <c r="B58" s="7"/>
      <c r="C58" s="26"/>
      <c r="D58" s="7"/>
    </row>
    <row r="59" spans="1:4">
      <c r="A59" s="7"/>
      <c r="B59" s="26"/>
      <c r="C59" s="26"/>
      <c r="D59" s="26"/>
    </row>
    <row r="60" spans="1:4">
      <c r="A60" s="7"/>
      <c r="B60" s="7"/>
      <c r="C60" s="26"/>
      <c r="D60" s="7"/>
    </row>
    <row r="61" spans="1:4">
      <c r="D61" s="9"/>
    </row>
    <row r="62" spans="1:4">
      <c r="A62" s="8"/>
      <c r="B62" s="8"/>
      <c r="C62" s="25"/>
      <c r="D62" s="8"/>
    </row>
    <row r="63" spans="1:4">
      <c r="A63" s="8"/>
      <c r="B63" s="8"/>
      <c r="C63" s="25"/>
      <c r="D63" s="8"/>
    </row>
    <row r="64" spans="1:4">
      <c r="A64" s="8"/>
      <c r="B64" s="8"/>
      <c r="C64" s="25"/>
      <c r="D64" s="8"/>
    </row>
    <row r="65" spans="1:4">
      <c r="A65" s="8"/>
      <c r="B65" s="8"/>
      <c r="C65" s="25"/>
      <c r="D65" s="8"/>
    </row>
    <row r="66" spans="1:4">
      <c r="A66" s="8"/>
      <c r="B66" s="8"/>
      <c r="C66" s="25"/>
      <c r="D66" s="8"/>
    </row>
    <row r="67" spans="1:4">
      <c r="A67" s="8"/>
      <c r="B67" s="8"/>
      <c r="C67" s="25"/>
      <c r="D67" s="8"/>
    </row>
    <row r="68" spans="1:4">
      <c r="A68" s="8"/>
      <c r="B68" s="8"/>
      <c r="C68" s="25"/>
      <c r="D68" s="8"/>
    </row>
    <row r="69" spans="1:4">
      <c r="A69" s="8"/>
      <c r="B69" s="8"/>
      <c r="C69" s="25"/>
      <c r="D69" s="8"/>
    </row>
    <row r="70" spans="1:4">
      <c r="D70" s="8"/>
    </row>
    <row r="71" spans="1:4">
      <c r="A71" s="9"/>
      <c r="B71" s="9"/>
      <c r="C71" s="24"/>
      <c r="D71" s="9"/>
    </row>
    <row r="72" spans="1:4">
      <c r="A72" s="9"/>
      <c r="B72" s="9"/>
      <c r="C72" s="24"/>
      <c r="D72" s="9"/>
    </row>
    <row r="73" spans="1:4">
      <c r="A73" s="9"/>
      <c r="B73" s="9"/>
      <c r="C73" s="24"/>
      <c r="D73" s="9"/>
    </row>
    <row r="74" spans="1:4">
      <c r="A74" s="9"/>
      <c r="B74" s="9"/>
      <c r="C74" s="24"/>
      <c r="D74" s="9"/>
    </row>
    <row r="75" spans="1:4">
      <c r="A75" s="9"/>
      <c r="B75" s="9"/>
      <c r="C75" s="24"/>
      <c r="D75" s="9"/>
    </row>
    <row r="76" spans="1:4">
      <c r="A76" s="9"/>
      <c r="B76" s="9"/>
      <c r="C76" s="24"/>
      <c r="D76" s="9"/>
    </row>
    <row r="77" spans="1:4">
      <c r="D77" s="8"/>
    </row>
    <row r="78" spans="1:4">
      <c r="A78" s="35"/>
      <c r="B78" s="35"/>
      <c r="C78" s="36"/>
      <c r="D78" s="35"/>
    </row>
    <row r="79" spans="1:4">
      <c r="A79" s="35"/>
      <c r="B79" s="35"/>
      <c r="C79" s="36"/>
      <c r="D79" s="35"/>
    </row>
    <row r="80" spans="1:4">
      <c r="A80" s="35"/>
      <c r="B80" s="35"/>
      <c r="C80" s="36"/>
      <c r="D80" s="35"/>
    </row>
    <row r="82" spans="1:4">
      <c r="A82" s="14"/>
      <c r="B82" s="14"/>
      <c r="C82" s="38"/>
      <c r="D82" s="14"/>
    </row>
    <row r="83" spans="1:4">
      <c r="A83" s="37"/>
      <c r="B83" s="37"/>
      <c r="C83" s="38"/>
      <c r="D83" s="14"/>
    </row>
    <row r="84" spans="1:4">
      <c r="A84" s="37"/>
      <c r="B84" s="38"/>
      <c r="C84" s="38"/>
      <c r="D84" s="38"/>
    </row>
  </sheetData>
  <sortState ref="A2:D90">
    <sortCondition descending="1" ref="C2:C90"/>
  </sortState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ColWidth="8.85546875" defaultRowHeight="12.75"/>
  <cols>
    <col min="1" max="1" width="13.85546875" customWidth="1"/>
    <col min="2" max="2" width="19.140625" customWidth="1"/>
    <col min="3" max="3" width="6.85546875" style="22" customWidth="1"/>
    <col min="4" max="4" width="6.85546875" customWidth="1"/>
  </cols>
  <sheetData>
    <row r="1" spans="1:4">
      <c r="A1" s="22" t="s">
        <v>32</v>
      </c>
      <c r="B1" s="22" t="s">
        <v>33</v>
      </c>
      <c r="C1" s="1" t="s">
        <v>59</v>
      </c>
      <c r="D1" s="1" t="s">
        <v>96</v>
      </c>
    </row>
    <row r="2" spans="1:4">
      <c r="A2" s="4" t="s">
        <v>89</v>
      </c>
      <c r="B2" s="4" t="s">
        <v>14</v>
      </c>
      <c r="C2" s="29">
        <v>9.6</v>
      </c>
      <c r="D2" s="10">
        <v>27.4</v>
      </c>
    </row>
    <row r="3" spans="1:4">
      <c r="A3" s="4" t="s">
        <v>89</v>
      </c>
      <c r="B3" s="4" t="s">
        <v>42</v>
      </c>
      <c r="C3" s="29">
        <v>9.5</v>
      </c>
      <c r="D3" s="10">
        <v>27.9</v>
      </c>
    </row>
    <row r="4" spans="1:4">
      <c r="A4" s="4" t="s">
        <v>89</v>
      </c>
      <c r="B4" s="4" t="s">
        <v>90</v>
      </c>
      <c r="C4" s="29">
        <v>9.3000000000000007</v>
      </c>
      <c r="D4" s="10">
        <v>36.6</v>
      </c>
    </row>
    <row r="5" spans="1:4">
      <c r="A5" s="6" t="s">
        <v>55</v>
      </c>
      <c r="B5" s="6" t="s">
        <v>17</v>
      </c>
      <c r="C5" s="39">
        <v>9.1999999999999993</v>
      </c>
      <c r="D5" s="6">
        <v>36.25</v>
      </c>
    </row>
    <row r="6" spans="1:4">
      <c r="A6" s="4" t="s">
        <v>89</v>
      </c>
      <c r="B6" s="4" t="s">
        <v>120</v>
      </c>
      <c r="C6" s="29">
        <v>9.15</v>
      </c>
      <c r="D6" s="10">
        <v>36.1</v>
      </c>
    </row>
    <row r="7" spans="1:4">
      <c r="A7" s="4" t="s">
        <v>89</v>
      </c>
      <c r="B7" s="4" t="s">
        <v>111</v>
      </c>
      <c r="C7" s="29">
        <v>9</v>
      </c>
      <c r="D7" s="10">
        <v>27.9</v>
      </c>
    </row>
    <row r="8" spans="1:4">
      <c r="A8" s="16" t="s">
        <v>67</v>
      </c>
      <c r="B8" s="16" t="s">
        <v>12</v>
      </c>
      <c r="C8" s="21">
        <v>8.9</v>
      </c>
      <c r="D8" s="16">
        <v>36.299999999999997</v>
      </c>
    </row>
    <row r="9" spans="1:4">
      <c r="A9" s="8" t="s">
        <v>11</v>
      </c>
      <c r="B9" s="8" t="s">
        <v>56</v>
      </c>
      <c r="C9" s="25">
        <v>8.6999999999999993</v>
      </c>
      <c r="D9" s="8">
        <v>35.6</v>
      </c>
    </row>
    <row r="10" spans="1:4">
      <c r="A10" s="8" t="s">
        <v>11</v>
      </c>
      <c r="B10" s="8" t="s">
        <v>140</v>
      </c>
      <c r="C10" s="25">
        <v>7.9</v>
      </c>
      <c r="D10" s="8">
        <v>33.75</v>
      </c>
    </row>
    <row r="11" spans="1:4">
      <c r="A11" s="4" t="s">
        <v>89</v>
      </c>
      <c r="B11" s="4" t="s">
        <v>94</v>
      </c>
      <c r="C11" s="29">
        <v>7.2</v>
      </c>
      <c r="D11" s="10">
        <v>24.15</v>
      </c>
    </row>
    <row r="12" spans="1:4">
      <c r="A12" s="6" t="s">
        <v>55</v>
      </c>
      <c r="B12" s="6" t="s">
        <v>127</v>
      </c>
      <c r="C12" s="39">
        <v>7</v>
      </c>
      <c r="D12" s="6">
        <v>7</v>
      </c>
    </row>
    <row r="13" spans="1:4">
      <c r="A13" s="4" t="s">
        <v>89</v>
      </c>
      <c r="B13" s="4" t="s">
        <v>7</v>
      </c>
      <c r="C13" s="29">
        <v>6.9</v>
      </c>
      <c r="D13" s="10">
        <v>32.1</v>
      </c>
    </row>
    <row r="14" spans="1:4">
      <c r="A14" s="9" t="s">
        <v>1</v>
      </c>
      <c r="B14" s="9" t="s">
        <v>63</v>
      </c>
      <c r="C14" s="24">
        <v>6.9</v>
      </c>
      <c r="D14" s="9">
        <v>30.3</v>
      </c>
    </row>
    <row r="15" spans="1:4">
      <c r="A15" s="4" t="s">
        <v>89</v>
      </c>
      <c r="B15" s="4" t="s">
        <v>43</v>
      </c>
      <c r="C15" s="29">
        <v>6.7</v>
      </c>
      <c r="D15" s="10">
        <v>6.7</v>
      </c>
    </row>
    <row r="16" spans="1:4">
      <c r="A16" s="6" t="s">
        <v>55</v>
      </c>
      <c r="B16" s="6" t="s">
        <v>126</v>
      </c>
      <c r="C16" s="39">
        <v>6.6</v>
      </c>
      <c r="D16" s="6">
        <v>31.299999999999997</v>
      </c>
    </row>
    <row r="17" spans="1:4">
      <c r="A17" s="6" t="s">
        <v>55</v>
      </c>
      <c r="B17" s="6" t="s">
        <v>136</v>
      </c>
      <c r="C17" s="39">
        <v>6.2</v>
      </c>
      <c r="D17" s="6">
        <v>15</v>
      </c>
    </row>
    <row r="18" spans="1:4">
      <c r="A18" s="6" t="s">
        <v>55</v>
      </c>
      <c r="B18" s="6" t="s">
        <v>107</v>
      </c>
      <c r="C18" s="39">
        <v>6</v>
      </c>
      <c r="D18" s="6">
        <v>12.9</v>
      </c>
    </row>
    <row r="19" spans="1:4">
      <c r="A19" s="8" t="s">
        <v>11</v>
      </c>
      <c r="B19" s="8" t="s">
        <v>53</v>
      </c>
      <c r="C19" s="25">
        <v>5.6</v>
      </c>
      <c r="D19" s="8">
        <v>29.2</v>
      </c>
    </row>
    <row r="20" spans="1:4">
      <c r="A20" s="7" t="s">
        <v>68</v>
      </c>
      <c r="B20" s="7" t="s">
        <v>134</v>
      </c>
      <c r="C20" s="26">
        <v>5.4</v>
      </c>
      <c r="D20" s="7">
        <v>13.5</v>
      </c>
    </row>
    <row r="21" spans="1:4">
      <c r="A21" s="8" t="s">
        <v>11</v>
      </c>
      <c r="B21" s="8" t="s">
        <v>51</v>
      </c>
      <c r="C21" s="25">
        <v>5.3</v>
      </c>
      <c r="D21" s="8">
        <v>10.6</v>
      </c>
    </row>
    <row r="22" spans="1:4">
      <c r="A22" s="8" t="s">
        <v>11</v>
      </c>
      <c r="B22" s="8" t="s">
        <v>103</v>
      </c>
      <c r="C22" s="25">
        <v>5</v>
      </c>
      <c r="D22" s="8">
        <v>19.399999999999999</v>
      </c>
    </row>
    <row r="23" spans="1:4">
      <c r="A23" s="8" t="s">
        <v>11</v>
      </c>
      <c r="B23" s="8" t="s">
        <v>91</v>
      </c>
      <c r="C23" s="25">
        <v>4.7</v>
      </c>
      <c r="D23" s="8">
        <v>16.049999999999997</v>
      </c>
    </row>
    <row r="24" spans="1:4">
      <c r="A24" s="7" t="s">
        <v>38</v>
      </c>
      <c r="B24" s="7" t="s">
        <v>22</v>
      </c>
      <c r="C24" s="26">
        <v>4.5</v>
      </c>
      <c r="D24" s="7">
        <v>19.399999999999999</v>
      </c>
    </row>
    <row r="25" spans="1:4">
      <c r="A25" s="9" t="s">
        <v>1</v>
      </c>
      <c r="B25" s="9" t="s">
        <v>78</v>
      </c>
      <c r="C25" s="24">
        <v>4.5</v>
      </c>
      <c r="D25" s="9">
        <v>27.7</v>
      </c>
    </row>
    <row r="26" spans="1:4">
      <c r="A26" s="7" t="s">
        <v>25</v>
      </c>
      <c r="B26" s="7" t="s">
        <v>130</v>
      </c>
      <c r="C26" s="26">
        <v>3.6</v>
      </c>
      <c r="D26" s="7">
        <v>18</v>
      </c>
    </row>
    <row r="27" spans="1:4">
      <c r="A27" s="6" t="s">
        <v>55</v>
      </c>
      <c r="B27" s="6" t="s">
        <v>5</v>
      </c>
      <c r="C27" s="39">
        <v>2</v>
      </c>
      <c r="D27" s="6">
        <v>2</v>
      </c>
    </row>
    <row r="28" spans="1:4">
      <c r="A28" s="7" t="s">
        <v>25</v>
      </c>
      <c r="B28" s="7" t="s">
        <v>60</v>
      </c>
      <c r="C28" s="26">
        <v>2</v>
      </c>
      <c r="D28" s="7">
        <v>7.2</v>
      </c>
    </row>
    <row r="29" spans="1:4">
      <c r="A29" s="35"/>
      <c r="B29" s="35"/>
      <c r="C29" s="36"/>
      <c r="D29" s="35"/>
    </row>
    <row r="30" spans="1:4">
      <c r="A30" s="35"/>
      <c r="B30" s="35"/>
      <c r="C30" s="36"/>
      <c r="D30" s="35"/>
    </row>
    <row r="31" spans="1:4">
      <c r="A31" s="35"/>
      <c r="B31" s="35"/>
      <c r="C31" s="36"/>
      <c r="D31" s="35"/>
    </row>
    <row r="32" spans="1:4">
      <c r="A32" s="35"/>
      <c r="B32" s="35"/>
      <c r="C32" s="36"/>
      <c r="D32" s="35"/>
    </row>
    <row r="33" spans="1:4">
      <c r="A33" s="35"/>
      <c r="B33" s="35"/>
      <c r="C33" s="36"/>
      <c r="D33" s="35"/>
    </row>
    <row r="34" spans="1:4">
      <c r="A34" s="35"/>
      <c r="B34" s="35"/>
      <c r="C34" s="36"/>
      <c r="D34" s="35"/>
    </row>
    <row r="35" spans="1:4">
      <c r="A35" s="35"/>
      <c r="B35" s="36"/>
      <c r="C35" s="36"/>
      <c r="D35" s="36"/>
    </row>
    <row r="36" spans="1:4">
      <c r="D36" s="2"/>
    </row>
    <row r="38" spans="1:4">
      <c r="A38" s="4"/>
      <c r="B38" s="4"/>
      <c r="C38" s="29"/>
      <c r="D38" s="10"/>
    </row>
    <row r="39" spans="1:4">
      <c r="A39" s="4"/>
      <c r="B39" s="4"/>
      <c r="C39" s="29"/>
      <c r="D39" s="10"/>
    </row>
    <row r="40" spans="1:4">
      <c r="A40" s="4"/>
      <c r="B40" s="4"/>
      <c r="C40" s="29"/>
      <c r="D40" s="10"/>
    </row>
    <row r="41" spans="1:4">
      <c r="A41" s="4"/>
      <c r="B41" s="4"/>
      <c r="C41" s="29"/>
      <c r="D41" s="10"/>
    </row>
    <row r="42" spans="1:4">
      <c r="A42" s="4"/>
      <c r="B42" s="4"/>
      <c r="C42" s="29"/>
      <c r="D42" s="10"/>
    </row>
    <row r="43" spans="1:4">
      <c r="A43" s="4"/>
      <c r="B43" s="4"/>
      <c r="C43" s="29"/>
      <c r="D43" s="10"/>
    </row>
    <row r="44" spans="1:4">
      <c r="A44" s="4"/>
      <c r="B44" s="4"/>
      <c r="C44" s="29"/>
      <c r="D44" s="10"/>
    </row>
    <row r="45" spans="1:4">
      <c r="A45" s="4"/>
      <c r="B45" s="4"/>
      <c r="C45" s="29"/>
      <c r="D45" s="10"/>
    </row>
    <row r="46" spans="1:4">
      <c r="D46" s="9"/>
    </row>
    <row r="47" spans="1:4">
      <c r="A47" s="6"/>
      <c r="B47" s="6"/>
      <c r="C47" s="39"/>
      <c r="D47" s="6"/>
    </row>
    <row r="48" spans="1:4">
      <c r="A48" s="6"/>
      <c r="B48" s="6"/>
      <c r="C48" s="39"/>
      <c r="D48" s="6"/>
    </row>
    <row r="49" spans="1:4">
      <c r="A49" s="6"/>
      <c r="B49" s="6"/>
      <c r="C49" s="39"/>
      <c r="D49" s="6"/>
    </row>
    <row r="50" spans="1:4">
      <c r="A50" s="6"/>
      <c r="B50" s="6"/>
      <c r="C50" s="39"/>
      <c r="D50" s="6"/>
    </row>
    <row r="51" spans="1:4">
      <c r="A51" s="6"/>
      <c r="B51" s="6"/>
      <c r="C51" s="39"/>
      <c r="D51" s="6"/>
    </row>
    <row r="52" spans="1:4">
      <c r="A52" s="6"/>
      <c r="B52" s="6"/>
      <c r="C52" s="39"/>
      <c r="D52" s="6"/>
    </row>
    <row r="53" spans="1:4">
      <c r="D53" s="9"/>
    </row>
    <row r="54" spans="1:4">
      <c r="A54" s="7"/>
      <c r="B54" s="7"/>
      <c r="C54" s="26"/>
      <c r="D54" s="7"/>
    </row>
    <row r="55" spans="1:4">
      <c r="A55" s="7"/>
      <c r="B55" s="7"/>
      <c r="C55" s="26"/>
      <c r="D55" s="7"/>
    </row>
    <row r="56" spans="1:4">
      <c r="A56" s="7"/>
      <c r="B56" s="7"/>
      <c r="C56" s="26"/>
      <c r="D56" s="7"/>
    </row>
    <row r="57" spans="1:4">
      <c r="A57" s="7"/>
      <c r="B57" s="7"/>
      <c r="C57" s="26"/>
      <c r="D57" s="7"/>
    </row>
    <row r="58" spans="1:4">
      <c r="A58" s="7"/>
      <c r="B58" s="7"/>
      <c r="C58" s="26"/>
      <c r="D58" s="7"/>
    </row>
    <row r="59" spans="1:4">
      <c r="A59" s="7"/>
      <c r="B59" s="7"/>
      <c r="C59" s="26"/>
      <c r="D59" s="7"/>
    </row>
    <row r="60" spans="1:4">
      <c r="A60" s="7"/>
      <c r="B60" s="26"/>
      <c r="C60" s="26"/>
      <c r="D60" s="26"/>
    </row>
    <row r="61" spans="1:4">
      <c r="D61" s="9"/>
    </row>
    <row r="62" spans="1:4">
      <c r="A62" s="8"/>
      <c r="B62" s="8"/>
      <c r="C62" s="25"/>
      <c r="D62" s="8"/>
    </row>
    <row r="63" spans="1:4">
      <c r="A63" s="8"/>
      <c r="B63" s="8"/>
      <c r="C63" s="25"/>
      <c r="D63" s="8"/>
    </row>
    <row r="64" spans="1:4">
      <c r="A64" s="8"/>
      <c r="B64" s="8"/>
      <c r="C64" s="25"/>
      <c r="D64" s="8"/>
    </row>
    <row r="65" spans="1:4">
      <c r="A65" s="8"/>
      <c r="B65" s="8"/>
      <c r="C65" s="25"/>
      <c r="D65" s="8"/>
    </row>
    <row r="66" spans="1:4">
      <c r="A66" s="8"/>
      <c r="B66" s="8"/>
      <c r="C66" s="25"/>
      <c r="D66" s="8"/>
    </row>
    <row r="67" spans="1:4">
      <c r="A67" s="8"/>
      <c r="B67" s="8"/>
      <c r="C67" s="25"/>
      <c r="D67" s="8"/>
    </row>
    <row r="68" spans="1:4">
      <c r="A68" s="8"/>
      <c r="B68" s="8"/>
      <c r="C68" s="25"/>
      <c r="D68" s="8"/>
    </row>
    <row r="69" spans="1:4">
      <c r="A69" s="8"/>
      <c r="B69" s="8"/>
      <c r="C69" s="25"/>
      <c r="D69" s="8"/>
    </row>
    <row r="70" spans="1:4">
      <c r="D70" s="8"/>
    </row>
    <row r="71" spans="1:4">
      <c r="A71" s="9"/>
      <c r="B71" s="9"/>
      <c r="C71" s="24"/>
      <c r="D71" s="9"/>
    </row>
    <row r="72" spans="1:4">
      <c r="A72" s="9"/>
      <c r="B72" s="9"/>
      <c r="C72" s="24"/>
      <c r="D72" s="9"/>
    </row>
    <row r="73" spans="1:4">
      <c r="A73" s="9"/>
      <c r="B73" s="9"/>
      <c r="C73" s="24"/>
      <c r="D73" s="9"/>
    </row>
    <row r="74" spans="1:4">
      <c r="A74" s="9"/>
      <c r="B74" s="9"/>
      <c r="C74" s="24"/>
      <c r="D74" s="9"/>
    </row>
    <row r="75" spans="1:4">
      <c r="A75" s="9"/>
      <c r="B75" s="9"/>
      <c r="C75" s="24"/>
      <c r="D75" s="9"/>
    </row>
    <row r="76" spans="1:4">
      <c r="A76" s="9"/>
      <c r="B76" s="9"/>
      <c r="C76" s="24"/>
      <c r="D76" s="9"/>
    </row>
    <row r="77" spans="1:4">
      <c r="A77" s="9"/>
      <c r="B77" s="9"/>
      <c r="C77" s="24"/>
      <c r="D77" s="9"/>
    </row>
    <row r="78" spans="1:4">
      <c r="A78" s="9"/>
      <c r="B78" s="9"/>
      <c r="C78" s="24"/>
      <c r="D78" s="9"/>
    </row>
    <row r="79" spans="1:4">
      <c r="A79" s="9"/>
      <c r="B79" s="9"/>
      <c r="C79" s="24"/>
      <c r="D79" s="9"/>
    </row>
    <row r="80" spans="1:4">
      <c r="D80" s="8"/>
    </row>
    <row r="82" spans="1:4">
      <c r="A82" s="14"/>
      <c r="B82" s="14"/>
      <c r="C82" s="38"/>
      <c r="D82" s="14"/>
    </row>
    <row r="83" spans="1:4">
      <c r="A83" s="37"/>
      <c r="B83" s="37"/>
      <c r="C83" s="38"/>
      <c r="D83" s="14"/>
    </row>
    <row r="84" spans="1:4">
      <c r="A84" s="37"/>
      <c r="B84" s="38"/>
      <c r="C84" s="38"/>
      <c r="D84" s="38"/>
    </row>
  </sheetData>
  <sortState ref="A2:D90">
    <sortCondition descending="1" ref="C2:C90"/>
  </sortState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ColWidth="8.85546875" defaultRowHeight="12.75"/>
  <cols>
    <col min="1" max="1" width="13.85546875" customWidth="1"/>
    <col min="2" max="2" width="19.140625" customWidth="1"/>
    <col min="3" max="3" width="6.85546875" style="22" customWidth="1"/>
    <col min="4" max="4" width="6.85546875" customWidth="1"/>
  </cols>
  <sheetData>
    <row r="1" spans="1:4">
      <c r="A1" s="22" t="s">
        <v>32</v>
      </c>
      <c r="B1" s="22" t="s">
        <v>33</v>
      </c>
      <c r="C1" s="1" t="s">
        <v>108</v>
      </c>
      <c r="D1" s="1" t="s">
        <v>96</v>
      </c>
    </row>
    <row r="2" spans="1:4">
      <c r="A2" s="6" t="s">
        <v>55</v>
      </c>
      <c r="B2" s="6" t="s">
        <v>17</v>
      </c>
      <c r="C2" s="39">
        <v>9.5500000000000007</v>
      </c>
      <c r="D2" s="6">
        <v>36.25</v>
      </c>
    </row>
    <row r="3" spans="1:4">
      <c r="A3" s="4" t="s">
        <v>89</v>
      </c>
      <c r="B3" s="4" t="s">
        <v>42</v>
      </c>
      <c r="C3" s="29">
        <v>9.4</v>
      </c>
      <c r="D3" s="10">
        <v>27.9</v>
      </c>
    </row>
    <row r="4" spans="1:4">
      <c r="A4" s="4" t="s">
        <v>89</v>
      </c>
      <c r="B4" s="4" t="s">
        <v>62</v>
      </c>
      <c r="C4" s="29">
        <v>9.3000000000000007</v>
      </c>
      <c r="D4" s="10">
        <v>26.549999999999997</v>
      </c>
    </row>
    <row r="5" spans="1:4">
      <c r="A5" s="4" t="s">
        <v>89</v>
      </c>
      <c r="B5" s="4" t="s">
        <v>0</v>
      </c>
      <c r="C5" s="29">
        <v>9.1999999999999993</v>
      </c>
      <c r="D5" s="10">
        <v>27.4</v>
      </c>
    </row>
    <row r="6" spans="1:4">
      <c r="A6" s="8" t="s">
        <v>11</v>
      </c>
      <c r="B6" s="8" t="s">
        <v>56</v>
      </c>
      <c r="C6" s="25">
        <v>9.1</v>
      </c>
      <c r="D6" s="8">
        <v>35.6</v>
      </c>
    </row>
    <row r="7" spans="1:4">
      <c r="A7" s="16" t="s">
        <v>67</v>
      </c>
      <c r="B7" s="16" t="s">
        <v>12</v>
      </c>
      <c r="C7" s="21">
        <v>9.1</v>
      </c>
      <c r="D7" s="16">
        <v>36.299999999999997</v>
      </c>
    </row>
    <row r="8" spans="1:4">
      <c r="A8" s="4" t="s">
        <v>89</v>
      </c>
      <c r="B8" s="4" t="s">
        <v>120</v>
      </c>
      <c r="C8" s="29">
        <v>9.0500000000000007</v>
      </c>
      <c r="D8" s="10">
        <v>36.1</v>
      </c>
    </row>
    <row r="9" spans="1:4">
      <c r="A9" s="14" t="s">
        <v>148</v>
      </c>
      <c r="B9" s="14" t="s">
        <v>18</v>
      </c>
      <c r="C9" s="17">
        <v>9</v>
      </c>
      <c r="D9" s="14">
        <v>18.100000000000001</v>
      </c>
    </row>
    <row r="10" spans="1:4">
      <c r="A10" s="4" t="s">
        <v>89</v>
      </c>
      <c r="B10" s="4" t="s">
        <v>14</v>
      </c>
      <c r="C10" s="29">
        <v>8.9</v>
      </c>
      <c r="D10" s="10">
        <v>27.4</v>
      </c>
    </row>
    <row r="11" spans="1:4">
      <c r="A11" s="4" t="s">
        <v>89</v>
      </c>
      <c r="B11" s="4" t="s">
        <v>52</v>
      </c>
      <c r="C11" s="29">
        <v>8.8000000000000007</v>
      </c>
      <c r="D11" s="10">
        <v>15.3</v>
      </c>
    </row>
    <row r="12" spans="1:4">
      <c r="A12" s="4" t="s">
        <v>89</v>
      </c>
      <c r="B12" s="4" t="s">
        <v>47</v>
      </c>
      <c r="C12" s="29">
        <v>8.6999999999999993</v>
      </c>
      <c r="D12" s="10">
        <v>17</v>
      </c>
    </row>
    <row r="13" spans="1:4">
      <c r="A13" t="s">
        <v>40</v>
      </c>
      <c r="B13" t="s">
        <v>39</v>
      </c>
      <c r="C13" s="22">
        <v>8.6</v>
      </c>
      <c r="D13" s="2">
        <v>16.899999999999999</v>
      </c>
    </row>
    <row r="14" spans="1:4">
      <c r="A14" s="4" t="s">
        <v>89</v>
      </c>
      <c r="B14" s="4" t="s">
        <v>94</v>
      </c>
      <c r="C14" s="29">
        <v>8.5</v>
      </c>
      <c r="D14" s="10">
        <v>24.15</v>
      </c>
    </row>
    <row r="15" spans="1:4">
      <c r="A15" s="4" t="s">
        <v>89</v>
      </c>
      <c r="B15" s="4" t="s">
        <v>90</v>
      </c>
      <c r="C15" s="29">
        <v>8.5</v>
      </c>
      <c r="D15" s="10">
        <v>36.6</v>
      </c>
    </row>
    <row r="16" spans="1:4">
      <c r="A16" s="35" t="s">
        <v>82</v>
      </c>
      <c r="B16" s="35" t="s">
        <v>65</v>
      </c>
      <c r="C16" s="36">
        <v>8.5</v>
      </c>
      <c r="D16" s="35">
        <v>25.65</v>
      </c>
    </row>
    <row r="17" spans="1:4">
      <c r="A17" s="6" t="s">
        <v>55</v>
      </c>
      <c r="B17" s="6" t="s">
        <v>126</v>
      </c>
      <c r="C17" s="39">
        <v>8.1999999999999993</v>
      </c>
      <c r="D17" s="6">
        <v>31.299999999999997</v>
      </c>
    </row>
    <row r="18" spans="1:4">
      <c r="A18" s="37" t="s">
        <v>148</v>
      </c>
      <c r="B18" s="37" t="s">
        <v>36</v>
      </c>
      <c r="C18" s="38">
        <v>8.1999999999999993</v>
      </c>
      <c r="D18" s="14">
        <v>15.95</v>
      </c>
    </row>
    <row r="19" spans="1:4">
      <c r="A19" s="4" t="s">
        <v>89</v>
      </c>
      <c r="B19" s="4" t="s">
        <v>7</v>
      </c>
      <c r="C19" s="29">
        <v>8.15</v>
      </c>
      <c r="D19" s="10">
        <v>32.1</v>
      </c>
    </row>
    <row r="20" spans="1:4">
      <c r="A20" s="4" t="s">
        <v>89</v>
      </c>
      <c r="B20" s="4" t="s">
        <v>49</v>
      </c>
      <c r="C20" s="29">
        <v>8.1</v>
      </c>
      <c r="D20" s="10">
        <v>8.1</v>
      </c>
    </row>
    <row r="21" spans="1:4">
      <c r="A21" s="35" t="s">
        <v>82</v>
      </c>
      <c r="B21" s="35" t="s">
        <v>125</v>
      </c>
      <c r="C21" s="36">
        <v>8.1</v>
      </c>
      <c r="D21" s="35">
        <v>16</v>
      </c>
    </row>
    <row r="22" spans="1:4">
      <c r="A22" s="8" t="s">
        <v>11</v>
      </c>
      <c r="B22" s="8" t="s">
        <v>53</v>
      </c>
      <c r="C22" s="25">
        <v>8</v>
      </c>
      <c r="D22" s="8">
        <v>29.2</v>
      </c>
    </row>
    <row r="23" spans="1:4">
      <c r="A23" s="6" t="s">
        <v>55</v>
      </c>
      <c r="B23" s="6" t="s">
        <v>119</v>
      </c>
      <c r="C23" s="39">
        <v>7.9</v>
      </c>
      <c r="D23" s="6">
        <v>21.7</v>
      </c>
    </row>
    <row r="24" spans="1:4">
      <c r="A24" s="8" t="s">
        <v>11</v>
      </c>
      <c r="B24" s="8" t="s">
        <v>140</v>
      </c>
      <c r="C24" s="25">
        <v>7.9</v>
      </c>
      <c r="D24" s="8">
        <v>33.75</v>
      </c>
    </row>
    <row r="25" spans="1:4">
      <c r="A25" s="6" t="s">
        <v>55</v>
      </c>
      <c r="B25" s="6" t="s">
        <v>37</v>
      </c>
      <c r="C25" s="39">
        <v>7.7</v>
      </c>
      <c r="D25" s="6">
        <v>15.55</v>
      </c>
    </row>
    <row r="26" spans="1:4">
      <c r="A26" s="9" t="s">
        <v>1</v>
      </c>
      <c r="B26" s="9" t="s">
        <v>26</v>
      </c>
      <c r="C26" s="24">
        <v>7.5</v>
      </c>
      <c r="D26" s="9">
        <v>14.6</v>
      </c>
    </row>
    <row r="27" spans="1:4">
      <c r="A27" s="9" t="s">
        <v>1</v>
      </c>
      <c r="B27" s="9" t="s">
        <v>78</v>
      </c>
      <c r="C27" s="24">
        <v>7.4</v>
      </c>
      <c r="D27" s="9">
        <v>27.7</v>
      </c>
    </row>
    <row r="28" spans="1:4">
      <c r="A28" s="7" t="s">
        <v>38</v>
      </c>
      <c r="B28" s="7" t="s">
        <v>22</v>
      </c>
      <c r="C28" s="26">
        <v>7.3</v>
      </c>
      <c r="D28" s="7">
        <v>19.399999999999999</v>
      </c>
    </row>
    <row r="29" spans="1:4">
      <c r="A29" s="7" t="s">
        <v>25</v>
      </c>
      <c r="B29" s="7" t="s">
        <v>130</v>
      </c>
      <c r="C29" s="26">
        <v>7</v>
      </c>
      <c r="D29" s="7">
        <v>18</v>
      </c>
    </row>
    <row r="30" spans="1:4">
      <c r="A30" s="6" t="s">
        <v>55</v>
      </c>
      <c r="B30" s="6" t="s">
        <v>95</v>
      </c>
      <c r="C30" s="39">
        <v>6.8</v>
      </c>
      <c r="D30" s="6">
        <v>6.8</v>
      </c>
    </row>
    <row r="31" spans="1:4">
      <c r="A31" s="8" t="s">
        <v>11</v>
      </c>
      <c r="B31" s="8" t="s">
        <v>103</v>
      </c>
      <c r="C31" s="25">
        <v>6.6</v>
      </c>
      <c r="D31" s="8">
        <v>19.399999999999999</v>
      </c>
    </row>
    <row r="32" spans="1:4">
      <c r="A32" s="9" t="s">
        <v>1</v>
      </c>
      <c r="B32" s="9" t="s">
        <v>63</v>
      </c>
      <c r="C32" s="24">
        <v>6.4</v>
      </c>
      <c r="D32" s="9">
        <v>30.3</v>
      </c>
    </row>
    <row r="33" spans="1:4">
      <c r="A33" s="8" t="s">
        <v>11</v>
      </c>
      <c r="B33" s="8" t="s">
        <v>13</v>
      </c>
      <c r="C33" s="25">
        <v>6.3</v>
      </c>
      <c r="D33" s="8">
        <v>6.3</v>
      </c>
    </row>
    <row r="34" spans="1:4">
      <c r="A34" s="9" t="s">
        <v>1</v>
      </c>
      <c r="B34" s="9" t="s">
        <v>100</v>
      </c>
      <c r="C34" s="24">
        <v>6</v>
      </c>
      <c r="D34" s="9">
        <v>12.3</v>
      </c>
    </row>
    <row r="35" spans="1:4">
      <c r="A35" s="9" t="s">
        <v>1</v>
      </c>
      <c r="B35" s="9" t="s">
        <v>121</v>
      </c>
      <c r="C35" s="24">
        <v>5.5</v>
      </c>
      <c r="D35" s="9">
        <v>12.5</v>
      </c>
    </row>
    <row r="36" spans="1:4">
      <c r="A36" s="8" t="s">
        <v>11</v>
      </c>
      <c r="B36" s="8" t="s">
        <v>51</v>
      </c>
      <c r="C36" s="25">
        <v>5.3</v>
      </c>
      <c r="D36" s="8">
        <v>10.6</v>
      </c>
    </row>
    <row r="37" spans="1:4">
      <c r="A37" s="8" t="s">
        <v>11</v>
      </c>
      <c r="B37" s="8" t="s">
        <v>139</v>
      </c>
      <c r="C37" s="25">
        <v>5.3</v>
      </c>
      <c r="D37" s="8">
        <v>5.3</v>
      </c>
    </row>
    <row r="38" spans="1:4">
      <c r="A38" s="7" t="s">
        <v>25</v>
      </c>
      <c r="B38" s="7" t="s">
        <v>60</v>
      </c>
      <c r="C38" s="26">
        <v>5.2</v>
      </c>
      <c r="D38" s="7">
        <v>7.2</v>
      </c>
    </row>
    <row r="39" spans="1:4">
      <c r="A39" s="7" t="s">
        <v>25</v>
      </c>
      <c r="B39" s="7" t="s">
        <v>106</v>
      </c>
      <c r="C39" s="26">
        <v>2</v>
      </c>
      <c r="D39" s="7">
        <v>9.1</v>
      </c>
    </row>
    <row r="41" spans="1:4">
      <c r="A41" s="4"/>
      <c r="B41" s="4"/>
      <c r="C41" s="29"/>
      <c r="D41" s="10"/>
    </row>
    <row r="42" spans="1:4">
      <c r="A42" s="4"/>
      <c r="B42" s="4"/>
      <c r="C42" s="29"/>
      <c r="D42" s="10"/>
    </row>
    <row r="43" spans="1:4">
      <c r="A43" s="4"/>
      <c r="B43" s="4"/>
      <c r="C43" s="29"/>
      <c r="D43" s="10"/>
    </row>
    <row r="44" spans="1:4">
      <c r="A44" s="4"/>
      <c r="B44" s="4"/>
      <c r="C44" s="29"/>
      <c r="D44" s="10"/>
    </row>
    <row r="45" spans="1:4">
      <c r="A45" s="4"/>
      <c r="B45" s="4"/>
      <c r="C45" s="29"/>
      <c r="D45" s="10"/>
    </row>
    <row r="46" spans="1:4">
      <c r="D46" s="9"/>
    </row>
    <row r="47" spans="1:4">
      <c r="A47" s="6"/>
      <c r="B47" s="6"/>
      <c r="C47" s="39"/>
      <c r="D47" s="6"/>
    </row>
    <row r="48" spans="1:4">
      <c r="A48" s="6"/>
      <c r="B48" s="6"/>
      <c r="C48" s="39"/>
      <c r="D48" s="6"/>
    </row>
    <row r="49" spans="1:4">
      <c r="A49" s="6"/>
      <c r="B49" s="6"/>
      <c r="C49" s="39"/>
      <c r="D49" s="6"/>
    </row>
    <row r="50" spans="1:4">
      <c r="A50" s="6"/>
      <c r="B50" s="6"/>
      <c r="C50" s="39"/>
      <c r="D50" s="6"/>
    </row>
    <row r="51" spans="1:4">
      <c r="A51" s="6"/>
      <c r="B51" s="6"/>
      <c r="C51" s="39"/>
      <c r="D51" s="6"/>
    </row>
    <row r="52" spans="1:4">
      <c r="A52" s="6"/>
      <c r="B52" s="6"/>
      <c r="C52" s="39"/>
      <c r="D52" s="6"/>
    </row>
    <row r="53" spans="1:4">
      <c r="A53" s="6"/>
      <c r="B53" s="6"/>
      <c r="C53" s="39"/>
      <c r="D53" s="6"/>
    </row>
    <row r="54" spans="1:4">
      <c r="D54" s="9"/>
    </row>
    <row r="55" spans="1:4">
      <c r="A55" s="7"/>
      <c r="B55" s="7"/>
      <c r="C55" s="26"/>
      <c r="D55" s="7"/>
    </row>
    <row r="56" spans="1:4">
      <c r="A56" s="7"/>
      <c r="B56" s="7"/>
      <c r="C56" s="26"/>
      <c r="D56" s="7"/>
    </row>
    <row r="57" spans="1:4">
      <c r="A57" s="7"/>
      <c r="B57" s="7"/>
      <c r="C57" s="26"/>
      <c r="D57" s="7"/>
    </row>
    <row r="58" spans="1:4">
      <c r="A58" s="7"/>
      <c r="B58" s="7"/>
      <c r="C58" s="26"/>
      <c r="D58" s="7"/>
    </row>
    <row r="59" spans="1:4">
      <c r="A59" s="7"/>
      <c r="B59" s="7"/>
      <c r="C59" s="26"/>
      <c r="D59" s="7"/>
    </row>
    <row r="60" spans="1:4">
      <c r="A60" s="7"/>
      <c r="B60" s="26"/>
      <c r="C60" s="26"/>
      <c r="D60" s="26"/>
    </row>
    <row r="61" spans="1:4">
      <c r="A61" s="7"/>
      <c r="B61" s="7"/>
      <c r="C61" s="26"/>
      <c r="D61" s="7"/>
    </row>
    <row r="62" spans="1:4">
      <c r="D62" s="9"/>
    </row>
    <row r="63" spans="1:4">
      <c r="A63" s="8"/>
      <c r="B63" s="8"/>
      <c r="C63" s="25"/>
      <c r="D63" s="8"/>
    </row>
    <row r="64" spans="1:4">
      <c r="A64" s="8"/>
      <c r="B64" s="8"/>
      <c r="C64" s="25"/>
      <c r="D64" s="8"/>
    </row>
    <row r="65" spans="1:4">
      <c r="A65" s="8"/>
      <c r="B65" s="8"/>
      <c r="C65" s="25"/>
      <c r="D65" s="8"/>
    </row>
    <row r="66" spans="1:4">
      <c r="A66" s="8"/>
      <c r="B66" s="8"/>
      <c r="C66" s="25"/>
      <c r="D66" s="8"/>
    </row>
    <row r="67" spans="1:4">
      <c r="A67" s="8"/>
      <c r="B67" s="8"/>
      <c r="C67" s="25"/>
      <c r="D67" s="8"/>
    </row>
    <row r="68" spans="1:4">
      <c r="A68" s="8"/>
      <c r="B68" s="8"/>
      <c r="C68" s="25"/>
      <c r="D68" s="8"/>
    </row>
    <row r="69" spans="1:4">
      <c r="A69" s="8"/>
      <c r="B69" s="8"/>
      <c r="C69" s="25"/>
      <c r="D69" s="8"/>
    </row>
    <row r="70" spans="1:4">
      <c r="D70" s="8"/>
    </row>
    <row r="71" spans="1:4">
      <c r="A71" s="9"/>
      <c r="B71" s="9"/>
      <c r="C71" s="24"/>
      <c r="D71" s="9"/>
    </row>
    <row r="72" spans="1:4">
      <c r="A72" s="9"/>
      <c r="B72" s="9"/>
      <c r="C72" s="24"/>
      <c r="D72" s="9"/>
    </row>
    <row r="73" spans="1:4">
      <c r="A73" s="9"/>
      <c r="B73" s="9"/>
      <c r="C73" s="24"/>
      <c r="D73" s="9"/>
    </row>
    <row r="74" spans="1:4">
      <c r="A74" s="9"/>
      <c r="B74" s="9"/>
      <c r="C74" s="24"/>
      <c r="D74" s="9"/>
    </row>
    <row r="75" spans="1:4">
      <c r="A75" s="9"/>
      <c r="B75" s="9"/>
      <c r="C75" s="24"/>
      <c r="D75" s="9"/>
    </row>
    <row r="76" spans="1:4">
      <c r="A76" s="9"/>
      <c r="B76" s="9"/>
      <c r="C76" s="24"/>
      <c r="D76" s="9"/>
    </row>
    <row r="77" spans="1:4">
      <c r="D77" s="8"/>
    </row>
    <row r="78" spans="1:4">
      <c r="A78" s="35"/>
      <c r="B78" s="35"/>
      <c r="C78" s="36"/>
      <c r="D78" s="35"/>
    </row>
    <row r="79" spans="1:4">
      <c r="A79" s="35"/>
      <c r="B79" s="35"/>
      <c r="C79" s="36"/>
      <c r="D79" s="35"/>
    </row>
    <row r="80" spans="1:4">
      <c r="A80" s="35"/>
      <c r="B80" s="35"/>
      <c r="C80" s="36"/>
      <c r="D80" s="35"/>
    </row>
    <row r="81" spans="1:4">
      <c r="A81" s="35"/>
      <c r="B81" s="35"/>
      <c r="C81" s="36"/>
      <c r="D81" s="35"/>
    </row>
  </sheetData>
  <sortState ref="A2:D90">
    <sortCondition descending="1" ref="C2:C90"/>
  </sortState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ColWidth="8.85546875" defaultRowHeight="12.75"/>
  <cols>
    <col min="1" max="1" width="13.85546875" customWidth="1"/>
    <col min="2" max="2" width="19.140625" customWidth="1"/>
    <col min="3" max="3" width="6.85546875" style="22" customWidth="1"/>
    <col min="4" max="4" width="6.85546875" customWidth="1"/>
  </cols>
  <sheetData>
    <row r="1" spans="1:4">
      <c r="A1" s="22" t="s">
        <v>32</v>
      </c>
      <c r="B1" s="22" t="s">
        <v>33</v>
      </c>
      <c r="C1" s="1" t="s">
        <v>66</v>
      </c>
      <c r="D1" s="1" t="s">
        <v>96</v>
      </c>
    </row>
    <row r="2" spans="1:4">
      <c r="A2" s="4" t="s">
        <v>89</v>
      </c>
      <c r="B2" s="4" t="s">
        <v>111</v>
      </c>
      <c r="C2" s="29">
        <v>9.65</v>
      </c>
      <c r="D2" s="10">
        <v>27.9</v>
      </c>
    </row>
    <row r="3" spans="1:4">
      <c r="A3" s="4" t="s">
        <v>89</v>
      </c>
      <c r="B3" s="4" t="s">
        <v>90</v>
      </c>
      <c r="C3" s="29">
        <v>9.65</v>
      </c>
      <c r="D3" s="10">
        <v>36.6</v>
      </c>
    </row>
    <row r="4" spans="1:4">
      <c r="A4" s="6" t="s">
        <v>55</v>
      </c>
      <c r="B4" s="6" t="s">
        <v>17</v>
      </c>
      <c r="C4" s="39">
        <v>9.4</v>
      </c>
      <c r="D4" s="6">
        <v>36.25</v>
      </c>
    </row>
    <row r="5" spans="1:4">
      <c r="A5" s="16" t="s">
        <v>67</v>
      </c>
      <c r="B5" s="16" t="s">
        <v>12</v>
      </c>
      <c r="C5" s="21">
        <v>9.3000000000000007</v>
      </c>
      <c r="D5" s="16">
        <v>36.299999999999997</v>
      </c>
    </row>
    <row r="6" spans="1:4">
      <c r="A6" s="8" t="s">
        <v>11</v>
      </c>
      <c r="B6" s="8" t="s">
        <v>140</v>
      </c>
      <c r="C6" s="25">
        <v>9.1999999999999993</v>
      </c>
      <c r="D6" s="8">
        <v>33.75</v>
      </c>
    </row>
    <row r="7" spans="1:4">
      <c r="A7" s="4" t="s">
        <v>89</v>
      </c>
      <c r="B7" s="4" t="s">
        <v>62</v>
      </c>
      <c r="C7" s="29">
        <v>9.15</v>
      </c>
      <c r="D7" s="10">
        <v>26.549999999999997</v>
      </c>
    </row>
    <row r="8" spans="1:4">
      <c r="A8" s="4" t="s">
        <v>89</v>
      </c>
      <c r="B8" s="4" t="s">
        <v>0</v>
      </c>
      <c r="C8" s="29">
        <v>9.1</v>
      </c>
      <c r="D8" s="10">
        <v>27.4</v>
      </c>
    </row>
    <row r="9" spans="1:4">
      <c r="A9" s="14" t="s">
        <v>148</v>
      </c>
      <c r="B9" s="14" t="s">
        <v>18</v>
      </c>
      <c r="C9" s="17">
        <v>9.1</v>
      </c>
      <c r="D9" s="14">
        <v>18.100000000000001</v>
      </c>
    </row>
    <row r="10" spans="1:4">
      <c r="A10" s="4" t="s">
        <v>89</v>
      </c>
      <c r="B10" s="4" t="s">
        <v>7</v>
      </c>
      <c r="C10" s="29">
        <v>9.0500000000000007</v>
      </c>
      <c r="D10" s="10">
        <v>32.1</v>
      </c>
    </row>
    <row r="11" spans="1:4">
      <c r="A11" s="9" t="s">
        <v>1</v>
      </c>
      <c r="B11" s="9" t="s">
        <v>63</v>
      </c>
      <c r="C11" s="24">
        <v>9.0500000000000007</v>
      </c>
      <c r="D11" s="9">
        <v>30.3</v>
      </c>
    </row>
    <row r="12" spans="1:4">
      <c r="A12" s="4" t="s">
        <v>89</v>
      </c>
      <c r="B12" s="4" t="s">
        <v>42</v>
      </c>
      <c r="C12" s="29">
        <v>9</v>
      </c>
      <c r="D12" s="10">
        <v>27.9</v>
      </c>
    </row>
    <row r="13" spans="1:4">
      <c r="A13" s="6" t="s">
        <v>55</v>
      </c>
      <c r="B13" s="6" t="s">
        <v>126</v>
      </c>
      <c r="C13" s="39">
        <v>9</v>
      </c>
      <c r="D13" s="6">
        <v>31.299999999999997</v>
      </c>
    </row>
    <row r="14" spans="1:4">
      <c r="A14" s="35" t="s">
        <v>82</v>
      </c>
      <c r="B14" s="35" t="s">
        <v>65</v>
      </c>
      <c r="C14" s="36">
        <v>9</v>
      </c>
      <c r="D14" s="35">
        <v>25.65</v>
      </c>
    </row>
    <row r="15" spans="1:4">
      <c r="A15" s="4" t="s">
        <v>89</v>
      </c>
      <c r="B15" s="4" t="s">
        <v>120</v>
      </c>
      <c r="C15" s="29">
        <v>8.9499999999999993</v>
      </c>
      <c r="D15" s="10">
        <v>36.1</v>
      </c>
    </row>
    <row r="16" spans="1:4">
      <c r="A16" s="4" t="s">
        <v>89</v>
      </c>
      <c r="B16" s="4" t="s">
        <v>14</v>
      </c>
      <c r="C16" s="29">
        <v>8.9</v>
      </c>
      <c r="D16" s="10">
        <v>27.4</v>
      </c>
    </row>
    <row r="17" spans="1:4">
      <c r="A17" s="6" t="s">
        <v>55</v>
      </c>
      <c r="B17" s="6" t="s">
        <v>136</v>
      </c>
      <c r="C17" s="39">
        <v>8.8000000000000007</v>
      </c>
      <c r="D17" s="6">
        <v>15</v>
      </c>
    </row>
    <row r="18" spans="1:4">
      <c r="A18" s="8" t="s">
        <v>11</v>
      </c>
      <c r="B18" s="8" t="s">
        <v>142</v>
      </c>
      <c r="C18" s="25">
        <v>8.8000000000000007</v>
      </c>
      <c r="D18" s="8">
        <v>15.65</v>
      </c>
    </row>
    <row r="19" spans="1:4">
      <c r="A19" s="8" t="s">
        <v>11</v>
      </c>
      <c r="B19" s="8" t="s">
        <v>56</v>
      </c>
      <c r="C19" s="25">
        <v>8.65</v>
      </c>
      <c r="D19" s="8">
        <v>35.6</v>
      </c>
    </row>
    <row r="20" spans="1:4">
      <c r="A20" s="9" t="s">
        <v>1</v>
      </c>
      <c r="B20" s="9" t="s">
        <v>137</v>
      </c>
      <c r="C20" s="24">
        <v>8.4</v>
      </c>
      <c r="D20" s="9">
        <v>16.5</v>
      </c>
    </row>
    <row r="21" spans="1:4">
      <c r="A21" s="4" t="s">
        <v>89</v>
      </c>
      <c r="B21" s="4" t="s">
        <v>69</v>
      </c>
      <c r="C21" s="29">
        <v>8.25</v>
      </c>
      <c r="D21" s="10">
        <v>8.25</v>
      </c>
    </row>
    <row r="22" spans="1:4">
      <c r="A22" s="37" t="s">
        <v>148</v>
      </c>
      <c r="B22" s="37" t="s">
        <v>36</v>
      </c>
      <c r="C22" s="38">
        <v>7.75</v>
      </c>
      <c r="D22" s="14">
        <v>15.95</v>
      </c>
    </row>
    <row r="23" spans="1:4">
      <c r="A23" s="9" t="s">
        <v>1</v>
      </c>
      <c r="B23" s="9" t="s">
        <v>78</v>
      </c>
      <c r="C23" s="24">
        <v>7.7</v>
      </c>
      <c r="D23" s="9">
        <v>27.7</v>
      </c>
    </row>
    <row r="24" spans="1:4">
      <c r="A24" s="7" t="s">
        <v>38</v>
      </c>
      <c r="B24" s="7" t="s">
        <v>22</v>
      </c>
      <c r="C24" s="26">
        <v>7.6</v>
      </c>
      <c r="D24" s="7">
        <v>19.399999999999999</v>
      </c>
    </row>
    <row r="25" spans="1:4">
      <c r="A25" s="8" t="s">
        <v>11</v>
      </c>
      <c r="B25" s="8" t="s">
        <v>53</v>
      </c>
      <c r="C25" s="25">
        <v>7.5</v>
      </c>
      <c r="D25" s="8">
        <v>29.2</v>
      </c>
    </row>
    <row r="26" spans="1:4">
      <c r="A26" s="9" t="s">
        <v>1</v>
      </c>
      <c r="B26" s="9" t="s">
        <v>121</v>
      </c>
      <c r="C26" s="24">
        <v>7</v>
      </c>
      <c r="D26" s="9">
        <v>12.5</v>
      </c>
    </row>
    <row r="27" spans="1:4">
      <c r="A27" s="6" t="s">
        <v>55</v>
      </c>
      <c r="B27" s="6" t="s">
        <v>107</v>
      </c>
      <c r="C27" s="39">
        <v>6.9</v>
      </c>
      <c r="D27" s="6">
        <v>12.9</v>
      </c>
    </row>
    <row r="28" spans="1:4">
      <c r="A28" s="6" t="s">
        <v>55</v>
      </c>
      <c r="B28" s="6" t="s">
        <v>57</v>
      </c>
      <c r="C28" s="39">
        <v>6.75</v>
      </c>
      <c r="D28" s="6">
        <v>6.75</v>
      </c>
    </row>
    <row r="29" spans="1:4">
      <c r="A29" s="4" t="s">
        <v>89</v>
      </c>
      <c r="B29" s="4" t="s">
        <v>52</v>
      </c>
      <c r="C29" s="29">
        <v>6.5</v>
      </c>
      <c r="D29" s="10">
        <v>15.3</v>
      </c>
    </row>
    <row r="30" spans="1:4">
      <c r="A30" s="35" t="s">
        <v>82</v>
      </c>
      <c r="B30" s="35" t="s">
        <v>112</v>
      </c>
      <c r="C30" s="36">
        <v>6.4</v>
      </c>
      <c r="D30" s="35">
        <v>14.15</v>
      </c>
    </row>
    <row r="31" spans="1:4">
      <c r="A31" s="6" t="s">
        <v>55</v>
      </c>
      <c r="B31" s="6" t="s">
        <v>119</v>
      </c>
      <c r="C31" s="39">
        <v>6.2</v>
      </c>
      <c r="D31" s="6">
        <v>21.7</v>
      </c>
    </row>
    <row r="32" spans="1:4">
      <c r="A32" s="8" t="s">
        <v>11</v>
      </c>
      <c r="B32" s="8" t="s">
        <v>129</v>
      </c>
      <c r="C32" s="25">
        <v>5.65</v>
      </c>
      <c r="D32" s="8">
        <v>5.65</v>
      </c>
    </row>
    <row r="33" spans="1:4">
      <c r="A33" s="6" t="s">
        <v>55</v>
      </c>
      <c r="B33" s="6" t="s">
        <v>138</v>
      </c>
      <c r="C33" s="39">
        <v>5.55</v>
      </c>
      <c r="D33" s="6">
        <v>5.55</v>
      </c>
    </row>
    <row r="34" spans="1:4">
      <c r="A34" s="8" t="s">
        <v>11</v>
      </c>
      <c r="B34" s="8" t="s">
        <v>91</v>
      </c>
      <c r="C34" s="25">
        <v>4.0999999999999996</v>
      </c>
      <c r="D34" s="8">
        <v>16.049999999999997</v>
      </c>
    </row>
    <row r="35" spans="1:4">
      <c r="A35" s="7"/>
      <c r="B35" s="26"/>
      <c r="C35" s="26"/>
      <c r="D35" s="26"/>
    </row>
    <row r="37" spans="1:4">
      <c r="A37" s="4"/>
      <c r="B37" s="4"/>
      <c r="C37" s="29"/>
      <c r="D37" s="10"/>
    </row>
    <row r="38" spans="1:4">
      <c r="A38" s="4"/>
      <c r="B38" s="4"/>
      <c r="C38" s="29"/>
      <c r="D38" s="10"/>
    </row>
    <row r="39" spans="1:4">
      <c r="A39" s="4"/>
      <c r="B39" s="4"/>
      <c r="C39" s="29"/>
      <c r="D39" s="10"/>
    </row>
    <row r="40" spans="1:4">
      <c r="A40" s="4"/>
      <c r="B40" s="4"/>
      <c r="C40" s="29"/>
      <c r="D40" s="10"/>
    </row>
    <row r="41" spans="1:4">
      <c r="A41" s="4"/>
      <c r="B41" s="4"/>
      <c r="C41" s="29"/>
      <c r="D41" s="10"/>
    </row>
    <row r="42" spans="1:4">
      <c r="A42" s="4"/>
      <c r="B42" s="4"/>
      <c r="C42" s="29"/>
      <c r="D42" s="10"/>
    </row>
    <row r="43" spans="1:4">
      <c r="D43" s="9"/>
    </row>
    <row r="44" spans="1:4">
      <c r="A44" s="6"/>
      <c r="B44" s="6"/>
      <c r="C44" s="39"/>
      <c r="D44" s="6"/>
    </row>
    <row r="45" spans="1:4">
      <c r="A45" s="6"/>
      <c r="B45" s="6"/>
      <c r="C45" s="39"/>
      <c r="D45" s="6"/>
    </row>
    <row r="46" spans="1:4">
      <c r="A46" s="6"/>
      <c r="B46" s="6"/>
      <c r="C46" s="39"/>
      <c r="D46" s="6"/>
    </row>
    <row r="47" spans="1:4">
      <c r="A47" s="6"/>
      <c r="B47" s="6"/>
      <c r="C47" s="39"/>
      <c r="D47" s="6"/>
    </row>
    <row r="48" spans="1:4">
      <c r="A48" s="6"/>
      <c r="B48" s="6"/>
      <c r="C48" s="39"/>
      <c r="D48" s="6"/>
    </row>
    <row r="49" spans="1:4">
      <c r="D49" s="9"/>
    </row>
    <row r="50" spans="1:4">
      <c r="A50" s="7"/>
      <c r="B50" s="7"/>
      <c r="C50" s="26"/>
      <c r="D50" s="7"/>
    </row>
    <row r="51" spans="1:4">
      <c r="A51" s="7"/>
      <c r="B51" s="7"/>
      <c r="C51" s="26"/>
      <c r="D51" s="7"/>
    </row>
    <row r="52" spans="1:4">
      <c r="A52" s="7"/>
      <c r="B52" s="7"/>
      <c r="C52" s="26"/>
      <c r="D52" s="7"/>
    </row>
    <row r="53" spans="1:4">
      <c r="A53" s="7"/>
      <c r="B53" s="7"/>
      <c r="C53" s="26"/>
      <c r="D53" s="7"/>
    </row>
    <row r="54" spans="1:4">
      <c r="A54" s="7"/>
      <c r="B54" s="7"/>
      <c r="C54" s="26"/>
      <c r="D54" s="7"/>
    </row>
    <row r="55" spans="1:4">
      <c r="A55" s="7"/>
      <c r="B55" s="7"/>
      <c r="C55" s="26"/>
      <c r="D55" s="7"/>
    </row>
    <row r="56" spans="1:4">
      <c r="A56" s="7"/>
      <c r="B56" s="7"/>
      <c r="C56" s="26"/>
      <c r="D56" s="7"/>
    </row>
    <row r="57" spans="1:4">
      <c r="A57" s="7"/>
      <c r="B57" s="7"/>
      <c r="C57" s="26"/>
      <c r="D57" s="7"/>
    </row>
    <row r="58" spans="1:4">
      <c r="A58" s="7"/>
      <c r="B58" s="26"/>
      <c r="C58" s="26"/>
      <c r="D58" s="26"/>
    </row>
    <row r="59" spans="1:4">
      <c r="A59" s="7"/>
      <c r="B59" s="7"/>
      <c r="C59" s="26"/>
      <c r="D59" s="7"/>
    </row>
    <row r="60" spans="1:4">
      <c r="D60" s="9"/>
    </row>
    <row r="61" spans="1:4">
      <c r="A61" s="8"/>
      <c r="B61" s="8"/>
      <c r="C61" s="25"/>
      <c r="D61" s="8"/>
    </row>
    <row r="62" spans="1:4">
      <c r="A62" s="8"/>
      <c r="B62" s="8"/>
      <c r="C62" s="25"/>
      <c r="D62" s="8"/>
    </row>
    <row r="63" spans="1:4">
      <c r="A63" s="8"/>
      <c r="B63" s="8"/>
      <c r="C63" s="25"/>
      <c r="D63" s="8"/>
    </row>
    <row r="64" spans="1:4">
      <c r="A64" s="8"/>
      <c r="B64" s="8"/>
      <c r="C64" s="25"/>
      <c r="D64" s="8"/>
    </row>
    <row r="65" spans="1:4">
      <c r="A65" s="8"/>
      <c r="B65" s="8"/>
      <c r="C65" s="25"/>
      <c r="D65" s="8"/>
    </row>
    <row r="66" spans="1:4">
      <c r="A66" s="8"/>
      <c r="B66" s="8"/>
      <c r="C66" s="25"/>
      <c r="D66" s="8"/>
    </row>
    <row r="67" spans="1:4">
      <c r="A67" s="8"/>
      <c r="B67" s="8"/>
      <c r="C67" s="25"/>
      <c r="D67" s="8"/>
    </row>
    <row r="68" spans="1:4">
      <c r="A68" s="8"/>
      <c r="B68" s="8"/>
      <c r="C68" s="25"/>
      <c r="D68" s="8"/>
    </row>
    <row r="69" spans="1:4">
      <c r="D69" s="8"/>
    </row>
    <row r="70" spans="1:4">
      <c r="A70" s="9"/>
      <c r="B70" s="9"/>
      <c r="C70" s="24"/>
      <c r="D70" s="9"/>
    </row>
    <row r="71" spans="1:4">
      <c r="A71" s="9"/>
      <c r="B71" s="9"/>
      <c r="C71" s="24"/>
      <c r="D71" s="9"/>
    </row>
    <row r="72" spans="1:4">
      <c r="A72" s="9"/>
      <c r="B72" s="9"/>
      <c r="C72" s="24"/>
      <c r="D72" s="9"/>
    </row>
    <row r="73" spans="1:4">
      <c r="A73" s="9"/>
      <c r="B73" s="9"/>
      <c r="C73" s="24"/>
      <c r="D73" s="9"/>
    </row>
    <row r="74" spans="1:4">
      <c r="A74" s="9"/>
      <c r="B74" s="9"/>
      <c r="C74" s="24"/>
      <c r="D74" s="9"/>
    </row>
    <row r="75" spans="1:4">
      <c r="A75" s="9"/>
      <c r="B75" s="9"/>
      <c r="C75" s="24"/>
      <c r="D75" s="9"/>
    </row>
    <row r="76" spans="1:4">
      <c r="A76" s="9"/>
      <c r="B76" s="9"/>
      <c r="C76" s="24"/>
      <c r="D76" s="9"/>
    </row>
    <row r="77" spans="1:4">
      <c r="D77" s="8"/>
    </row>
    <row r="78" spans="1:4">
      <c r="A78" s="35"/>
      <c r="B78" s="35"/>
      <c r="C78" s="36"/>
      <c r="D78" s="35"/>
    </row>
    <row r="79" spans="1:4">
      <c r="A79" s="35"/>
      <c r="B79" s="35"/>
      <c r="C79" s="36"/>
      <c r="D79" s="35"/>
    </row>
    <row r="80" spans="1:4">
      <c r="A80" s="35"/>
      <c r="B80" s="35"/>
      <c r="C80" s="36"/>
      <c r="D80" s="35"/>
    </row>
    <row r="81" spans="1:4">
      <c r="A81" s="35"/>
      <c r="B81" s="35"/>
      <c r="C81" s="36"/>
      <c r="D81" s="35"/>
    </row>
    <row r="84" spans="1:4">
      <c r="D84" s="2"/>
    </row>
  </sheetData>
  <sortState ref="A2:D90">
    <sortCondition descending="1" ref="C2:C90"/>
  </sortState>
  <phoneticPr fontId="2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R81"/>
  <sheetViews>
    <sheetView workbookViewId="0"/>
  </sheetViews>
  <sheetFormatPr defaultColWidth="17.140625" defaultRowHeight="12.75"/>
  <cols>
    <col min="1" max="1" width="13.85546875" customWidth="1"/>
    <col min="2" max="2" width="19.140625" customWidth="1"/>
    <col min="3" max="6" width="6.85546875" customWidth="1"/>
    <col min="7" max="7" width="6.85546875" style="22" customWidth="1"/>
    <col min="8" max="8" width="12.85546875" customWidth="1"/>
    <col min="9" max="10" width="17.140625" customWidth="1"/>
    <col min="11" max="14" width="8.28515625" customWidth="1"/>
    <col min="15" max="20" width="17.140625" customWidth="1"/>
  </cols>
  <sheetData>
    <row r="1" spans="1:18" ht="12.75" customHeight="1">
      <c r="A1" s="22" t="s">
        <v>32</v>
      </c>
      <c r="B1" s="22" t="s">
        <v>33</v>
      </c>
      <c r="C1" s="1" t="s">
        <v>41</v>
      </c>
      <c r="D1" s="1" t="s">
        <v>59</v>
      </c>
      <c r="E1" s="1" t="s">
        <v>108</v>
      </c>
      <c r="F1" s="1" t="s">
        <v>66</v>
      </c>
      <c r="G1" s="1" t="s">
        <v>96</v>
      </c>
      <c r="H1" s="1"/>
      <c r="K1" s="1"/>
      <c r="L1" s="1"/>
      <c r="M1" s="1"/>
      <c r="N1" s="1"/>
      <c r="O1" s="2"/>
      <c r="R1" s="2" t="s">
        <v>45</v>
      </c>
    </row>
    <row r="2" spans="1:18">
      <c r="A2" s="4" t="s">
        <v>89</v>
      </c>
      <c r="B2" s="4" t="s">
        <v>90</v>
      </c>
      <c r="C2" s="10">
        <v>9.15</v>
      </c>
      <c r="D2" s="10">
        <v>9.3000000000000007</v>
      </c>
      <c r="E2" s="10">
        <v>8.5</v>
      </c>
      <c r="F2" s="10">
        <v>9.65</v>
      </c>
      <c r="G2" s="29">
        <f>SUM(C2:F2)</f>
        <v>36.6</v>
      </c>
      <c r="H2" s="2"/>
      <c r="J2" s="5"/>
      <c r="K2" s="2"/>
      <c r="L2" s="2"/>
      <c r="M2" s="2"/>
      <c r="N2" s="2"/>
    </row>
    <row r="3" spans="1:18">
      <c r="A3" s="16" t="s">
        <v>67</v>
      </c>
      <c r="B3" s="16" t="s">
        <v>12</v>
      </c>
      <c r="C3" s="16">
        <v>9</v>
      </c>
      <c r="D3" s="16">
        <v>8.9</v>
      </c>
      <c r="E3" s="16">
        <v>9.1</v>
      </c>
      <c r="F3" s="16">
        <v>9.3000000000000007</v>
      </c>
      <c r="G3" s="21">
        <f>SUM(C3:F3)</f>
        <v>36.299999999999997</v>
      </c>
      <c r="H3" s="2"/>
    </row>
    <row r="4" spans="1:18">
      <c r="A4" s="6" t="s">
        <v>55</v>
      </c>
      <c r="B4" s="6" t="s">
        <v>17</v>
      </c>
      <c r="C4" s="6">
        <v>8.1</v>
      </c>
      <c r="D4" s="6">
        <v>9.1999999999999993</v>
      </c>
      <c r="E4" s="6">
        <v>9.5500000000000007</v>
      </c>
      <c r="F4" s="6">
        <v>9.4</v>
      </c>
      <c r="G4" s="39">
        <f>SUM(C4:F4)</f>
        <v>36.25</v>
      </c>
      <c r="H4" s="2"/>
      <c r="J4" s="2"/>
    </row>
    <row r="5" spans="1:18">
      <c r="A5" s="4" t="s">
        <v>89</v>
      </c>
      <c r="B5" s="4" t="s">
        <v>120</v>
      </c>
      <c r="C5" s="10">
        <v>8.9499999999999993</v>
      </c>
      <c r="D5" s="10">
        <v>9.15</v>
      </c>
      <c r="E5" s="10">
        <v>9.0500000000000007</v>
      </c>
      <c r="F5" s="10">
        <v>8.9499999999999993</v>
      </c>
      <c r="G5" s="29">
        <f>SUM(C5:F5)</f>
        <v>36.1</v>
      </c>
      <c r="H5" s="2"/>
      <c r="J5" s="2"/>
      <c r="K5" s="2"/>
      <c r="L5" s="2"/>
      <c r="M5" s="2"/>
      <c r="N5" s="2"/>
    </row>
    <row r="6" spans="1:18">
      <c r="A6" s="8" t="s">
        <v>11</v>
      </c>
      <c r="B6" s="8" t="s">
        <v>56</v>
      </c>
      <c r="C6" s="8">
        <v>9.15</v>
      </c>
      <c r="D6" s="8">
        <v>8.6999999999999993</v>
      </c>
      <c r="E6" s="8">
        <v>9.1</v>
      </c>
      <c r="F6" s="8">
        <v>8.65</v>
      </c>
      <c r="G6" s="25">
        <f>SUM(C6:F6)</f>
        <v>35.6</v>
      </c>
      <c r="H6" s="2"/>
      <c r="J6" s="2"/>
      <c r="K6" s="2"/>
      <c r="L6" s="2"/>
      <c r="M6" s="2"/>
      <c r="N6" s="2"/>
    </row>
    <row r="7" spans="1:18">
      <c r="A7" s="8" t="s">
        <v>11</v>
      </c>
      <c r="B7" s="8" t="s">
        <v>140</v>
      </c>
      <c r="C7" s="8">
        <v>8.75</v>
      </c>
      <c r="D7" s="8">
        <v>7.9</v>
      </c>
      <c r="E7" s="8">
        <v>7.9</v>
      </c>
      <c r="F7" s="8">
        <v>9.1999999999999993</v>
      </c>
      <c r="G7" s="25">
        <f>SUM(C7:F7)</f>
        <v>33.75</v>
      </c>
      <c r="H7" s="2"/>
    </row>
    <row r="8" spans="1:18">
      <c r="A8" s="4" t="s">
        <v>89</v>
      </c>
      <c r="B8" s="4" t="s">
        <v>7</v>
      </c>
      <c r="C8" s="10">
        <v>8</v>
      </c>
      <c r="D8" s="10">
        <v>6.9</v>
      </c>
      <c r="E8" s="10">
        <v>8.15</v>
      </c>
      <c r="F8" s="10">
        <v>9.0500000000000007</v>
      </c>
      <c r="G8" s="29">
        <f>SUM(C8:F8)</f>
        <v>32.1</v>
      </c>
      <c r="H8" s="2"/>
      <c r="J8" s="5"/>
      <c r="K8" s="2"/>
      <c r="L8" s="2"/>
      <c r="M8" s="2"/>
      <c r="N8" s="2"/>
    </row>
    <row r="9" spans="1:18">
      <c r="A9" s="6" t="s">
        <v>55</v>
      </c>
      <c r="B9" s="6" t="s">
        <v>126</v>
      </c>
      <c r="C9" s="6">
        <v>7.5</v>
      </c>
      <c r="D9" s="6">
        <v>6.6</v>
      </c>
      <c r="E9" s="6">
        <v>8.1999999999999993</v>
      </c>
      <c r="F9" s="6">
        <v>9</v>
      </c>
      <c r="G9" s="39">
        <f>SUM(C9:F9)</f>
        <v>31.299999999999997</v>
      </c>
      <c r="H9" s="2"/>
    </row>
    <row r="10" spans="1:18">
      <c r="A10" s="9" t="s">
        <v>1</v>
      </c>
      <c r="B10" s="9" t="s">
        <v>63</v>
      </c>
      <c r="C10" s="9">
        <v>7.95</v>
      </c>
      <c r="D10" s="9">
        <v>6.9</v>
      </c>
      <c r="E10" s="9">
        <v>6.4</v>
      </c>
      <c r="F10" s="9">
        <v>9.0500000000000007</v>
      </c>
      <c r="G10" s="24">
        <f>SUM(C10:F10)</f>
        <v>30.3</v>
      </c>
      <c r="H10" s="2"/>
    </row>
    <row r="11" spans="1:18">
      <c r="A11" s="8" t="s">
        <v>11</v>
      </c>
      <c r="B11" s="8" t="s">
        <v>53</v>
      </c>
      <c r="C11" s="8">
        <v>8.1</v>
      </c>
      <c r="D11" s="8">
        <v>5.6</v>
      </c>
      <c r="E11" s="8">
        <v>8</v>
      </c>
      <c r="F11" s="8">
        <v>7.5</v>
      </c>
      <c r="G11" s="25">
        <f>SUM(C11:F11)</f>
        <v>29.2</v>
      </c>
      <c r="H11" s="2"/>
    </row>
    <row r="12" spans="1:18">
      <c r="A12" s="4" t="s">
        <v>89</v>
      </c>
      <c r="B12" s="4" t="s">
        <v>42</v>
      </c>
      <c r="C12" s="10"/>
      <c r="D12" s="10">
        <v>9.5</v>
      </c>
      <c r="E12" s="10">
        <v>9.4</v>
      </c>
      <c r="F12" s="10">
        <v>9</v>
      </c>
      <c r="G12" s="29">
        <f>SUM(C12:F12)</f>
        <v>27.9</v>
      </c>
    </row>
    <row r="13" spans="1:18">
      <c r="A13" s="4" t="s">
        <v>89</v>
      </c>
      <c r="B13" s="4" t="s">
        <v>111</v>
      </c>
      <c r="C13" s="10">
        <v>9.25</v>
      </c>
      <c r="D13" s="10">
        <v>9</v>
      </c>
      <c r="E13" s="10"/>
      <c r="F13" s="10">
        <v>9.65</v>
      </c>
      <c r="G13" s="29">
        <f>SUM(C13:F13)</f>
        <v>27.9</v>
      </c>
    </row>
    <row r="14" spans="1:18">
      <c r="A14" s="9" t="s">
        <v>1</v>
      </c>
      <c r="B14" s="9" t="s">
        <v>78</v>
      </c>
      <c r="C14" s="9">
        <v>8.1</v>
      </c>
      <c r="D14" s="9">
        <v>4.5</v>
      </c>
      <c r="E14" s="9">
        <v>7.4</v>
      </c>
      <c r="F14" s="9">
        <v>7.7</v>
      </c>
      <c r="G14" s="24">
        <f>SUM(C14:F14)</f>
        <v>27.7</v>
      </c>
      <c r="H14" s="2"/>
    </row>
    <row r="15" spans="1:18">
      <c r="A15" s="4" t="s">
        <v>89</v>
      </c>
      <c r="B15" s="4" t="s">
        <v>14</v>
      </c>
      <c r="C15" s="10"/>
      <c r="D15" s="10">
        <v>9.6</v>
      </c>
      <c r="E15" s="10">
        <v>8.9</v>
      </c>
      <c r="F15" s="10">
        <v>8.9</v>
      </c>
      <c r="G15" s="29">
        <f>SUM(C15:F15)</f>
        <v>27.4</v>
      </c>
      <c r="H15" s="2"/>
    </row>
    <row r="16" spans="1:18">
      <c r="A16" s="4" t="s">
        <v>89</v>
      </c>
      <c r="B16" s="4" t="s">
        <v>0</v>
      </c>
      <c r="C16" s="10">
        <v>9.1</v>
      </c>
      <c r="D16" s="10"/>
      <c r="E16" s="10">
        <v>9.1999999999999993</v>
      </c>
      <c r="F16" s="10">
        <v>9.1</v>
      </c>
      <c r="G16" s="29">
        <f>SUM(C16:F16)</f>
        <v>27.4</v>
      </c>
      <c r="H16" s="2"/>
      <c r="J16" s="2"/>
      <c r="K16" s="2"/>
      <c r="L16" s="2"/>
      <c r="M16" s="2"/>
      <c r="N16" s="2"/>
    </row>
    <row r="17" spans="1:14">
      <c r="A17" s="4" t="s">
        <v>89</v>
      </c>
      <c r="B17" s="4" t="s">
        <v>62</v>
      </c>
      <c r="C17" s="10">
        <v>8.1</v>
      </c>
      <c r="D17" s="10"/>
      <c r="E17" s="10">
        <v>9.3000000000000007</v>
      </c>
      <c r="F17" s="10">
        <v>9.15</v>
      </c>
      <c r="G17" s="29">
        <f>SUM(C17:F17)</f>
        <v>26.549999999999997</v>
      </c>
      <c r="H17" s="2"/>
      <c r="J17" s="2"/>
      <c r="K17" s="2"/>
      <c r="L17" s="2"/>
      <c r="M17" s="2"/>
      <c r="N17" s="2"/>
    </row>
    <row r="18" spans="1:14">
      <c r="A18" s="35" t="s">
        <v>82</v>
      </c>
      <c r="B18" s="35" t="s">
        <v>65</v>
      </c>
      <c r="C18" s="35">
        <v>8.15</v>
      </c>
      <c r="D18" s="35">
        <v>0</v>
      </c>
      <c r="E18" s="35">
        <v>8.5</v>
      </c>
      <c r="F18" s="35">
        <v>9</v>
      </c>
      <c r="G18" s="36">
        <f>SUM(C18:F18)</f>
        <v>25.65</v>
      </c>
      <c r="H18" s="2"/>
      <c r="J18" s="2"/>
      <c r="K18" s="2"/>
      <c r="L18" s="2"/>
      <c r="M18" s="2"/>
      <c r="N18" s="2"/>
    </row>
    <row r="19" spans="1:14">
      <c r="A19" s="4" t="s">
        <v>89</v>
      </c>
      <c r="B19" s="4" t="s">
        <v>94</v>
      </c>
      <c r="C19" s="10">
        <v>8.4499999999999993</v>
      </c>
      <c r="D19" s="10">
        <v>7.2</v>
      </c>
      <c r="E19" s="10">
        <v>8.5</v>
      </c>
      <c r="F19" s="10"/>
      <c r="G19" s="29">
        <f>SUM(C19:F19)</f>
        <v>24.15</v>
      </c>
      <c r="H19" s="2"/>
      <c r="J19" s="2"/>
      <c r="K19" s="2"/>
      <c r="L19" s="2"/>
      <c r="M19" s="2"/>
      <c r="N19" s="2"/>
    </row>
    <row r="20" spans="1:14">
      <c r="A20" s="6" t="s">
        <v>55</v>
      </c>
      <c r="B20" s="6" t="s">
        <v>119</v>
      </c>
      <c r="C20" s="6">
        <v>7.6</v>
      </c>
      <c r="D20" s="6"/>
      <c r="E20" s="6">
        <v>7.9</v>
      </c>
      <c r="F20" s="6">
        <v>6.2</v>
      </c>
      <c r="G20" s="39">
        <f>SUM(C20:F20)</f>
        <v>21.7</v>
      </c>
      <c r="H20" s="2"/>
      <c r="J20" s="2"/>
      <c r="K20" s="2"/>
      <c r="L20" s="2"/>
      <c r="M20" s="2"/>
      <c r="N20" s="2"/>
    </row>
    <row r="21" spans="1:14">
      <c r="A21" s="7" t="s">
        <v>38</v>
      </c>
      <c r="B21" s="7" t="s">
        <v>22</v>
      </c>
      <c r="C21" s="7"/>
      <c r="D21" s="7">
        <v>4.5</v>
      </c>
      <c r="E21" s="7">
        <v>7.3</v>
      </c>
      <c r="F21" s="7">
        <v>7.6</v>
      </c>
      <c r="G21" s="26">
        <f>SUM(C21:F21)</f>
        <v>19.399999999999999</v>
      </c>
      <c r="H21" s="2"/>
      <c r="J21" s="2"/>
      <c r="K21" s="2"/>
      <c r="L21" s="2"/>
      <c r="M21" s="2"/>
      <c r="N21" s="2"/>
    </row>
    <row r="22" spans="1:14">
      <c r="A22" s="8" t="s">
        <v>11</v>
      </c>
      <c r="B22" s="8" t="s">
        <v>103</v>
      </c>
      <c r="C22" s="8">
        <v>7.8</v>
      </c>
      <c r="D22" s="8">
        <v>5</v>
      </c>
      <c r="E22" s="8">
        <v>6.6</v>
      </c>
      <c r="F22" s="8"/>
      <c r="G22" s="25">
        <f>SUM(C22:F22)</f>
        <v>19.399999999999999</v>
      </c>
      <c r="H22" s="2"/>
      <c r="J22" s="2"/>
      <c r="K22" s="2"/>
      <c r="L22" s="2"/>
      <c r="M22" s="2"/>
      <c r="N22" s="2"/>
    </row>
    <row r="23" spans="1:14">
      <c r="A23" s="14" t="s">
        <v>148</v>
      </c>
      <c r="B23" s="14" t="s">
        <v>18</v>
      </c>
      <c r="C23" s="37"/>
      <c r="D23" s="37"/>
      <c r="E23" s="14">
        <v>9</v>
      </c>
      <c r="F23" s="14">
        <v>9.1</v>
      </c>
      <c r="G23" s="17">
        <f>SUM(C23:F23)</f>
        <v>18.100000000000001</v>
      </c>
      <c r="H23" s="2"/>
    </row>
    <row r="24" spans="1:14">
      <c r="A24" s="7" t="s">
        <v>25</v>
      </c>
      <c r="B24" s="7" t="s">
        <v>130</v>
      </c>
      <c r="C24" s="7">
        <v>7.4</v>
      </c>
      <c r="D24" s="7">
        <v>3.6</v>
      </c>
      <c r="E24" s="7">
        <v>7</v>
      </c>
      <c r="F24" s="7"/>
      <c r="G24" s="26">
        <f>SUM(C24:F24)</f>
        <v>18</v>
      </c>
      <c r="H24" s="2"/>
    </row>
    <row r="25" spans="1:14">
      <c r="A25" s="4" t="s">
        <v>89</v>
      </c>
      <c r="B25" s="4" t="s">
        <v>47</v>
      </c>
      <c r="C25" s="10">
        <v>8.3000000000000007</v>
      </c>
      <c r="D25" s="10"/>
      <c r="E25" s="10">
        <v>8.6999999999999993</v>
      </c>
      <c r="F25" s="10"/>
      <c r="G25" s="29">
        <f>SUM(C25:F25)</f>
        <v>17</v>
      </c>
      <c r="H25" s="2"/>
    </row>
    <row r="26" spans="1:14">
      <c r="A26" t="s">
        <v>40</v>
      </c>
      <c r="B26" t="s">
        <v>39</v>
      </c>
      <c r="C26">
        <v>8.3000000000000007</v>
      </c>
      <c r="D26">
        <v>0</v>
      </c>
      <c r="E26">
        <v>8.6</v>
      </c>
      <c r="G26" s="1">
        <f>SUM(C26:F26)</f>
        <v>16.899999999999999</v>
      </c>
    </row>
    <row r="27" spans="1:14">
      <c r="A27" s="9" t="s">
        <v>1</v>
      </c>
      <c r="B27" s="9" t="s">
        <v>137</v>
      </c>
      <c r="C27" s="9">
        <v>8.1</v>
      </c>
      <c r="D27" s="9"/>
      <c r="E27" s="9"/>
      <c r="F27" s="9">
        <v>8.4</v>
      </c>
      <c r="G27" s="24">
        <f>SUM(C27:F27)</f>
        <v>16.5</v>
      </c>
    </row>
    <row r="28" spans="1:14">
      <c r="A28" s="8" t="s">
        <v>11</v>
      </c>
      <c r="B28" s="8" t="s">
        <v>91</v>
      </c>
      <c r="C28" s="8">
        <v>7.25</v>
      </c>
      <c r="D28" s="8">
        <v>4.7</v>
      </c>
      <c r="E28" s="8"/>
      <c r="F28" s="8">
        <v>4.0999999999999996</v>
      </c>
      <c r="G28" s="25">
        <f>SUM(C28:F28)</f>
        <v>16.049999999999997</v>
      </c>
      <c r="H28" s="2"/>
    </row>
    <row r="29" spans="1:14">
      <c r="A29" s="35" t="s">
        <v>82</v>
      </c>
      <c r="B29" s="35" t="s">
        <v>125</v>
      </c>
      <c r="C29" s="35">
        <v>7.9</v>
      </c>
      <c r="D29" s="35">
        <v>0</v>
      </c>
      <c r="E29" s="35">
        <v>8.1</v>
      </c>
      <c r="F29" s="35"/>
      <c r="G29" s="36">
        <f>SUM(C29:F29)</f>
        <v>16</v>
      </c>
      <c r="H29" s="2"/>
    </row>
    <row r="30" spans="1:14">
      <c r="A30" s="37" t="s">
        <v>148</v>
      </c>
      <c r="B30" s="37" t="s">
        <v>36</v>
      </c>
      <c r="C30" s="37"/>
      <c r="D30" s="37"/>
      <c r="E30" s="37">
        <v>8.1999999999999993</v>
      </c>
      <c r="F30" s="37">
        <v>7.75</v>
      </c>
      <c r="G30" s="17">
        <f>SUM(C30:F30)</f>
        <v>15.95</v>
      </c>
      <c r="H30" s="2"/>
    </row>
    <row r="31" spans="1:14">
      <c r="A31" s="8" t="s">
        <v>11</v>
      </c>
      <c r="B31" s="8" t="s">
        <v>142</v>
      </c>
      <c r="C31" s="8">
        <v>6.85</v>
      </c>
      <c r="D31" s="8"/>
      <c r="E31" s="8"/>
      <c r="F31" s="8">
        <v>8.8000000000000007</v>
      </c>
      <c r="G31" s="25">
        <f>SUM(C31:F31)</f>
        <v>15.65</v>
      </c>
      <c r="H31" s="2"/>
    </row>
    <row r="32" spans="1:14">
      <c r="A32" s="6" t="s">
        <v>55</v>
      </c>
      <c r="B32" s="6" t="s">
        <v>37</v>
      </c>
      <c r="C32" s="6">
        <v>7.85</v>
      </c>
      <c r="D32" s="6"/>
      <c r="E32" s="6">
        <v>7.7</v>
      </c>
      <c r="F32" s="6"/>
      <c r="G32" s="39">
        <f>SUM(C32:F32)</f>
        <v>15.55</v>
      </c>
      <c r="H32" s="2"/>
    </row>
    <row r="33" spans="1:8">
      <c r="A33" s="4" t="s">
        <v>89</v>
      </c>
      <c r="B33" s="4" t="s">
        <v>52</v>
      </c>
      <c r="C33" s="10"/>
      <c r="D33" s="10"/>
      <c r="E33" s="10">
        <v>8.8000000000000007</v>
      </c>
      <c r="F33" s="10">
        <v>6.5</v>
      </c>
      <c r="G33" s="29">
        <f>SUM(C33:F33)</f>
        <v>15.3</v>
      </c>
      <c r="H33" s="2"/>
    </row>
    <row r="34" spans="1:8">
      <c r="A34" s="6" t="s">
        <v>55</v>
      </c>
      <c r="B34" s="6" t="s">
        <v>136</v>
      </c>
      <c r="C34" s="6"/>
      <c r="D34" s="6">
        <v>6.2</v>
      </c>
      <c r="E34" s="6"/>
      <c r="F34" s="6">
        <v>8.8000000000000007</v>
      </c>
      <c r="G34" s="39">
        <f>SUM(C34:F34)</f>
        <v>15</v>
      </c>
      <c r="H34" s="2"/>
    </row>
    <row r="35" spans="1:8">
      <c r="A35" s="9" t="s">
        <v>1</v>
      </c>
      <c r="B35" s="9" t="s">
        <v>26</v>
      </c>
      <c r="C35" s="9">
        <v>7.1</v>
      </c>
      <c r="D35" s="9"/>
      <c r="E35" s="9">
        <v>7.5</v>
      </c>
      <c r="F35" s="9"/>
      <c r="G35" s="24">
        <f>SUM(C35:F35)</f>
        <v>14.6</v>
      </c>
      <c r="H35" s="2"/>
    </row>
    <row r="36" spans="1:8">
      <c r="A36" s="35" t="s">
        <v>82</v>
      </c>
      <c r="B36" s="35" t="s">
        <v>112</v>
      </c>
      <c r="C36" s="35">
        <v>7.75</v>
      </c>
      <c r="D36" s="35">
        <v>0</v>
      </c>
      <c r="E36" s="35"/>
      <c r="F36" s="35">
        <v>6.4</v>
      </c>
      <c r="G36" s="36">
        <f>SUM(C36:F36)</f>
        <v>14.15</v>
      </c>
      <c r="H36" s="2"/>
    </row>
    <row r="37" spans="1:8">
      <c r="A37" s="7" t="s">
        <v>68</v>
      </c>
      <c r="B37" s="7" t="s">
        <v>134</v>
      </c>
      <c r="C37" s="7">
        <v>8.1</v>
      </c>
      <c r="D37" s="7">
        <v>5.4</v>
      </c>
      <c r="E37" s="7"/>
      <c r="F37" s="7"/>
      <c r="G37" s="26">
        <f>SUM(C37:F37)</f>
        <v>13.5</v>
      </c>
      <c r="H37" s="2"/>
    </row>
    <row r="38" spans="1:8">
      <c r="A38" s="6" t="s">
        <v>55</v>
      </c>
      <c r="B38" s="6" t="s">
        <v>107</v>
      </c>
      <c r="C38" s="6"/>
      <c r="D38" s="6">
        <v>6</v>
      </c>
      <c r="E38" s="6"/>
      <c r="F38" s="6">
        <v>6.9</v>
      </c>
      <c r="G38" s="39">
        <f>SUM(C38:F38)</f>
        <v>12.9</v>
      </c>
      <c r="H38" s="2"/>
    </row>
    <row r="39" spans="1:8">
      <c r="A39" s="9" t="s">
        <v>1</v>
      </c>
      <c r="B39" s="9" t="s">
        <v>121</v>
      </c>
      <c r="C39" s="9"/>
      <c r="D39" s="9"/>
      <c r="E39" s="9">
        <v>5.5</v>
      </c>
      <c r="F39" s="9">
        <v>7</v>
      </c>
      <c r="G39" s="24">
        <f>SUM(C39:F39)</f>
        <v>12.5</v>
      </c>
    </row>
    <row r="40" spans="1:8">
      <c r="A40" s="9" t="s">
        <v>1</v>
      </c>
      <c r="B40" s="9" t="s">
        <v>100</v>
      </c>
      <c r="C40" s="9">
        <v>6.3</v>
      </c>
      <c r="D40" s="9"/>
      <c r="E40" s="9">
        <v>6</v>
      </c>
      <c r="F40" s="9"/>
      <c r="G40" s="24">
        <f>SUM(C40:F40)</f>
        <v>12.3</v>
      </c>
    </row>
    <row r="41" spans="1:8">
      <c r="A41" s="8" t="s">
        <v>11</v>
      </c>
      <c r="B41" s="8" t="s">
        <v>51</v>
      </c>
      <c r="C41" s="8"/>
      <c r="D41" s="8">
        <v>5.3</v>
      </c>
      <c r="E41" s="8">
        <v>5.3</v>
      </c>
      <c r="F41" s="8"/>
      <c r="G41" s="25">
        <f>SUM(C41:F41)</f>
        <v>10.6</v>
      </c>
      <c r="H41" s="2"/>
    </row>
    <row r="42" spans="1:8">
      <c r="A42" s="7" t="s">
        <v>25</v>
      </c>
      <c r="B42" s="7" t="s">
        <v>106</v>
      </c>
      <c r="C42" s="7">
        <v>7.1</v>
      </c>
      <c r="D42" s="7"/>
      <c r="E42" s="7">
        <v>2</v>
      </c>
      <c r="F42" s="7"/>
      <c r="G42" s="26">
        <f>SUM(C42:F42)</f>
        <v>9.1</v>
      </c>
      <c r="H42" s="2"/>
    </row>
    <row r="43" spans="1:8">
      <c r="A43" s="4" t="s">
        <v>89</v>
      </c>
      <c r="B43" s="4" t="s">
        <v>69</v>
      </c>
      <c r="C43" s="10"/>
      <c r="D43" s="10"/>
      <c r="E43" s="10"/>
      <c r="F43" s="10">
        <v>8.25</v>
      </c>
      <c r="G43" s="29">
        <f>SUM(C43:F43)</f>
        <v>8.25</v>
      </c>
      <c r="H43" s="2"/>
    </row>
    <row r="44" spans="1:8">
      <c r="A44" s="4" t="s">
        <v>89</v>
      </c>
      <c r="B44" s="4" t="s">
        <v>49</v>
      </c>
      <c r="C44" s="10"/>
      <c r="D44" s="10"/>
      <c r="E44" s="10">
        <v>8.1</v>
      </c>
      <c r="F44" s="10"/>
      <c r="G44" s="29">
        <f>SUM(C44:F44)</f>
        <v>8.1</v>
      </c>
      <c r="H44" s="2"/>
    </row>
    <row r="45" spans="1:8">
      <c r="A45" s="7" t="s">
        <v>25</v>
      </c>
      <c r="B45" s="7" t="s">
        <v>60</v>
      </c>
      <c r="C45" s="7"/>
      <c r="D45" s="7">
        <v>2</v>
      </c>
      <c r="E45" s="7">
        <v>5.2</v>
      </c>
      <c r="F45" s="7"/>
      <c r="G45" s="26">
        <f>SUM(C45:F45)</f>
        <v>7.2</v>
      </c>
      <c r="H45" s="2"/>
    </row>
    <row r="46" spans="1:8">
      <c r="A46" s="6" t="s">
        <v>55</v>
      </c>
      <c r="B46" s="6" t="s">
        <v>127</v>
      </c>
      <c r="C46" s="6"/>
      <c r="D46" s="6">
        <v>7</v>
      </c>
      <c r="E46" s="6"/>
      <c r="F46" s="6"/>
      <c r="G46" s="39">
        <f>SUM(C46:F46)</f>
        <v>7</v>
      </c>
      <c r="H46" s="2"/>
    </row>
    <row r="47" spans="1:8">
      <c r="A47" s="7" t="s">
        <v>25</v>
      </c>
      <c r="B47" s="7" t="s">
        <v>46</v>
      </c>
      <c r="C47" s="7">
        <v>7</v>
      </c>
      <c r="D47" s="7"/>
      <c r="E47" s="7"/>
      <c r="F47" s="7"/>
      <c r="G47" s="26">
        <f>SUM(C47:F47)</f>
        <v>7</v>
      </c>
      <c r="H47" s="2"/>
    </row>
    <row r="48" spans="1:8">
      <c r="A48" s="6" t="s">
        <v>55</v>
      </c>
      <c r="B48" s="6" t="s">
        <v>95</v>
      </c>
      <c r="C48" s="6"/>
      <c r="D48" s="6"/>
      <c r="E48" s="6">
        <v>6.8</v>
      </c>
      <c r="F48" s="6"/>
      <c r="G48" s="39">
        <f>SUM(C48:F48)</f>
        <v>6.8</v>
      </c>
      <c r="H48" s="2"/>
    </row>
    <row r="49" spans="1:8">
      <c r="A49" s="6" t="s">
        <v>55</v>
      </c>
      <c r="B49" s="6" t="s">
        <v>57</v>
      </c>
      <c r="C49" s="6"/>
      <c r="D49" s="6"/>
      <c r="E49" s="6"/>
      <c r="F49" s="6">
        <v>6.75</v>
      </c>
      <c r="G49" s="39">
        <f>SUM(C49:F49)</f>
        <v>6.75</v>
      </c>
      <c r="H49" s="2"/>
    </row>
    <row r="50" spans="1:8">
      <c r="A50" s="4" t="s">
        <v>89</v>
      </c>
      <c r="B50" s="4" t="s">
        <v>43</v>
      </c>
      <c r="C50" s="10"/>
      <c r="D50" s="10">
        <v>6.7</v>
      </c>
      <c r="E50" s="10"/>
      <c r="F50" s="10"/>
      <c r="G50" s="29">
        <f>SUM(C50:F50)</f>
        <v>6.7</v>
      </c>
      <c r="H50" s="2"/>
    </row>
    <row r="51" spans="1:8">
      <c r="A51" s="8" t="s">
        <v>11</v>
      </c>
      <c r="B51" s="8" t="s">
        <v>13</v>
      </c>
      <c r="C51" s="8"/>
      <c r="D51" s="8"/>
      <c r="E51" s="8">
        <v>6.3</v>
      </c>
      <c r="F51" s="8"/>
      <c r="G51" s="25">
        <f>SUM(C51:F51)</f>
        <v>6.3</v>
      </c>
      <c r="H51" s="2"/>
    </row>
    <row r="52" spans="1:8">
      <c r="A52" s="8" t="s">
        <v>11</v>
      </c>
      <c r="B52" s="8" t="s">
        <v>129</v>
      </c>
      <c r="C52" s="8"/>
      <c r="D52" s="8"/>
      <c r="E52" s="8"/>
      <c r="F52" s="8">
        <v>5.65</v>
      </c>
      <c r="G52" s="25">
        <f>SUM(C52:F52)</f>
        <v>5.65</v>
      </c>
      <c r="H52" s="2"/>
    </row>
    <row r="53" spans="1:8">
      <c r="A53" s="6" t="s">
        <v>55</v>
      </c>
      <c r="B53" s="6" t="s">
        <v>138</v>
      </c>
      <c r="C53" s="6"/>
      <c r="D53" s="6"/>
      <c r="E53" s="6"/>
      <c r="F53" s="6">
        <v>5.55</v>
      </c>
      <c r="G53" s="39">
        <f>SUM(C53:F53)</f>
        <v>5.55</v>
      </c>
      <c r="H53" s="2"/>
    </row>
    <row r="54" spans="1:8">
      <c r="A54" s="8" t="s">
        <v>11</v>
      </c>
      <c r="B54" s="8" t="s">
        <v>139</v>
      </c>
      <c r="C54" s="8"/>
      <c r="D54" s="8"/>
      <c r="E54" s="8">
        <v>5.3</v>
      </c>
      <c r="F54" s="8"/>
      <c r="G54" s="25">
        <f>SUM(C54:F54)</f>
        <v>5.3</v>
      </c>
      <c r="H54" s="2"/>
    </row>
    <row r="55" spans="1:8">
      <c r="A55" s="6" t="s">
        <v>55</v>
      </c>
      <c r="B55" s="6" t="s">
        <v>5</v>
      </c>
      <c r="C55" s="6"/>
      <c r="D55" s="6">
        <v>2</v>
      </c>
      <c r="E55" s="6"/>
      <c r="F55" s="6"/>
      <c r="G55" s="39">
        <f>SUM(C55:F55)</f>
        <v>2</v>
      </c>
    </row>
    <row r="56" spans="1:8">
      <c r="A56" s="4" t="s">
        <v>89</v>
      </c>
      <c r="B56" s="4" t="s">
        <v>28</v>
      </c>
      <c r="C56" s="10"/>
      <c r="D56" s="10"/>
      <c r="E56" s="10"/>
      <c r="F56" s="10"/>
      <c r="G56" s="29">
        <f>SUM(C56:F56)</f>
        <v>0</v>
      </c>
    </row>
    <row r="57" spans="1:8">
      <c r="A57" s="4" t="s">
        <v>89</v>
      </c>
      <c r="B57" s="4" t="s">
        <v>28</v>
      </c>
      <c r="C57" s="10"/>
      <c r="D57" s="10"/>
      <c r="E57" s="10"/>
      <c r="F57" s="10"/>
      <c r="G57" s="29">
        <f>SUM(C57:F57)</f>
        <v>0</v>
      </c>
      <c r="H57" s="2"/>
    </row>
    <row r="58" spans="1:8">
      <c r="A58" s="6" t="s">
        <v>55</v>
      </c>
      <c r="B58" s="6" t="s">
        <v>28</v>
      </c>
      <c r="C58" s="6"/>
      <c r="D58" s="6"/>
      <c r="E58" s="6"/>
      <c r="F58" s="6"/>
      <c r="G58" s="39">
        <f>SUM(C58:F58)</f>
        <v>0</v>
      </c>
      <c r="H58" s="2"/>
    </row>
    <row r="59" spans="1:8">
      <c r="A59" s="7" t="s">
        <v>25</v>
      </c>
      <c r="B59" s="7" t="s">
        <v>147</v>
      </c>
      <c r="C59" s="7"/>
      <c r="D59" s="7"/>
      <c r="E59" s="7"/>
      <c r="F59" s="7"/>
      <c r="G59" s="26">
        <f>SUM(C59:F59)</f>
        <v>0</v>
      </c>
      <c r="H59" s="2"/>
    </row>
    <row r="60" spans="1:8">
      <c r="A60" s="7" t="s">
        <v>25</v>
      </c>
      <c r="B60" s="7" t="s">
        <v>84</v>
      </c>
      <c r="C60" s="7"/>
      <c r="D60" s="7"/>
      <c r="E60" s="7"/>
      <c r="F60" s="7"/>
      <c r="G60" s="26">
        <f>SUM(C60:F60)</f>
        <v>0</v>
      </c>
      <c r="H60" s="2"/>
    </row>
    <row r="61" spans="1:8">
      <c r="A61" s="7" t="s">
        <v>25</v>
      </c>
      <c r="B61" s="7" t="s">
        <v>28</v>
      </c>
      <c r="C61" s="7"/>
      <c r="D61" s="7"/>
      <c r="E61" s="7"/>
      <c r="F61" s="7"/>
      <c r="G61" s="26">
        <f>SUM(C61:F61)</f>
        <v>0</v>
      </c>
      <c r="H61" s="2"/>
    </row>
    <row r="62" spans="1:8">
      <c r="A62" s="7" t="s">
        <v>25</v>
      </c>
      <c r="B62" s="7" t="s">
        <v>28</v>
      </c>
      <c r="C62" s="7"/>
      <c r="D62" s="7"/>
      <c r="E62" s="7"/>
      <c r="F62" s="7"/>
      <c r="G62" s="26">
        <f>SUM(C62:F62)</f>
        <v>0</v>
      </c>
      <c r="H62" s="2"/>
    </row>
    <row r="63" spans="1:8">
      <c r="A63" s="8" t="s">
        <v>11</v>
      </c>
      <c r="B63" s="8" t="s">
        <v>10</v>
      </c>
      <c r="C63" s="8"/>
      <c r="D63" s="8"/>
      <c r="E63" s="8"/>
      <c r="F63" s="8"/>
      <c r="G63" s="25">
        <f>SUM(C63:F63)</f>
        <v>0</v>
      </c>
      <c r="H63" s="2"/>
    </row>
    <row r="64" spans="1:8">
      <c r="A64" s="8" t="s">
        <v>11</v>
      </c>
      <c r="B64" s="8" t="s">
        <v>143</v>
      </c>
      <c r="C64" s="8"/>
      <c r="D64" s="8"/>
      <c r="E64" s="8"/>
      <c r="F64" s="8"/>
      <c r="G64" s="25">
        <f>SUM(C64:F64)</f>
        <v>0</v>
      </c>
      <c r="H64" s="2"/>
    </row>
    <row r="65" spans="1:14">
      <c r="A65" s="8" t="s">
        <v>11</v>
      </c>
      <c r="B65" s="8" t="s">
        <v>28</v>
      </c>
      <c r="C65" s="8"/>
      <c r="D65" s="8"/>
      <c r="E65" s="8"/>
      <c r="F65" s="8"/>
      <c r="G65" s="25">
        <f>SUM(C65:F65)</f>
        <v>0</v>
      </c>
      <c r="H65" s="2"/>
    </row>
    <row r="66" spans="1:14">
      <c r="A66" s="8" t="s">
        <v>11</v>
      </c>
      <c r="B66" s="8" t="s">
        <v>28</v>
      </c>
      <c r="C66" s="8"/>
      <c r="D66" s="8"/>
      <c r="E66" s="8"/>
      <c r="F66" s="8"/>
      <c r="G66" s="25">
        <f>SUM(C66:F66)</f>
        <v>0</v>
      </c>
      <c r="H66" s="2"/>
    </row>
    <row r="67" spans="1:14">
      <c r="A67" s="9" t="s">
        <v>1</v>
      </c>
      <c r="B67" s="9" t="s">
        <v>86</v>
      </c>
      <c r="C67" s="9"/>
      <c r="D67" s="9"/>
      <c r="E67" s="9"/>
      <c r="F67" s="9"/>
      <c r="G67" s="24">
        <f>SUM(C67:F67)</f>
        <v>0</v>
      </c>
      <c r="H67" s="2"/>
    </row>
    <row r="68" spans="1:14">
      <c r="A68" s="9" t="s">
        <v>1</v>
      </c>
      <c r="B68" s="9" t="s">
        <v>144</v>
      </c>
      <c r="C68" s="9"/>
      <c r="D68" s="9"/>
      <c r="E68" s="9"/>
      <c r="F68" s="9"/>
      <c r="G68" s="24">
        <f>SUM(C68:F68)</f>
        <v>0</v>
      </c>
    </row>
    <row r="69" spans="1:14">
      <c r="A69" s="9" t="s">
        <v>1</v>
      </c>
      <c r="B69" s="9" t="s">
        <v>109</v>
      </c>
      <c r="C69" s="9"/>
      <c r="D69" s="9"/>
      <c r="E69" s="9"/>
      <c r="F69" s="9"/>
      <c r="G69" s="24">
        <f>SUM(C69:F69)</f>
        <v>0</v>
      </c>
    </row>
    <row r="70" spans="1:14">
      <c r="A70" s="9" t="s">
        <v>1</v>
      </c>
      <c r="B70" s="9" t="s">
        <v>28</v>
      </c>
      <c r="C70" s="9"/>
      <c r="D70" s="9"/>
      <c r="E70" s="9"/>
      <c r="F70" s="9"/>
      <c r="G70" s="24">
        <f>SUM(C70:F70)</f>
        <v>0</v>
      </c>
      <c r="H70" s="2"/>
    </row>
    <row r="71" spans="1:14">
      <c r="A71" s="9" t="s">
        <v>1</v>
      </c>
      <c r="B71" s="9" t="s">
        <v>28</v>
      </c>
      <c r="C71" s="9"/>
      <c r="D71" s="9"/>
      <c r="E71" s="9"/>
      <c r="F71" s="9"/>
      <c r="G71" s="24">
        <f>SUM(C71:F71)</f>
        <v>0</v>
      </c>
      <c r="H71" s="2"/>
    </row>
    <row r="72" spans="1:14">
      <c r="A72" s="35" t="s">
        <v>82</v>
      </c>
      <c r="B72" s="35" t="s">
        <v>8</v>
      </c>
      <c r="C72" s="35"/>
      <c r="D72" s="35">
        <v>0</v>
      </c>
      <c r="E72" s="35"/>
      <c r="F72" s="35"/>
      <c r="G72" s="36">
        <f>SUM(C72:F72)</f>
        <v>0</v>
      </c>
      <c r="H72" s="2"/>
    </row>
    <row r="73" spans="1:14">
      <c r="A73" s="35" t="s">
        <v>82</v>
      </c>
      <c r="B73" s="35" t="s">
        <v>28</v>
      </c>
      <c r="C73" s="35"/>
      <c r="D73" s="35">
        <v>0</v>
      </c>
      <c r="E73" s="35"/>
      <c r="F73" s="35"/>
      <c r="G73" s="36">
        <f>SUM(C73:F73)</f>
        <v>0</v>
      </c>
      <c r="H73" s="2"/>
    </row>
    <row r="74" spans="1:14">
      <c r="A74" s="35" t="s">
        <v>82</v>
      </c>
      <c r="B74" s="35" t="s">
        <v>28</v>
      </c>
      <c r="C74" s="35"/>
      <c r="D74" s="35">
        <v>0</v>
      </c>
      <c r="E74" s="35"/>
      <c r="F74" s="35"/>
      <c r="G74" s="36">
        <f>SUM(C74:F74)</f>
        <v>0</v>
      </c>
      <c r="H74" s="2"/>
    </row>
    <row r="75" spans="1:14">
      <c r="H75" s="2"/>
    </row>
    <row r="76" spans="1:14">
      <c r="G76" s="24"/>
    </row>
    <row r="77" spans="1:14">
      <c r="G77" s="24"/>
    </row>
    <row r="78" spans="1:14">
      <c r="A78" s="7"/>
      <c r="B78" s="26"/>
      <c r="C78" s="26"/>
      <c r="D78" s="26"/>
      <c r="E78" s="26"/>
      <c r="F78" s="26"/>
      <c r="G78" s="26"/>
      <c r="H78" s="2"/>
      <c r="I78" s="2"/>
      <c r="J78" s="2"/>
      <c r="K78" s="2"/>
      <c r="L78" s="2"/>
      <c r="M78" s="2"/>
      <c r="N78" s="2"/>
    </row>
    <row r="79" spans="1:14">
      <c r="G79" s="24"/>
    </row>
    <row r="80" spans="1:14">
      <c r="G80" s="25"/>
    </row>
    <row r="81" spans="7:7">
      <c r="G81" s="25"/>
    </row>
  </sheetData>
  <sortState ref="A2:G90">
    <sortCondition descending="1" ref="G2:G9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88"/>
  <sheetViews>
    <sheetView workbookViewId="0"/>
  </sheetViews>
  <sheetFormatPr defaultColWidth="11.42578125" defaultRowHeight="12.75"/>
  <cols>
    <col min="1" max="1" width="19.140625" customWidth="1"/>
    <col min="2" max="2" width="6.85546875" customWidth="1"/>
  </cols>
  <sheetData>
    <row r="1" spans="1:2">
      <c r="A1" s="22" t="s">
        <v>32</v>
      </c>
      <c r="B1" s="1" t="s">
        <v>96</v>
      </c>
    </row>
    <row r="2" spans="1:2">
      <c r="A2" s="28" t="s">
        <v>64</v>
      </c>
      <c r="B2" s="29">
        <v>148.5</v>
      </c>
    </row>
    <row r="3" spans="1:2">
      <c r="A3" s="27" t="s">
        <v>104</v>
      </c>
      <c r="B3" s="27">
        <v>127.5</v>
      </c>
    </row>
    <row r="4" spans="1:2">
      <c r="A4" s="25" t="s">
        <v>19</v>
      </c>
      <c r="B4" s="25">
        <v>127.05000000000001</v>
      </c>
    </row>
    <row r="5" spans="1:2">
      <c r="A5" s="24" t="s">
        <v>16</v>
      </c>
      <c r="B5" s="24">
        <v>102.10000000000001</v>
      </c>
    </row>
    <row r="6" spans="1:2">
      <c r="A6" s="23" t="s">
        <v>6</v>
      </c>
      <c r="B6" s="23">
        <v>55.800000000000004</v>
      </c>
    </row>
    <row r="7" spans="1:2">
      <c r="A7" s="26" t="s">
        <v>75</v>
      </c>
      <c r="B7" s="26">
        <v>41.3</v>
      </c>
    </row>
    <row r="8" spans="1:2">
      <c r="A8" s="4"/>
      <c r="B8" s="10"/>
    </row>
    <row r="9" spans="1:2">
      <c r="A9" s="16"/>
      <c r="B9" s="16"/>
    </row>
    <row r="10" spans="1:2">
      <c r="A10" s="6"/>
      <c r="B10" s="6"/>
    </row>
    <row r="11" spans="1:2">
      <c r="A11" s="4"/>
      <c r="B11" s="10"/>
    </row>
    <row r="12" spans="1:2">
      <c r="A12" s="8"/>
      <c r="B12" s="8"/>
    </row>
    <row r="13" spans="1:2">
      <c r="A13" s="8"/>
      <c r="B13" s="8"/>
    </row>
    <row r="14" spans="1:2">
      <c r="A14" s="4"/>
      <c r="B14" s="10"/>
    </row>
    <row r="15" spans="1:2">
      <c r="A15" s="6"/>
      <c r="B15" s="6"/>
    </row>
    <row r="16" spans="1:2">
      <c r="A16" s="9"/>
      <c r="B16" s="9"/>
    </row>
    <row r="17" spans="1:2">
      <c r="A17" s="8"/>
      <c r="B17" s="8"/>
    </row>
    <row r="18" spans="1:2">
      <c r="A18" s="4"/>
      <c r="B18" s="10"/>
    </row>
    <row r="19" spans="1:2">
      <c r="A19" s="4"/>
      <c r="B19" s="10"/>
    </row>
    <row r="20" spans="1:2">
      <c r="A20" s="9"/>
      <c r="B20" s="9"/>
    </row>
    <row r="21" spans="1:2">
      <c r="A21" s="4"/>
      <c r="B21" s="10"/>
    </row>
    <row r="22" spans="1:2">
      <c r="A22" s="4"/>
      <c r="B22" s="10"/>
    </row>
    <row r="23" spans="1:2">
      <c r="A23" s="4"/>
      <c r="B23" s="10"/>
    </row>
    <row r="24" spans="1:2">
      <c r="A24" s="11"/>
      <c r="B24" s="11"/>
    </row>
    <row r="25" spans="1:2">
      <c r="A25" s="4"/>
      <c r="B25" s="10"/>
    </row>
    <row r="26" spans="1:2">
      <c r="A26" s="6"/>
      <c r="B26" s="6"/>
    </row>
    <row r="27" spans="1:2">
      <c r="A27" s="7"/>
      <c r="B27" s="7"/>
    </row>
    <row r="28" spans="1:2">
      <c r="A28" s="8"/>
      <c r="B28" s="8"/>
    </row>
    <row r="29" spans="1:2">
      <c r="A29" s="10"/>
      <c r="B29" s="2"/>
    </row>
    <row r="30" spans="1:2">
      <c r="A30" s="7"/>
      <c r="B30" s="7"/>
    </row>
    <row r="31" spans="1:2">
      <c r="A31" s="4"/>
      <c r="B31" s="10"/>
    </row>
    <row r="32" spans="1:2">
      <c r="B32" s="2"/>
    </row>
    <row r="33" spans="1:2">
      <c r="A33" s="9"/>
      <c r="B33" s="9"/>
    </row>
    <row r="34" spans="1:2">
      <c r="A34" s="8"/>
      <c r="B34" s="8"/>
    </row>
    <row r="35" spans="1:2">
      <c r="A35" s="11"/>
      <c r="B35" s="11"/>
    </row>
    <row r="36" spans="1:2">
      <c r="B36" s="2"/>
    </row>
    <row r="37" spans="1:2">
      <c r="A37" s="8"/>
      <c r="B37" s="8"/>
    </row>
    <row r="38" spans="1:2">
      <c r="A38" s="6"/>
      <c r="B38" s="6"/>
    </row>
    <row r="39" spans="1:2">
      <c r="A39" s="4"/>
      <c r="B39" s="10"/>
    </row>
    <row r="40" spans="1:2">
      <c r="A40" s="6"/>
      <c r="B40" s="6"/>
    </row>
    <row r="41" spans="1:2">
      <c r="A41" s="9"/>
      <c r="B41" s="9"/>
    </row>
    <row r="42" spans="1:2">
      <c r="A42" s="11"/>
      <c r="B42" s="11"/>
    </row>
    <row r="43" spans="1:2">
      <c r="A43" s="7"/>
      <c r="B43" s="7"/>
    </row>
    <row r="44" spans="1:2">
      <c r="A44" s="6"/>
      <c r="B44" s="6"/>
    </row>
    <row r="45" spans="1:2">
      <c r="A45" s="9"/>
      <c r="B45" s="9"/>
    </row>
    <row r="46" spans="1:2">
      <c r="A46" s="9"/>
      <c r="B46" s="9"/>
    </row>
    <row r="47" spans="1:2">
      <c r="A47" s="8"/>
      <c r="B47" s="8"/>
    </row>
    <row r="48" spans="1:2">
      <c r="A48" s="7"/>
      <c r="B48" s="7"/>
    </row>
    <row r="49" spans="1:2">
      <c r="A49" s="4"/>
      <c r="B49" s="10"/>
    </row>
    <row r="50" spans="1:2">
      <c r="A50" s="4"/>
      <c r="B50" s="10"/>
    </row>
    <row r="51" spans="1:2">
      <c r="A51" s="7"/>
      <c r="B51" s="7"/>
    </row>
    <row r="52" spans="1:2">
      <c r="A52" s="6"/>
      <c r="B52" s="6"/>
    </row>
    <row r="53" spans="1:2">
      <c r="A53" s="7"/>
      <c r="B53" s="7"/>
    </row>
    <row r="54" spans="1:2">
      <c r="A54" s="6"/>
      <c r="B54" s="6"/>
    </row>
    <row r="55" spans="1:2">
      <c r="A55" s="6"/>
      <c r="B55" s="6"/>
    </row>
    <row r="56" spans="1:2">
      <c r="A56" s="4"/>
      <c r="B56" s="10"/>
    </row>
    <row r="57" spans="1:2">
      <c r="A57" s="8"/>
      <c r="B57" s="8"/>
    </row>
    <row r="58" spans="1:2">
      <c r="A58" s="8"/>
      <c r="B58" s="8"/>
    </row>
    <row r="59" spans="1:2">
      <c r="A59" s="6"/>
      <c r="B59" s="6"/>
    </row>
    <row r="60" spans="1:2">
      <c r="A60" s="8"/>
      <c r="B60" s="8"/>
    </row>
    <row r="61" spans="1:2">
      <c r="A61" s="6"/>
      <c r="B61" s="6"/>
    </row>
    <row r="62" spans="1:2">
      <c r="A62" s="4"/>
      <c r="B62" s="10"/>
    </row>
    <row r="63" spans="1:2">
      <c r="A63" s="4"/>
      <c r="B63" s="10"/>
    </row>
    <row r="64" spans="1:2">
      <c r="A64" s="6"/>
      <c r="B64" s="6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A73" s="9"/>
      <c r="B73" s="9"/>
    </row>
    <row r="74" spans="1:2">
      <c r="A74" s="9"/>
      <c r="B74" s="9"/>
    </row>
    <row r="75" spans="1:2">
      <c r="A75" s="9"/>
      <c r="B75" s="9"/>
    </row>
    <row r="76" spans="1:2">
      <c r="A76" s="9"/>
      <c r="B76" s="9"/>
    </row>
    <row r="77" spans="1:2">
      <c r="A77" s="9"/>
      <c r="B77" s="9"/>
    </row>
    <row r="78" spans="1:2">
      <c r="A78" s="11"/>
      <c r="B78" s="11"/>
    </row>
    <row r="79" spans="1:2">
      <c r="A79" s="11"/>
      <c r="B79" s="11"/>
    </row>
    <row r="80" spans="1:2">
      <c r="A80" s="11"/>
      <c r="B80" s="11"/>
    </row>
    <row r="81" spans="1:2">
      <c r="B81" s="2"/>
    </row>
    <row r="83" spans="1:2">
      <c r="B83" s="9"/>
    </row>
    <row r="84" spans="1:2">
      <c r="B84" s="9"/>
    </row>
    <row r="85" spans="1:2">
      <c r="A85" s="26"/>
      <c r="B85" s="26"/>
    </row>
    <row r="86" spans="1:2">
      <c r="B86" s="9"/>
    </row>
    <row r="87" spans="1:2">
      <c r="B87" s="8"/>
    </row>
    <row r="88" spans="1:2">
      <c r="B88" s="8"/>
    </row>
  </sheetData>
  <sortState ref="A1:C1048576">
    <sortCondition descending="1" ref="B2:B1048576"/>
  </sortState>
  <phoneticPr fontId="27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66</v>
      </c>
      <c r="D1" s="1" t="s">
        <v>96</v>
      </c>
    </row>
    <row r="2" spans="1:4">
      <c r="A2" s="13" t="s">
        <v>89</v>
      </c>
      <c r="B2" s="13" t="s">
        <v>31</v>
      </c>
      <c r="C2" s="18">
        <v>14</v>
      </c>
      <c r="D2" s="13">
        <v>69.7</v>
      </c>
    </row>
    <row r="3" spans="1:4">
      <c r="A3" s="14" t="s">
        <v>148</v>
      </c>
      <c r="B3" s="14" t="s">
        <v>105</v>
      </c>
      <c r="C3" s="17">
        <v>13.9</v>
      </c>
      <c r="D3" s="14">
        <v>68.400000000000006</v>
      </c>
    </row>
    <row r="4" spans="1:4">
      <c r="A4" s="14" t="s">
        <v>148</v>
      </c>
      <c r="B4" s="14" t="s">
        <v>85</v>
      </c>
      <c r="C4" s="17">
        <v>13.7</v>
      </c>
      <c r="D4" s="14">
        <v>49.699999999999996</v>
      </c>
    </row>
    <row r="5" spans="1:4">
      <c r="A5" s="14" t="s">
        <v>148</v>
      </c>
      <c r="B5" s="14" t="s">
        <v>124</v>
      </c>
      <c r="C5" s="17">
        <v>13.6</v>
      </c>
      <c r="D5" s="14">
        <v>38.299999999999997</v>
      </c>
    </row>
    <row r="6" spans="1:4">
      <c r="A6" s="13" t="s">
        <v>89</v>
      </c>
      <c r="B6" s="13" t="s">
        <v>4</v>
      </c>
      <c r="C6" s="18">
        <v>13.5</v>
      </c>
      <c r="D6" s="13">
        <v>76.600000000000009</v>
      </c>
    </row>
    <row r="7" spans="1:4">
      <c r="A7" s="14" t="s">
        <v>148</v>
      </c>
      <c r="B7" s="14" t="s">
        <v>79</v>
      </c>
      <c r="C7" s="17">
        <v>13.2</v>
      </c>
      <c r="D7" s="14">
        <v>77.100000000000009</v>
      </c>
    </row>
    <row r="8" spans="1:4">
      <c r="A8" s="14" t="s">
        <v>148</v>
      </c>
      <c r="B8" s="14" t="s">
        <v>15</v>
      </c>
      <c r="C8" s="17">
        <v>13.1</v>
      </c>
      <c r="D8" s="14">
        <v>80.900000000000006</v>
      </c>
    </row>
    <row r="9" spans="1:4">
      <c r="A9" s="16" t="s">
        <v>131</v>
      </c>
      <c r="B9" s="16" t="s">
        <v>128</v>
      </c>
      <c r="C9" s="21">
        <v>13.1</v>
      </c>
      <c r="D9" s="16">
        <v>36.099999999999994</v>
      </c>
    </row>
    <row r="10" spans="1:4">
      <c r="A10" s="13" t="s">
        <v>89</v>
      </c>
      <c r="B10" s="13" t="s">
        <v>93</v>
      </c>
      <c r="C10" s="18">
        <v>13</v>
      </c>
      <c r="D10" s="13">
        <v>76.600000000000009</v>
      </c>
    </row>
    <row r="11" spans="1:4">
      <c r="A11" s="15" t="s">
        <v>55</v>
      </c>
      <c r="B11" s="15" t="s">
        <v>88</v>
      </c>
      <c r="C11" s="19">
        <v>13</v>
      </c>
      <c r="D11" s="15">
        <v>74.3</v>
      </c>
    </row>
    <row r="12" spans="1:4">
      <c r="A12" s="30" t="s">
        <v>11</v>
      </c>
      <c r="B12" s="30" t="s">
        <v>74</v>
      </c>
      <c r="C12" s="31">
        <v>13</v>
      </c>
      <c r="D12" s="30">
        <v>72</v>
      </c>
    </row>
    <row r="13" spans="1:4">
      <c r="A13" s="30" t="s">
        <v>11</v>
      </c>
      <c r="B13" s="30" t="s">
        <v>117</v>
      </c>
      <c r="C13" s="31">
        <v>12.9</v>
      </c>
      <c r="D13" s="30">
        <v>71.099999999999994</v>
      </c>
    </row>
    <row r="14" spans="1:4">
      <c r="A14" s="13" t="s">
        <v>89</v>
      </c>
      <c r="B14" s="13" t="s">
        <v>44</v>
      </c>
      <c r="C14" s="18">
        <v>12.8</v>
      </c>
      <c r="D14" s="13">
        <v>68.5</v>
      </c>
    </row>
    <row r="15" spans="1:4">
      <c r="A15" s="15" t="s">
        <v>55</v>
      </c>
      <c r="B15" s="15" t="s">
        <v>118</v>
      </c>
      <c r="C15" s="19">
        <v>12.8</v>
      </c>
      <c r="D15" s="15">
        <v>23.6</v>
      </c>
    </row>
    <row r="16" spans="1:4">
      <c r="A16" s="13" t="s">
        <v>89</v>
      </c>
      <c r="B16" s="13" t="s">
        <v>145</v>
      </c>
      <c r="C16" s="18">
        <v>12.7</v>
      </c>
      <c r="D16" s="13">
        <v>12.7</v>
      </c>
    </row>
    <row r="17" spans="1:4">
      <c r="A17" s="32" t="s">
        <v>25</v>
      </c>
      <c r="B17" s="32" t="s">
        <v>20</v>
      </c>
      <c r="C17" s="33">
        <v>12.7</v>
      </c>
      <c r="D17" s="32">
        <v>71.8</v>
      </c>
    </row>
    <row r="18" spans="1:4">
      <c r="A18" s="13" t="s">
        <v>89</v>
      </c>
      <c r="B18" s="13" t="s">
        <v>115</v>
      </c>
      <c r="C18" s="18">
        <v>12.6</v>
      </c>
      <c r="D18" s="13">
        <v>76.100000000000009</v>
      </c>
    </row>
    <row r="19" spans="1:4">
      <c r="A19" s="15" t="s">
        <v>55</v>
      </c>
      <c r="B19" s="15" t="s">
        <v>81</v>
      </c>
      <c r="C19" s="19">
        <v>12.5</v>
      </c>
      <c r="D19" s="15">
        <v>12.5</v>
      </c>
    </row>
    <row r="20" spans="1:4">
      <c r="A20" s="13" t="s">
        <v>89</v>
      </c>
      <c r="B20" s="13" t="s">
        <v>61</v>
      </c>
      <c r="C20" s="18">
        <v>12.4</v>
      </c>
      <c r="D20" s="13">
        <v>30.4</v>
      </c>
    </row>
    <row r="21" spans="1:4">
      <c r="A21" s="32" t="s">
        <v>25</v>
      </c>
      <c r="B21" s="32" t="s">
        <v>23</v>
      </c>
      <c r="C21" s="33">
        <v>12.3</v>
      </c>
      <c r="D21" s="32">
        <v>23.6</v>
      </c>
    </row>
    <row r="22" spans="1:4">
      <c r="A22" s="16" t="s">
        <v>131</v>
      </c>
      <c r="B22" s="16" t="s">
        <v>76</v>
      </c>
      <c r="C22" s="21">
        <v>12.1</v>
      </c>
      <c r="D22" s="16">
        <v>39.700000000000003</v>
      </c>
    </row>
    <row r="23" spans="1:4">
      <c r="A23" s="30" t="s">
        <v>11</v>
      </c>
      <c r="B23" s="30" t="s">
        <v>149</v>
      </c>
      <c r="C23" s="31">
        <v>12</v>
      </c>
      <c r="D23" s="30">
        <v>12</v>
      </c>
    </row>
    <row r="24" spans="1:4">
      <c r="A24" s="30" t="s">
        <v>11</v>
      </c>
      <c r="B24" s="30" t="s">
        <v>87</v>
      </c>
      <c r="C24" s="31">
        <v>11.9</v>
      </c>
      <c r="D24" s="30">
        <v>24.1</v>
      </c>
    </row>
    <row r="25" spans="1:4">
      <c r="A25" s="15" t="s">
        <v>55</v>
      </c>
      <c r="B25" s="15" t="s">
        <v>101</v>
      </c>
      <c r="C25" s="19">
        <v>11.8</v>
      </c>
      <c r="D25" s="15">
        <v>23.900000000000002</v>
      </c>
    </row>
    <row r="26" spans="1:4">
      <c r="A26" s="13" t="s">
        <v>89</v>
      </c>
      <c r="B26" s="13" t="s">
        <v>30</v>
      </c>
      <c r="C26" s="18">
        <v>11.3</v>
      </c>
      <c r="D26" s="13">
        <v>21.4</v>
      </c>
    </row>
    <row r="27" spans="1:4">
      <c r="A27" s="30" t="s">
        <v>11</v>
      </c>
      <c r="B27" s="30" t="s">
        <v>132</v>
      </c>
      <c r="C27" s="31">
        <v>11.3</v>
      </c>
      <c r="D27" s="30">
        <v>52.999999999999993</v>
      </c>
    </row>
    <row r="28" spans="1:4">
      <c r="A28" s="30" t="s">
        <v>11</v>
      </c>
      <c r="B28" s="30" t="s">
        <v>92</v>
      </c>
      <c r="C28" s="31">
        <v>10.8</v>
      </c>
      <c r="D28" s="30">
        <v>31.599999999999998</v>
      </c>
    </row>
    <row r="29" spans="1:4">
      <c r="A29" s="30" t="s">
        <v>11</v>
      </c>
      <c r="B29" s="30" t="s">
        <v>73</v>
      </c>
      <c r="C29" s="31">
        <v>10.5</v>
      </c>
      <c r="D29" s="30">
        <v>10.5</v>
      </c>
    </row>
    <row r="30" spans="1:4">
      <c r="A30" s="16" t="s">
        <v>131</v>
      </c>
      <c r="B30" s="16" t="s">
        <v>122</v>
      </c>
      <c r="C30" s="21">
        <v>10.4</v>
      </c>
      <c r="D30" s="16">
        <v>25.6</v>
      </c>
    </row>
    <row r="31" spans="1:4">
      <c r="A31" s="32" t="s">
        <v>25</v>
      </c>
      <c r="B31" s="32" t="s">
        <v>50</v>
      </c>
      <c r="C31" s="33">
        <v>10.1</v>
      </c>
      <c r="D31" s="32">
        <v>63.900000000000006</v>
      </c>
    </row>
    <row r="32" spans="1:4">
      <c r="A32" s="30" t="s">
        <v>11</v>
      </c>
      <c r="B32" s="30" t="s">
        <v>77</v>
      </c>
      <c r="C32" s="31">
        <v>8</v>
      </c>
      <c r="D32" s="30">
        <v>17.899999999999999</v>
      </c>
    </row>
  </sheetData>
  <sortState ref="A2:D68">
    <sortCondition descending="1" ref="C2:C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2</v>
      </c>
      <c r="D1" s="1" t="s">
        <v>96</v>
      </c>
    </row>
    <row r="2" spans="1:4">
      <c r="A2" s="14" t="s">
        <v>148</v>
      </c>
      <c r="B2" s="14" t="s">
        <v>15</v>
      </c>
      <c r="C2" s="17">
        <v>13.9</v>
      </c>
      <c r="D2" s="14">
        <v>80.900000000000006</v>
      </c>
    </row>
    <row r="3" spans="1:4">
      <c r="A3" s="14" t="s">
        <v>148</v>
      </c>
      <c r="B3" s="14" t="s">
        <v>24</v>
      </c>
      <c r="C3" s="17">
        <v>13.9</v>
      </c>
      <c r="D3" s="14">
        <v>25.200000000000003</v>
      </c>
    </row>
    <row r="4" spans="1:4">
      <c r="A4" s="32" t="s">
        <v>25</v>
      </c>
      <c r="B4" s="32" t="s">
        <v>48</v>
      </c>
      <c r="C4" s="33">
        <v>12.7</v>
      </c>
      <c r="D4" s="32">
        <v>53.400000000000006</v>
      </c>
    </row>
    <row r="5" spans="1:4">
      <c r="A5" s="13" t="s">
        <v>89</v>
      </c>
      <c r="B5" s="13" t="s">
        <v>70</v>
      </c>
      <c r="C5" s="18">
        <v>12.6</v>
      </c>
      <c r="D5" s="13">
        <v>26.1</v>
      </c>
    </row>
    <row r="6" spans="1:4">
      <c r="A6" s="13" t="s">
        <v>89</v>
      </c>
      <c r="B6" s="13" t="s">
        <v>93</v>
      </c>
      <c r="C6" s="18">
        <v>12.6</v>
      </c>
      <c r="D6" s="13">
        <v>76.600000000000009</v>
      </c>
    </row>
    <row r="7" spans="1:4">
      <c r="A7" s="13" t="s">
        <v>89</v>
      </c>
      <c r="B7" s="13" t="s">
        <v>4</v>
      </c>
      <c r="C7" s="18">
        <v>12.3</v>
      </c>
      <c r="D7" s="13">
        <v>76.600000000000009</v>
      </c>
    </row>
    <row r="8" spans="1:4">
      <c r="A8" s="14" t="s">
        <v>148</v>
      </c>
      <c r="B8" s="14" t="s">
        <v>98</v>
      </c>
      <c r="C8" s="17">
        <v>12.2</v>
      </c>
      <c r="D8" s="14">
        <v>37.799999999999997</v>
      </c>
    </row>
    <row r="9" spans="1:4">
      <c r="A9" s="30" t="s">
        <v>11</v>
      </c>
      <c r="B9" s="30" t="s">
        <v>74</v>
      </c>
      <c r="C9" s="31">
        <v>12</v>
      </c>
      <c r="D9" s="30">
        <v>72</v>
      </c>
    </row>
    <row r="10" spans="1:4">
      <c r="A10" s="13" t="s">
        <v>89</v>
      </c>
      <c r="B10" s="13" t="s">
        <v>115</v>
      </c>
      <c r="C10" s="18">
        <v>11.8</v>
      </c>
      <c r="D10" s="13">
        <v>76.100000000000009</v>
      </c>
    </row>
    <row r="11" spans="1:4">
      <c r="A11" s="14" t="s">
        <v>148</v>
      </c>
      <c r="B11" s="14" t="s">
        <v>85</v>
      </c>
      <c r="C11" s="17">
        <v>11.6</v>
      </c>
      <c r="D11" s="14">
        <v>49.699999999999996</v>
      </c>
    </row>
    <row r="12" spans="1:4">
      <c r="A12" s="30" t="s">
        <v>11</v>
      </c>
      <c r="B12" s="30" t="s">
        <v>117</v>
      </c>
      <c r="C12" s="31">
        <v>11.6</v>
      </c>
      <c r="D12" s="30">
        <v>71.099999999999994</v>
      </c>
    </row>
    <row r="13" spans="1:4">
      <c r="A13" s="14" t="s">
        <v>148</v>
      </c>
      <c r="B13" s="14" t="s">
        <v>79</v>
      </c>
      <c r="C13" s="17">
        <v>11.4</v>
      </c>
      <c r="D13" s="14">
        <v>77.100000000000009</v>
      </c>
    </row>
    <row r="14" spans="1:4">
      <c r="A14" s="16" t="s">
        <v>131</v>
      </c>
      <c r="B14" s="16" t="s">
        <v>76</v>
      </c>
      <c r="C14" s="21">
        <v>11.1</v>
      </c>
      <c r="D14" s="16">
        <v>39.700000000000003</v>
      </c>
    </row>
    <row r="15" spans="1:4">
      <c r="A15" s="32" t="s">
        <v>25</v>
      </c>
      <c r="B15" s="32" t="s">
        <v>20</v>
      </c>
      <c r="C15" s="33">
        <v>10.8</v>
      </c>
      <c r="D15" s="32">
        <v>71.8</v>
      </c>
    </row>
    <row r="16" spans="1:4">
      <c r="A16" s="16" t="s">
        <v>131</v>
      </c>
      <c r="B16" s="16" t="s">
        <v>128</v>
      </c>
      <c r="C16" s="21">
        <v>10.8</v>
      </c>
      <c r="D16" s="16">
        <v>36.099999999999994</v>
      </c>
    </row>
    <row r="17" spans="1:4">
      <c r="A17" s="32" t="s">
        <v>25</v>
      </c>
      <c r="B17" s="32" t="s">
        <v>50</v>
      </c>
      <c r="C17" s="33">
        <v>10.6</v>
      </c>
      <c r="D17" s="32">
        <v>63.900000000000006</v>
      </c>
    </row>
    <row r="18" spans="1:4">
      <c r="A18" s="15" t="s">
        <v>55</v>
      </c>
      <c r="B18" s="15" t="s">
        <v>88</v>
      </c>
      <c r="C18" s="19">
        <v>10.4</v>
      </c>
      <c r="D18" s="15">
        <v>74.3</v>
      </c>
    </row>
    <row r="19" spans="1:4">
      <c r="A19" t="s">
        <v>34</v>
      </c>
      <c r="B19" t="s">
        <v>35</v>
      </c>
      <c r="C19" s="22">
        <v>10.3</v>
      </c>
      <c r="D19" s="2">
        <v>10.3</v>
      </c>
    </row>
    <row r="20" spans="1:4">
      <c r="A20" s="13" t="s">
        <v>89</v>
      </c>
      <c r="B20" s="13" t="s">
        <v>44</v>
      </c>
      <c r="C20" s="18">
        <v>10</v>
      </c>
      <c r="D20" s="13">
        <v>68.5</v>
      </c>
    </row>
    <row r="21" spans="1:4">
      <c r="A21" s="15" t="s">
        <v>55</v>
      </c>
      <c r="B21" s="15" t="s">
        <v>135</v>
      </c>
      <c r="C21" s="19">
        <v>9.5</v>
      </c>
      <c r="D21" s="15">
        <v>33.099999999999994</v>
      </c>
    </row>
    <row r="22" spans="1:4">
      <c r="A22" s="30" t="s">
        <v>11</v>
      </c>
      <c r="B22" s="30" t="s">
        <v>132</v>
      </c>
      <c r="C22" s="31">
        <v>9.1</v>
      </c>
      <c r="D22" s="30">
        <v>52.999999999999993</v>
      </c>
    </row>
    <row r="23" spans="1:4">
      <c r="A23" s="15" t="s">
        <v>55</v>
      </c>
      <c r="B23" s="15" t="s">
        <v>123</v>
      </c>
      <c r="C23" s="19">
        <v>7.1</v>
      </c>
      <c r="D23" s="15">
        <v>42.2</v>
      </c>
    </row>
    <row r="24" spans="1:4">
      <c r="A24" s="14" t="s">
        <v>148</v>
      </c>
      <c r="B24" s="14" t="s">
        <v>27</v>
      </c>
      <c r="C24" s="17">
        <v>6.2</v>
      </c>
      <c r="D24" s="14">
        <v>31.6</v>
      </c>
    </row>
    <row r="25" spans="1:4">
      <c r="A25" s="13" t="s">
        <v>89</v>
      </c>
      <c r="B25" s="13" t="s">
        <v>31</v>
      </c>
      <c r="C25" s="18">
        <v>6.2</v>
      </c>
      <c r="D25" s="13">
        <v>69.7</v>
      </c>
    </row>
    <row r="26" spans="1:4">
      <c r="A26" s="30" t="s">
        <v>11</v>
      </c>
      <c r="B26" s="30" t="s">
        <v>92</v>
      </c>
      <c r="C26" s="31">
        <v>2</v>
      </c>
      <c r="D26" s="30">
        <v>31.599999999999998</v>
      </c>
    </row>
  </sheetData>
  <sortState ref="A2:D68">
    <sortCondition descending="1" ref="C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116</v>
      </c>
      <c r="D1" s="1" t="s">
        <v>96</v>
      </c>
    </row>
    <row r="2" spans="1:4">
      <c r="A2" s="14" t="s">
        <v>148</v>
      </c>
      <c r="B2" s="14" t="s">
        <v>105</v>
      </c>
      <c r="C2" s="17">
        <v>14.3</v>
      </c>
      <c r="D2" s="14">
        <v>68.400000000000006</v>
      </c>
    </row>
    <row r="3" spans="1:4">
      <c r="A3" s="32" t="s">
        <v>25</v>
      </c>
      <c r="B3" s="32" t="s">
        <v>48</v>
      </c>
      <c r="C3" s="33">
        <v>14</v>
      </c>
      <c r="D3" s="32">
        <v>53.400000000000006</v>
      </c>
    </row>
    <row r="4" spans="1:4">
      <c r="A4" s="14" t="s">
        <v>148</v>
      </c>
      <c r="B4" s="14" t="s">
        <v>79</v>
      </c>
      <c r="C4" s="17">
        <v>13.8</v>
      </c>
      <c r="D4" s="14">
        <v>77.100000000000009</v>
      </c>
    </row>
    <row r="5" spans="1:4">
      <c r="A5" s="14" t="s">
        <v>148</v>
      </c>
      <c r="B5" s="14" t="s">
        <v>15</v>
      </c>
      <c r="C5" s="17">
        <v>13.5</v>
      </c>
      <c r="D5" s="14">
        <v>80.900000000000006</v>
      </c>
    </row>
    <row r="6" spans="1:4">
      <c r="A6" s="13" t="s">
        <v>89</v>
      </c>
      <c r="B6" s="13" t="s">
        <v>44</v>
      </c>
      <c r="C6" s="18">
        <v>13.5</v>
      </c>
      <c r="D6" s="13">
        <v>68.5</v>
      </c>
    </row>
    <row r="7" spans="1:4">
      <c r="A7" s="13" t="s">
        <v>89</v>
      </c>
      <c r="B7" s="13" t="s">
        <v>115</v>
      </c>
      <c r="C7" s="18">
        <v>13.1</v>
      </c>
      <c r="D7" s="13">
        <v>76.100000000000009</v>
      </c>
    </row>
    <row r="8" spans="1:4">
      <c r="A8" s="30" t="s">
        <v>11</v>
      </c>
      <c r="B8" s="30" t="s">
        <v>117</v>
      </c>
      <c r="C8" s="31">
        <v>13</v>
      </c>
      <c r="D8" s="30">
        <v>71.099999999999994</v>
      </c>
    </row>
    <row r="9" spans="1:4">
      <c r="A9" s="14" t="s">
        <v>148</v>
      </c>
      <c r="B9" s="14" t="s">
        <v>27</v>
      </c>
      <c r="C9" s="17">
        <v>12.9</v>
      </c>
      <c r="D9" s="14">
        <v>31.6</v>
      </c>
    </row>
    <row r="10" spans="1:4">
      <c r="A10" s="15" t="s">
        <v>55</v>
      </c>
      <c r="B10" s="15" t="s">
        <v>88</v>
      </c>
      <c r="C10" s="19">
        <v>12.8</v>
      </c>
      <c r="D10" s="15">
        <v>74.3</v>
      </c>
    </row>
    <row r="11" spans="1:4">
      <c r="A11" s="30" t="s">
        <v>11</v>
      </c>
      <c r="B11" s="30" t="s">
        <v>74</v>
      </c>
      <c r="C11" s="31">
        <v>12.7</v>
      </c>
      <c r="D11" s="30">
        <v>72</v>
      </c>
    </row>
    <row r="12" spans="1:4">
      <c r="A12" s="14" t="s">
        <v>148</v>
      </c>
      <c r="B12" s="14" t="s">
        <v>98</v>
      </c>
      <c r="C12" s="17">
        <v>12.6</v>
      </c>
      <c r="D12" s="14">
        <v>37.799999999999997</v>
      </c>
    </row>
    <row r="13" spans="1:4">
      <c r="A13" s="13" t="s">
        <v>89</v>
      </c>
      <c r="B13" s="13" t="s">
        <v>93</v>
      </c>
      <c r="C13" s="18">
        <v>12.4</v>
      </c>
      <c r="D13" s="13">
        <v>76.600000000000009</v>
      </c>
    </row>
    <row r="14" spans="1:4">
      <c r="A14" s="13" t="s">
        <v>89</v>
      </c>
      <c r="B14" s="13" t="s">
        <v>31</v>
      </c>
      <c r="C14" s="18">
        <v>12.4</v>
      </c>
      <c r="D14" s="13">
        <v>69.7</v>
      </c>
    </row>
    <row r="15" spans="1:4">
      <c r="A15" s="13" t="s">
        <v>89</v>
      </c>
      <c r="B15" s="13" t="s">
        <v>4</v>
      </c>
      <c r="C15" s="18">
        <v>12.3</v>
      </c>
      <c r="D15" s="13">
        <v>76.600000000000009</v>
      </c>
    </row>
    <row r="16" spans="1:4">
      <c r="A16" s="14" t="s">
        <v>148</v>
      </c>
      <c r="B16" s="14" t="s">
        <v>124</v>
      </c>
      <c r="C16" s="17">
        <v>12.2</v>
      </c>
      <c r="D16" s="14">
        <v>38.299999999999997</v>
      </c>
    </row>
    <row r="17" spans="1:4">
      <c r="A17" s="32" t="s">
        <v>25</v>
      </c>
      <c r="B17" s="32" t="s">
        <v>20</v>
      </c>
      <c r="C17" s="33">
        <v>12.2</v>
      </c>
      <c r="D17" s="32">
        <v>71.8</v>
      </c>
    </row>
    <row r="18" spans="1:4">
      <c r="A18" s="16" t="s">
        <v>131</v>
      </c>
      <c r="B18" s="16" t="s">
        <v>128</v>
      </c>
      <c r="C18" s="21">
        <v>12.2</v>
      </c>
      <c r="D18" s="16">
        <v>36.099999999999994</v>
      </c>
    </row>
    <row r="19" spans="1:4">
      <c r="A19" s="15" t="s">
        <v>55</v>
      </c>
      <c r="B19" s="15" t="s">
        <v>123</v>
      </c>
      <c r="C19" s="19">
        <v>12.1</v>
      </c>
      <c r="D19" s="15">
        <v>42.2</v>
      </c>
    </row>
    <row r="20" spans="1:4">
      <c r="A20" s="16" t="s">
        <v>131</v>
      </c>
      <c r="B20" s="16" t="s">
        <v>76</v>
      </c>
      <c r="C20" s="21">
        <v>12</v>
      </c>
      <c r="D20" s="16">
        <v>39.700000000000003</v>
      </c>
    </row>
    <row r="21" spans="1:4">
      <c r="A21" s="30" t="s">
        <v>11</v>
      </c>
      <c r="B21" s="30" t="s">
        <v>132</v>
      </c>
      <c r="C21" s="31">
        <v>11</v>
      </c>
      <c r="D21" s="30">
        <v>52.999999999999993</v>
      </c>
    </row>
    <row r="22" spans="1:4">
      <c r="A22" s="32" t="s">
        <v>25</v>
      </c>
      <c r="B22" s="32" t="s">
        <v>50</v>
      </c>
      <c r="C22" s="33">
        <v>10.5</v>
      </c>
      <c r="D22" s="32">
        <v>63.900000000000006</v>
      </c>
    </row>
    <row r="23" spans="1:4">
      <c r="A23" s="30" t="s">
        <v>11</v>
      </c>
      <c r="B23" s="30" t="s">
        <v>92</v>
      </c>
      <c r="C23" s="31">
        <v>8.6</v>
      </c>
      <c r="D23" s="30">
        <v>31.599999999999998</v>
      </c>
    </row>
    <row r="24" spans="1:4">
      <c r="A24" s="13" t="s">
        <v>89</v>
      </c>
      <c r="B24" s="13" t="s">
        <v>61</v>
      </c>
      <c r="C24" s="18">
        <v>7.8</v>
      </c>
      <c r="D24" s="13">
        <v>30.4</v>
      </c>
    </row>
    <row r="25" spans="1:4">
      <c r="A25" s="30" t="s">
        <v>11</v>
      </c>
      <c r="B25" s="30" t="s">
        <v>141</v>
      </c>
      <c r="C25" s="31">
        <v>6.1</v>
      </c>
      <c r="D25" s="30">
        <v>29.800000000000004</v>
      </c>
    </row>
    <row r="26" spans="1:4">
      <c r="A26" s="32" t="s">
        <v>25</v>
      </c>
      <c r="B26" s="32" t="s">
        <v>102</v>
      </c>
      <c r="C26" s="33">
        <v>5.8</v>
      </c>
      <c r="D26" s="32">
        <v>15.7</v>
      </c>
    </row>
    <row r="27" spans="1:4">
      <c r="A27" s="16" t="s">
        <v>131</v>
      </c>
      <c r="B27" s="16" t="s">
        <v>122</v>
      </c>
      <c r="C27" s="21">
        <v>4.9000000000000004</v>
      </c>
      <c r="D27" s="16">
        <v>25.6</v>
      </c>
    </row>
    <row r="28" spans="1:4">
      <c r="A28" s="15" t="s">
        <v>55</v>
      </c>
      <c r="B28" s="15" t="s">
        <v>72</v>
      </c>
      <c r="C28" s="19">
        <v>3.7</v>
      </c>
      <c r="D28" s="15">
        <v>3.7</v>
      </c>
    </row>
  </sheetData>
  <sortState ref="A2:D68">
    <sortCondition descending="1" ref="C2:C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2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41</v>
      </c>
      <c r="D1" s="1" t="s">
        <v>96</v>
      </c>
    </row>
    <row r="2" spans="1:4">
      <c r="A2" s="14" t="s">
        <v>148</v>
      </c>
      <c r="B2" s="14" t="s">
        <v>15</v>
      </c>
      <c r="C2" s="17">
        <v>13.7</v>
      </c>
      <c r="D2" s="14">
        <v>80.900000000000006</v>
      </c>
    </row>
    <row r="3" spans="1:4">
      <c r="A3" s="14" t="s">
        <v>148</v>
      </c>
      <c r="B3" s="14" t="s">
        <v>105</v>
      </c>
      <c r="C3" s="17">
        <v>13.6</v>
      </c>
      <c r="D3" s="14">
        <v>68.400000000000006</v>
      </c>
    </row>
    <row r="4" spans="1:4">
      <c r="A4" s="13" t="s">
        <v>89</v>
      </c>
      <c r="B4" s="13" t="s">
        <v>93</v>
      </c>
      <c r="C4" s="18">
        <v>13.6</v>
      </c>
      <c r="D4" s="13">
        <v>76.600000000000009</v>
      </c>
    </row>
    <row r="5" spans="1:4">
      <c r="A5" s="13" t="s">
        <v>89</v>
      </c>
      <c r="B5" s="13" t="s">
        <v>70</v>
      </c>
      <c r="C5" s="18">
        <v>13.5</v>
      </c>
      <c r="D5" s="13">
        <v>26.1</v>
      </c>
    </row>
    <row r="6" spans="1:4">
      <c r="A6" s="15" t="s">
        <v>55</v>
      </c>
      <c r="B6" s="15" t="s">
        <v>88</v>
      </c>
      <c r="C6" s="19">
        <v>13.1</v>
      </c>
      <c r="D6" s="15">
        <v>74.3</v>
      </c>
    </row>
    <row r="7" spans="1:4">
      <c r="A7" s="13" t="s">
        <v>89</v>
      </c>
      <c r="B7" s="13" t="s">
        <v>31</v>
      </c>
      <c r="C7" s="18">
        <v>12.9</v>
      </c>
      <c r="D7" s="13">
        <v>69.7</v>
      </c>
    </row>
    <row r="8" spans="1:4">
      <c r="A8" s="14" t="s">
        <v>148</v>
      </c>
      <c r="B8" s="14" t="s">
        <v>85</v>
      </c>
      <c r="C8" s="17">
        <v>12.8</v>
      </c>
      <c r="D8" s="14">
        <v>49.699999999999996</v>
      </c>
    </row>
    <row r="9" spans="1:4">
      <c r="A9" s="13" t="s">
        <v>89</v>
      </c>
      <c r="B9" s="13" t="s">
        <v>115</v>
      </c>
      <c r="C9" s="18">
        <v>12.7</v>
      </c>
      <c r="D9" s="13">
        <v>76.100000000000009</v>
      </c>
    </row>
    <row r="10" spans="1:4">
      <c r="A10" s="14" t="s">
        <v>148</v>
      </c>
      <c r="B10" s="14" t="s">
        <v>79</v>
      </c>
      <c r="C10" s="17">
        <v>12.6</v>
      </c>
      <c r="D10" s="14">
        <v>77.100000000000009</v>
      </c>
    </row>
    <row r="11" spans="1:4">
      <c r="A11" s="13" t="s">
        <v>89</v>
      </c>
      <c r="B11" s="13" t="s">
        <v>4</v>
      </c>
      <c r="C11" s="18">
        <v>12.6</v>
      </c>
      <c r="D11" s="13">
        <v>76.600000000000009</v>
      </c>
    </row>
    <row r="12" spans="1:4">
      <c r="A12" s="14" t="s">
        <v>148</v>
      </c>
      <c r="B12" s="14" t="s">
        <v>124</v>
      </c>
      <c r="C12" s="17">
        <v>12.5</v>
      </c>
      <c r="D12" s="14">
        <v>38.299999999999997</v>
      </c>
    </row>
    <row r="13" spans="1:4">
      <c r="A13" s="30" t="s">
        <v>11</v>
      </c>
      <c r="B13" s="30" t="s">
        <v>117</v>
      </c>
      <c r="C13" s="31">
        <v>12.5</v>
      </c>
      <c r="D13" s="30">
        <v>71.099999999999994</v>
      </c>
    </row>
    <row r="14" spans="1:4">
      <c r="A14" s="30" t="s">
        <v>11</v>
      </c>
      <c r="B14" s="30" t="s">
        <v>87</v>
      </c>
      <c r="C14" s="31">
        <v>12.2</v>
      </c>
      <c r="D14" s="30">
        <v>24.1</v>
      </c>
    </row>
    <row r="15" spans="1:4">
      <c r="A15" s="32" t="s">
        <v>25</v>
      </c>
      <c r="B15" s="32" t="s">
        <v>20</v>
      </c>
      <c r="C15" s="33">
        <v>12.1</v>
      </c>
      <c r="D15" s="32">
        <v>71.8</v>
      </c>
    </row>
    <row r="16" spans="1:4">
      <c r="A16" s="30" t="s">
        <v>11</v>
      </c>
      <c r="B16" s="30" t="s">
        <v>74</v>
      </c>
      <c r="C16" s="31">
        <v>12</v>
      </c>
      <c r="D16" s="30">
        <v>72</v>
      </c>
    </row>
    <row r="17" spans="1:4">
      <c r="A17" s="13" t="s">
        <v>89</v>
      </c>
      <c r="B17" s="13" t="s">
        <v>44</v>
      </c>
      <c r="C17" s="18">
        <v>11.8</v>
      </c>
      <c r="D17" s="13">
        <v>68.5</v>
      </c>
    </row>
    <row r="18" spans="1:4">
      <c r="A18" s="15" t="s">
        <v>55</v>
      </c>
      <c r="B18" s="15" t="s">
        <v>135</v>
      </c>
      <c r="C18" s="19">
        <v>11.4</v>
      </c>
      <c r="D18" s="15">
        <v>33.099999999999994</v>
      </c>
    </row>
    <row r="19" spans="1:4">
      <c r="A19" s="32" t="s">
        <v>25</v>
      </c>
      <c r="B19" s="32" t="s">
        <v>50</v>
      </c>
      <c r="C19" s="33">
        <v>11.3</v>
      </c>
      <c r="D19" s="32">
        <v>63.900000000000006</v>
      </c>
    </row>
    <row r="20" spans="1:4">
      <c r="A20" s="32" t="s">
        <v>25</v>
      </c>
      <c r="B20" s="32" t="s">
        <v>23</v>
      </c>
      <c r="C20" s="33">
        <v>11.3</v>
      </c>
      <c r="D20" s="32">
        <v>23.6</v>
      </c>
    </row>
    <row r="21" spans="1:4">
      <c r="A21" s="15" t="s">
        <v>55</v>
      </c>
      <c r="B21" s="15" t="s">
        <v>123</v>
      </c>
      <c r="C21" s="19">
        <v>10.9</v>
      </c>
      <c r="D21" s="15">
        <v>42.2</v>
      </c>
    </row>
    <row r="22" spans="1:4">
      <c r="A22" s="15" t="s">
        <v>55</v>
      </c>
      <c r="B22" s="15" t="s">
        <v>118</v>
      </c>
      <c r="C22" s="19">
        <v>10.8</v>
      </c>
      <c r="D22" s="15">
        <v>23.6</v>
      </c>
    </row>
    <row r="23" spans="1:4">
      <c r="A23" s="15" t="s">
        <v>55</v>
      </c>
      <c r="B23" s="15" t="s">
        <v>101</v>
      </c>
      <c r="C23" s="19">
        <v>10.4</v>
      </c>
      <c r="D23" s="15">
        <v>23.900000000000002</v>
      </c>
    </row>
    <row r="24" spans="1:4">
      <c r="A24" s="16" t="s">
        <v>131</v>
      </c>
      <c r="B24" s="16" t="s">
        <v>122</v>
      </c>
      <c r="C24" s="21">
        <v>10.3</v>
      </c>
      <c r="D24" s="16">
        <v>25.6</v>
      </c>
    </row>
    <row r="25" spans="1:4">
      <c r="A25" s="30" t="s">
        <v>11</v>
      </c>
      <c r="B25" s="30" t="s">
        <v>92</v>
      </c>
      <c r="C25" s="31">
        <v>10.199999999999999</v>
      </c>
      <c r="D25" s="30">
        <v>31.599999999999998</v>
      </c>
    </row>
    <row r="26" spans="1:4">
      <c r="A26" s="13" t="s">
        <v>89</v>
      </c>
      <c r="B26" s="13" t="s">
        <v>30</v>
      </c>
      <c r="C26" s="18">
        <v>10.1</v>
      </c>
      <c r="D26" s="13">
        <v>21.4</v>
      </c>
    </row>
    <row r="27" spans="1:4">
      <c r="A27" s="32" t="s">
        <v>25</v>
      </c>
      <c r="B27" s="32" t="s">
        <v>102</v>
      </c>
      <c r="C27" s="33">
        <v>9.9</v>
      </c>
      <c r="D27" s="32">
        <v>15.7</v>
      </c>
    </row>
    <row r="28" spans="1:4">
      <c r="A28" s="30" t="s">
        <v>11</v>
      </c>
      <c r="B28" s="30" t="s">
        <v>77</v>
      </c>
      <c r="C28" s="31">
        <v>9.9</v>
      </c>
      <c r="D28" s="30">
        <v>17.899999999999999</v>
      </c>
    </row>
    <row r="29" spans="1:4">
      <c r="A29" s="30" t="s">
        <v>11</v>
      </c>
      <c r="B29" s="30" t="s">
        <v>141</v>
      </c>
      <c r="C29" s="31">
        <v>9.8000000000000007</v>
      </c>
      <c r="D29" s="30">
        <v>29.800000000000004</v>
      </c>
    </row>
    <row r="30" spans="1:4">
      <c r="A30" s="30" t="s">
        <v>11</v>
      </c>
      <c r="B30" s="30" t="s">
        <v>132</v>
      </c>
      <c r="C30" s="31">
        <v>9.5</v>
      </c>
      <c r="D30" s="30">
        <v>52.999999999999993</v>
      </c>
    </row>
    <row r="31" spans="1:4">
      <c r="A31" s="22"/>
      <c r="B31" s="22"/>
      <c r="C31" s="1"/>
      <c r="D31" s="1"/>
    </row>
    <row r="32" spans="1:4">
      <c r="A32" s="14"/>
      <c r="B32" s="14"/>
      <c r="C32" s="17"/>
      <c r="D32" s="14"/>
    </row>
    <row r="33" spans="1:4">
      <c r="A33" s="14"/>
      <c r="B33" s="14"/>
      <c r="C33" s="17"/>
      <c r="D33" s="14"/>
    </row>
    <row r="34" spans="1:4">
      <c r="A34" s="14"/>
      <c r="B34" s="14"/>
      <c r="C34" s="17"/>
      <c r="D34" s="14"/>
    </row>
    <row r="35" spans="1:4">
      <c r="D35" s="3"/>
    </row>
    <row r="36" spans="1:4">
      <c r="A36" s="13"/>
      <c r="B36" s="13"/>
      <c r="C36" s="18"/>
      <c r="D36" s="13"/>
    </row>
    <row r="37" spans="1:4">
      <c r="A37" s="13"/>
      <c r="B37" s="13"/>
      <c r="C37" s="18"/>
      <c r="D37" s="13"/>
    </row>
    <row r="38" spans="1:4">
      <c r="A38" s="13"/>
      <c r="B38" s="13"/>
      <c r="C38" s="18"/>
      <c r="D38" s="13"/>
    </row>
    <row r="39" spans="1:4">
      <c r="D39" s="3"/>
    </row>
    <row r="40" spans="1:4">
      <c r="A40" s="15"/>
      <c r="B40" s="15"/>
      <c r="C40" s="19"/>
      <c r="D40" s="15"/>
    </row>
    <row r="41" spans="1:4">
      <c r="A41" s="15"/>
      <c r="B41" s="15"/>
      <c r="C41" s="19"/>
      <c r="D41" s="15"/>
    </row>
    <row r="42" spans="1:4">
      <c r="A42" s="15"/>
      <c r="B42" s="15"/>
      <c r="C42" s="19"/>
      <c r="D42" s="15"/>
    </row>
    <row r="43" spans="1:4">
      <c r="A43" s="15"/>
      <c r="B43" s="15"/>
      <c r="C43" s="19"/>
      <c r="D43" s="15"/>
    </row>
    <row r="44" spans="1:4">
      <c r="A44" s="15"/>
      <c r="B44" s="15"/>
      <c r="C44" s="19"/>
      <c r="D44" s="15"/>
    </row>
    <row r="45" spans="1:4">
      <c r="D45" s="3"/>
    </row>
    <row r="46" spans="1:4">
      <c r="A46" s="32"/>
      <c r="B46" s="32"/>
      <c r="C46" s="33"/>
      <c r="D46" s="32"/>
    </row>
    <row r="47" spans="1:4">
      <c r="D47" s="3"/>
    </row>
    <row r="48" spans="1:4">
      <c r="A48" s="30"/>
      <c r="B48" s="30"/>
      <c r="C48" s="31"/>
      <c r="D48" s="30"/>
    </row>
    <row r="49" spans="1:4">
      <c r="A49" s="30"/>
      <c r="B49" s="30"/>
      <c r="C49" s="31"/>
      <c r="D49" s="30"/>
    </row>
    <row r="50" spans="1:4">
      <c r="A50" s="30"/>
      <c r="B50" s="30"/>
      <c r="C50" s="31"/>
      <c r="D50" s="30"/>
    </row>
    <row r="51" spans="1:4">
      <c r="A51" s="30"/>
      <c r="B51" s="30"/>
      <c r="C51" s="31"/>
      <c r="D51" s="30"/>
    </row>
    <row r="52" spans="1:4">
      <c r="D52" s="3"/>
    </row>
    <row r="53" spans="1:4">
      <c r="A53" s="16"/>
      <c r="B53" s="16"/>
      <c r="C53" s="21"/>
      <c r="D53" s="16"/>
    </row>
    <row r="54" spans="1:4">
      <c r="A54" s="16"/>
      <c r="B54" s="16"/>
      <c r="C54" s="21"/>
      <c r="D54" s="16"/>
    </row>
    <row r="55" spans="1:4">
      <c r="A55" s="16"/>
      <c r="B55" s="16"/>
      <c r="C55" s="21"/>
      <c r="D55" s="16"/>
    </row>
    <row r="56" spans="1:4">
      <c r="A56" s="16"/>
      <c r="B56" s="16"/>
      <c r="C56" s="21"/>
      <c r="D56" s="16"/>
    </row>
    <row r="57" spans="1:4">
      <c r="A57" s="16"/>
      <c r="B57" s="16"/>
      <c r="C57" s="21"/>
      <c r="D57" s="16"/>
    </row>
    <row r="58" spans="1:4">
      <c r="A58" s="16"/>
      <c r="B58" s="16"/>
      <c r="C58" s="21"/>
      <c r="D58" s="16"/>
    </row>
    <row r="59" spans="1:4">
      <c r="A59" s="16"/>
      <c r="B59" s="16"/>
      <c r="C59" s="21"/>
      <c r="D59" s="16"/>
    </row>
    <row r="60" spans="1:4">
      <c r="D60" s="3"/>
    </row>
    <row r="61" spans="1:4">
      <c r="A61" s="12"/>
      <c r="B61" s="12"/>
      <c r="C61" s="34"/>
      <c r="D61" s="12"/>
    </row>
    <row r="62" spans="1:4">
      <c r="D62" s="2"/>
    </row>
  </sheetData>
  <sortState ref="A2:D68">
    <sortCondition descending="1" ref="C2:C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3</v>
      </c>
      <c r="D1" s="1" t="s">
        <v>96</v>
      </c>
    </row>
    <row r="2" spans="1:4">
      <c r="A2" s="14" t="s">
        <v>148</v>
      </c>
      <c r="B2" s="14" t="s">
        <v>79</v>
      </c>
      <c r="C2" s="17">
        <v>13.9</v>
      </c>
      <c r="D2" s="14">
        <v>77.100000000000009</v>
      </c>
    </row>
    <row r="3" spans="1:4">
      <c r="A3" s="14" t="s">
        <v>148</v>
      </c>
      <c r="B3" s="14" t="s">
        <v>15</v>
      </c>
      <c r="C3" s="17">
        <v>13.9</v>
      </c>
      <c r="D3" s="14">
        <v>80.900000000000006</v>
      </c>
    </row>
    <row r="4" spans="1:4">
      <c r="A4" s="14" t="s">
        <v>148</v>
      </c>
      <c r="B4" s="14" t="s">
        <v>105</v>
      </c>
      <c r="C4" s="17">
        <v>13.7</v>
      </c>
      <c r="D4" s="14">
        <v>68.400000000000006</v>
      </c>
    </row>
    <row r="5" spans="1:4">
      <c r="A5" s="15" t="s">
        <v>55</v>
      </c>
      <c r="B5" s="15" t="s">
        <v>88</v>
      </c>
      <c r="C5" s="19">
        <v>13.4</v>
      </c>
      <c r="D5" s="15">
        <v>74.3</v>
      </c>
    </row>
    <row r="6" spans="1:4">
      <c r="A6" s="13" t="s">
        <v>89</v>
      </c>
      <c r="B6" s="13" t="s">
        <v>4</v>
      </c>
      <c r="C6" s="18">
        <v>13.1</v>
      </c>
      <c r="D6" s="13">
        <v>76.600000000000009</v>
      </c>
    </row>
    <row r="7" spans="1:4">
      <c r="A7" s="14" t="s">
        <v>148</v>
      </c>
      <c r="B7" s="14" t="s">
        <v>98</v>
      </c>
      <c r="C7" s="17">
        <v>13</v>
      </c>
      <c r="D7" s="14">
        <v>37.799999999999997</v>
      </c>
    </row>
    <row r="8" spans="1:4">
      <c r="A8" s="32" t="s">
        <v>25</v>
      </c>
      <c r="B8" s="32" t="s">
        <v>48</v>
      </c>
      <c r="C8" s="33">
        <v>13</v>
      </c>
      <c r="D8" s="32">
        <v>53.400000000000006</v>
      </c>
    </row>
    <row r="9" spans="1:4">
      <c r="A9" s="13" t="s">
        <v>89</v>
      </c>
      <c r="B9" s="13" t="s">
        <v>31</v>
      </c>
      <c r="C9" s="18">
        <v>12.8</v>
      </c>
      <c r="D9" s="13">
        <v>69.7</v>
      </c>
    </row>
    <row r="10" spans="1:4">
      <c r="A10" s="13" t="s">
        <v>89</v>
      </c>
      <c r="B10" s="13" t="s">
        <v>93</v>
      </c>
      <c r="C10" s="18">
        <v>12.6</v>
      </c>
      <c r="D10" s="13">
        <v>76.600000000000009</v>
      </c>
    </row>
    <row r="11" spans="1:4">
      <c r="A11" s="14" t="s">
        <v>148</v>
      </c>
      <c r="B11" s="14" t="s">
        <v>27</v>
      </c>
      <c r="C11" s="17">
        <v>12.5</v>
      </c>
      <c r="D11" s="14">
        <v>31.6</v>
      </c>
    </row>
    <row r="12" spans="1:4">
      <c r="A12" s="13" t="s">
        <v>89</v>
      </c>
      <c r="B12" s="13" t="s">
        <v>115</v>
      </c>
      <c r="C12" s="18">
        <v>12.5</v>
      </c>
      <c r="D12" s="13">
        <v>76.100000000000009</v>
      </c>
    </row>
    <row r="13" spans="1:4">
      <c r="A13" s="32" t="s">
        <v>25</v>
      </c>
      <c r="B13" s="32" t="s">
        <v>20</v>
      </c>
      <c r="C13" s="33">
        <v>12.4</v>
      </c>
      <c r="D13" s="32">
        <v>71.8</v>
      </c>
    </row>
    <row r="14" spans="1:4">
      <c r="A14" s="15" t="s">
        <v>55</v>
      </c>
      <c r="B14" s="15" t="s">
        <v>135</v>
      </c>
      <c r="C14" s="19">
        <v>12.2</v>
      </c>
      <c r="D14" s="15">
        <v>33.099999999999994</v>
      </c>
    </row>
    <row r="15" spans="1:4">
      <c r="A15" s="15" t="s">
        <v>55</v>
      </c>
      <c r="B15" s="15" t="s">
        <v>123</v>
      </c>
      <c r="C15" s="19">
        <v>12.1</v>
      </c>
      <c r="D15" s="15">
        <v>42.2</v>
      </c>
    </row>
    <row r="16" spans="1:4">
      <c r="A16" s="30" t="s">
        <v>11</v>
      </c>
      <c r="B16" s="30" t="s">
        <v>117</v>
      </c>
      <c r="C16" s="31">
        <v>12</v>
      </c>
      <c r="D16" s="30">
        <v>71.099999999999994</v>
      </c>
    </row>
    <row r="17" spans="1:4">
      <c r="A17" s="30" t="s">
        <v>11</v>
      </c>
      <c r="B17" s="30" t="s">
        <v>74</v>
      </c>
      <c r="C17" s="31">
        <v>11.4</v>
      </c>
      <c r="D17" s="30">
        <v>72</v>
      </c>
    </row>
    <row r="18" spans="1:4">
      <c r="A18" s="32" t="s">
        <v>25</v>
      </c>
      <c r="B18" s="32" t="s">
        <v>50</v>
      </c>
      <c r="C18" s="33">
        <v>11.1</v>
      </c>
      <c r="D18" s="32">
        <v>63.900000000000006</v>
      </c>
    </row>
    <row r="19" spans="1:4">
      <c r="A19" s="13" t="s">
        <v>89</v>
      </c>
      <c r="B19" s="13" t="s">
        <v>44</v>
      </c>
      <c r="C19" s="18">
        <v>10.6</v>
      </c>
      <c r="D19" s="13">
        <v>68.5</v>
      </c>
    </row>
    <row r="20" spans="1:4">
      <c r="A20" s="13" t="s">
        <v>89</v>
      </c>
      <c r="B20" s="13" t="s">
        <v>61</v>
      </c>
      <c r="C20" s="18">
        <v>10.199999999999999</v>
      </c>
      <c r="D20" s="13">
        <v>30.4</v>
      </c>
    </row>
    <row r="21" spans="1:4">
      <c r="A21" s="30" t="s">
        <v>11</v>
      </c>
      <c r="B21" s="30" t="s">
        <v>132</v>
      </c>
      <c r="C21" s="31">
        <v>9.1999999999999993</v>
      </c>
      <c r="D21" s="30">
        <v>52.999999999999993</v>
      </c>
    </row>
    <row r="22" spans="1:4">
      <c r="A22" s="30" t="s">
        <v>11</v>
      </c>
      <c r="B22" s="30" t="s">
        <v>141</v>
      </c>
      <c r="C22" s="31">
        <v>8.8000000000000007</v>
      </c>
      <c r="D22" s="30">
        <v>29.800000000000004</v>
      </c>
    </row>
    <row r="23" spans="1:4">
      <c r="A23" s="30" t="s">
        <v>11</v>
      </c>
      <c r="B23" s="30" t="s">
        <v>54</v>
      </c>
      <c r="C23" s="31">
        <v>7</v>
      </c>
      <c r="D23" s="30">
        <v>13.9</v>
      </c>
    </row>
    <row r="24" spans="1:4">
      <c r="A24" s="20"/>
      <c r="B24" s="21"/>
      <c r="C24" s="21"/>
      <c r="D24" s="21"/>
    </row>
    <row r="25" spans="1:4">
      <c r="A25" s="22"/>
      <c r="B25" s="22"/>
      <c r="C25" s="1"/>
      <c r="D25" s="1"/>
    </row>
    <row r="26" spans="1:4">
      <c r="A26" s="14"/>
      <c r="B26" s="14"/>
      <c r="C26" s="17"/>
      <c r="D26" s="14"/>
    </row>
    <row r="27" spans="1:4">
      <c r="A27" s="14"/>
      <c r="B27" s="14"/>
      <c r="C27" s="17"/>
      <c r="D27" s="14"/>
    </row>
    <row r="28" spans="1:4">
      <c r="A28" s="14"/>
      <c r="B28" s="14"/>
      <c r="C28" s="17"/>
      <c r="D28" s="14"/>
    </row>
    <row r="29" spans="1:4">
      <c r="D29" s="3"/>
    </row>
    <row r="30" spans="1:4">
      <c r="A30" s="13"/>
      <c r="B30" s="13"/>
      <c r="C30" s="18"/>
      <c r="D30" s="13"/>
    </row>
    <row r="31" spans="1:4">
      <c r="A31" s="13"/>
      <c r="B31" s="13"/>
      <c r="C31" s="18"/>
      <c r="D31" s="13"/>
    </row>
    <row r="32" spans="1:4">
      <c r="A32" s="13"/>
      <c r="B32" s="13"/>
      <c r="C32" s="18"/>
      <c r="D32" s="13"/>
    </row>
    <row r="33" spans="1:4">
      <c r="A33" s="13"/>
      <c r="B33" s="13"/>
      <c r="C33" s="18"/>
      <c r="D33" s="13"/>
    </row>
    <row r="34" spans="1:4">
      <c r="D34" s="3"/>
    </row>
    <row r="35" spans="1:4">
      <c r="A35" s="15"/>
      <c r="B35" s="15"/>
      <c r="C35" s="19"/>
      <c r="D35" s="15"/>
    </row>
    <row r="36" spans="1:4">
      <c r="A36" s="15"/>
      <c r="B36" s="15"/>
      <c r="C36" s="19"/>
      <c r="D36" s="15"/>
    </row>
    <row r="37" spans="1:4">
      <c r="A37" s="15"/>
      <c r="B37" s="15"/>
      <c r="C37" s="19"/>
      <c r="D37" s="15"/>
    </row>
    <row r="38" spans="1:4">
      <c r="A38" s="15"/>
      <c r="B38" s="15"/>
      <c r="C38" s="19"/>
      <c r="D38" s="15"/>
    </row>
    <row r="39" spans="1:4">
      <c r="A39" s="15"/>
      <c r="B39" s="15"/>
      <c r="C39" s="19"/>
      <c r="D39" s="15"/>
    </row>
    <row r="40" spans="1:4">
      <c r="A40" s="15"/>
      <c r="B40" s="15"/>
      <c r="C40" s="19"/>
      <c r="D40" s="15"/>
    </row>
    <row r="41" spans="1:4">
      <c r="A41" s="15"/>
      <c r="B41" s="15"/>
      <c r="C41" s="19"/>
      <c r="D41" s="15"/>
    </row>
    <row r="42" spans="1:4">
      <c r="D42" s="3"/>
    </row>
    <row r="43" spans="1:4">
      <c r="A43" s="32"/>
      <c r="B43" s="32"/>
      <c r="C43" s="33"/>
      <c r="D43" s="32"/>
    </row>
    <row r="44" spans="1:4">
      <c r="A44" s="32"/>
      <c r="B44" s="32"/>
      <c r="C44" s="33"/>
      <c r="D44" s="32"/>
    </row>
    <row r="45" spans="1:4">
      <c r="D45" s="3"/>
    </row>
    <row r="46" spans="1:4">
      <c r="A46" s="30"/>
      <c r="B46" s="30"/>
      <c r="C46" s="31"/>
      <c r="D46" s="30"/>
    </row>
    <row r="47" spans="1:4">
      <c r="A47" s="30"/>
      <c r="B47" s="30"/>
      <c r="C47" s="31"/>
      <c r="D47" s="30"/>
    </row>
    <row r="48" spans="1:4">
      <c r="A48" s="30"/>
      <c r="B48" s="30"/>
      <c r="C48" s="31"/>
      <c r="D48" s="30"/>
    </row>
    <row r="49" spans="1:4">
      <c r="A49" s="30"/>
      <c r="B49" s="30"/>
      <c r="C49" s="31"/>
      <c r="D49" s="30"/>
    </row>
    <row r="50" spans="1:4">
      <c r="A50" s="30"/>
      <c r="B50" s="30"/>
      <c r="C50" s="31"/>
      <c r="D50" s="30"/>
    </row>
    <row r="51" spans="1:4">
      <c r="A51" s="30"/>
      <c r="B51" s="30"/>
      <c r="C51" s="31"/>
      <c r="D51" s="30"/>
    </row>
    <row r="52" spans="1:4">
      <c r="D52" s="3"/>
    </row>
    <row r="53" spans="1:4">
      <c r="A53" s="16"/>
      <c r="B53" s="16"/>
      <c r="C53" s="21"/>
      <c r="D53" s="16"/>
    </row>
    <row r="54" spans="1:4">
      <c r="A54" s="16"/>
      <c r="B54" s="16"/>
      <c r="C54" s="21"/>
      <c r="D54" s="16"/>
    </row>
    <row r="55" spans="1:4">
      <c r="A55" s="16"/>
      <c r="B55" s="16"/>
      <c r="C55" s="21"/>
      <c r="D55" s="16"/>
    </row>
    <row r="56" spans="1:4">
      <c r="A56" s="16"/>
      <c r="B56" s="16"/>
      <c r="C56" s="21"/>
      <c r="D56" s="16"/>
    </row>
    <row r="57" spans="1:4">
      <c r="A57" s="16"/>
      <c r="B57" s="16"/>
      <c r="C57" s="21"/>
      <c r="D57" s="16"/>
    </row>
    <row r="58" spans="1:4">
      <c r="A58" s="16"/>
      <c r="B58" s="16"/>
      <c r="C58" s="21"/>
      <c r="D58" s="16"/>
    </row>
    <row r="59" spans="1:4">
      <c r="A59" s="16"/>
      <c r="B59" s="16"/>
      <c r="C59" s="21"/>
      <c r="D59" s="16"/>
    </row>
    <row r="60" spans="1:4">
      <c r="A60" s="16"/>
      <c r="B60" s="16"/>
      <c r="C60" s="21"/>
      <c r="D60" s="16"/>
    </row>
    <row r="61" spans="1:4">
      <c r="D61" s="3"/>
    </row>
    <row r="62" spans="1:4">
      <c r="A62" s="12"/>
      <c r="B62" s="12"/>
      <c r="C62" s="34"/>
      <c r="D62" s="12"/>
    </row>
    <row r="63" spans="1:4">
      <c r="D63" s="2"/>
    </row>
  </sheetData>
  <sortState ref="A2:D68">
    <sortCondition descending="1" ref="C2:C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2"/>
  <sheetViews>
    <sheetView workbookViewId="0"/>
  </sheetViews>
  <sheetFormatPr defaultRowHeight="12.75"/>
  <cols>
    <col min="1" max="1" width="14.140625" customWidth="1"/>
    <col min="2" max="2" width="21.7109375" customWidth="1"/>
    <col min="3" max="3" width="8.42578125" style="22" customWidth="1"/>
    <col min="4" max="4" width="8.42578125" customWidth="1"/>
  </cols>
  <sheetData>
    <row r="1" spans="1:4">
      <c r="A1" s="22" t="s">
        <v>32</v>
      </c>
      <c r="B1" s="22" t="s">
        <v>33</v>
      </c>
      <c r="C1" s="1" t="s">
        <v>71</v>
      </c>
      <c r="D1" s="1" t="s">
        <v>96</v>
      </c>
    </row>
    <row r="2" spans="1:4">
      <c r="A2" s="32" t="s">
        <v>25</v>
      </c>
      <c r="B2" s="32" t="s">
        <v>48</v>
      </c>
      <c r="C2" s="33">
        <v>13.7</v>
      </c>
      <c r="D2" s="32">
        <v>53.400000000000006</v>
      </c>
    </row>
    <row r="3" spans="1:4">
      <c r="A3" s="13" t="s">
        <v>89</v>
      </c>
      <c r="B3" s="13" t="s">
        <v>115</v>
      </c>
      <c r="C3" s="18">
        <v>13.4</v>
      </c>
      <c r="D3" s="13">
        <v>76.100000000000009</v>
      </c>
    </row>
    <row r="4" spans="1:4">
      <c r="A4" s="14" t="s">
        <v>148</v>
      </c>
      <c r="B4" s="14" t="s">
        <v>105</v>
      </c>
      <c r="C4" s="17">
        <v>12.9</v>
      </c>
      <c r="D4" s="14">
        <v>68.400000000000006</v>
      </c>
    </row>
    <row r="5" spans="1:4">
      <c r="A5" s="14" t="s">
        <v>148</v>
      </c>
      <c r="B5" s="14" t="s">
        <v>15</v>
      </c>
      <c r="C5" s="17">
        <v>12.8</v>
      </c>
      <c r="D5" s="14">
        <v>80.900000000000006</v>
      </c>
    </row>
    <row r="6" spans="1:4">
      <c r="A6" s="13" t="s">
        <v>89</v>
      </c>
      <c r="B6" s="13" t="s">
        <v>4</v>
      </c>
      <c r="C6" s="18">
        <v>12.8</v>
      </c>
      <c r="D6" s="13">
        <v>76.600000000000009</v>
      </c>
    </row>
    <row r="7" spans="1:4">
      <c r="A7" s="13" t="s">
        <v>89</v>
      </c>
      <c r="B7" s="13" t="s">
        <v>93</v>
      </c>
      <c r="C7" s="18">
        <v>12.4</v>
      </c>
      <c r="D7" s="13">
        <v>76.600000000000009</v>
      </c>
    </row>
    <row r="8" spans="1:4">
      <c r="A8" s="14" t="s">
        <v>148</v>
      </c>
      <c r="B8" s="14" t="s">
        <v>79</v>
      </c>
      <c r="C8" s="17">
        <v>12.2</v>
      </c>
      <c r="D8" s="14">
        <v>77.100000000000009</v>
      </c>
    </row>
    <row r="9" spans="1:4">
      <c r="A9" s="14" t="s">
        <v>148</v>
      </c>
      <c r="B9" s="14" t="s">
        <v>85</v>
      </c>
      <c r="C9" s="17">
        <v>11.6</v>
      </c>
      <c r="D9" s="14">
        <v>49.699999999999996</v>
      </c>
    </row>
    <row r="10" spans="1:4">
      <c r="A10" s="15" t="s">
        <v>55</v>
      </c>
      <c r="B10" s="15" t="s">
        <v>88</v>
      </c>
      <c r="C10" s="19">
        <v>11.6</v>
      </c>
      <c r="D10" s="15">
        <v>74.3</v>
      </c>
    </row>
    <row r="11" spans="1:4">
      <c r="A11" s="32" t="s">
        <v>25</v>
      </c>
      <c r="B11" s="32" t="s">
        <v>20</v>
      </c>
      <c r="C11" s="33">
        <v>11.6</v>
      </c>
      <c r="D11" s="32">
        <v>71.8</v>
      </c>
    </row>
    <row r="12" spans="1:4">
      <c r="A12" s="15" t="s">
        <v>55</v>
      </c>
      <c r="B12" s="15" t="s">
        <v>146</v>
      </c>
      <c r="C12" s="19">
        <v>11.5</v>
      </c>
      <c r="D12" s="15">
        <v>11.5</v>
      </c>
    </row>
    <row r="13" spans="1:4">
      <c r="A13" s="13" t="s">
        <v>89</v>
      </c>
      <c r="B13" s="13" t="s">
        <v>31</v>
      </c>
      <c r="C13" s="18">
        <v>11.4</v>
      </c>
      <c r="D13" s="13">
        <v>69.7</v>
      </c>
    </row>
    <row r="14" spans="1:4">
      <c r="A14" s="14" t="s">
        <v>148</v>
      </c>
      <c r="B14" s="14" t="s">
        <v>24</v>
      </c>
      <c r="C14" s="17">
        <v>11.3</v>
      </c>
      <c r="D14" s="14">
        <v>25.200000000000003</v>
      </c>
    </row>
    <row r="15" spans="1:4">
      <c r="A15" s="30" t="s">
        <v>11</v>
      </c>
      <c r="B15" s="30" t="s">
        <v>74</v>
      </c>
      <c r="C15" s="31">
        <v>10.9</v>
      </c>
      <c r="D15" s="30">
        <v>72</v>
      </c>
    </row>
    <row r="16" spans="1:4">
      <c r="A16" s="32" t="s">
        <v>25</v>
      </c>
      <c r="B16" s="32" t="s">
        <v>50</v>
      </c>
      <c r="C16" s="33">
        <v>10.3</v>
      </c>
      <c r="D16" s="32">
        <v>63.900000000000006</v>
      </c>
    </row>
    <row r="17" spans="1:4">
      <c r="A17" s="13" t="s">
        <v>89</v>
      </c>
      <c r="B17" s="13" t="s">
        <v>44</v>
      </c>
      <c r="C17" s="18">
        <v>9.8000000000000007</v>
      </c>
      <c r="D17" s="13">
        <v>68.5</v>
      </c>
    </row>
    <row r="18" spans="1:4">
      <c r="A18" s="30" t="s">
        <v>11</v>
      </c>
      <c r="B18" s="30" t="s">
        <v>117</v>
      </c>
      <c r="C18" s="31">
        <v>9.1</v>
      </c>
      <c r="D18" s="30">
        <v>71.099999999999994</v>
      </c>
    </row>
    <row r="19" spans="1:4">
      <c r="A19" s="30" t="s">
        <v>11</v>
      </c>
      <c r="B19" s="30" t="s">
        <v>54</v>
      </c>
      <c r="C19" s="31">
        <v>6.9</v>
      </c>
      <c r="D19" s="30">
        <v>13.9</v>
      </c>
    </row>
    <row r="20" spans="1:4">
      <c r="A20" s="30" t="s">
        <v>11</v>
      </c>
      <c r="B20" s="30" t="s">
        <v>141</v>
      </c>
      <c r="C20" s="31">
        <v>5.0999999999999996</v>
      </c>
      <c r="D20" s="30">
        <v>29.800000000000004</v>
      </c>
    </row>
    <row r="21" spans="1:4">
      <c r="A21" s="16" t="s">
        <v>131</v>
      </c>
      <c r="B21" s="16" t="s">
        <v>76</v>
      </c>
      <c r="C21" s="21">
        <v>4.5</v>
      </c>
      <c r="D21" s="16">
        <v>39.700000000000003</v>
      </c>
    </row>
    <row r="22" spans="1:4">
      <c r="A22" s="30" t="s">
        <v>11</v>
      </c>
      <c r="B22" s="30" t="s">
        <v>132</v>
      </c>
      <c r="C22" s="31">
        <v>2.9</v>
      </c>
      <c r="D22" s="30">
        <v>52.999999999999993</v>
      </c>
    </row>
    <row r="23" spans="1:4">
      <c r="A23" s="15" t="s">
        <v>55</v>
      </c>
      <c r="B23" s="15" t="s">
        <v>101</v>
      </c>
      <c r="C23" s="19">
        <v>1.7</v>
      </c>
      <c r="D23" s="15">
        <v>23.900000000000002</v>
      </c>
    </row>
    <row r="24" spans="1:4">
      <c r="A24" s="22"/>
      <c r="B24" s="22"/>
      <c r="C24" s="1"/>
      <c r="D24" s="1"/>
    </row>
    <row r="25" spans="1:4">
      <c r="A25" s="14"/>
      <c r="B25" s="14"/>
      <c r="C25" s="17"/>
      <c r="D25" s="14"/>
    </row>
    <row r="26" spans="1:4">
      <c r="A26" s="14"/>
      <c r="B26" s="14"/>
      <c r="C26" s="17"/>
      <c r="D26" s="14"/>
    </row>
    <row r="27" spans="1:4">
      <c r="A27" s="14"/>
      <c r="B27" s="14"/>
      <c r="C27" s="17"/>
      <c r="D27" s="14"/>
    </row>
    <row r="28" spans="1:4">
      <c r="D28" s="3"/>
    </row>
    <row r="29" spans="1:4">
      <c r="A29" s="13"/>
      <c r="B29" s="13"/>
      <c r="C29" s="18"/>
      <c r="D29" s="13"/>
    </row>
    <row r="30" spans="1:4">
      <c r="A30" s="13"/>
      <c r="B30" s="13"/>
      <c r="C30" s="18"/>
      <c r="D30" s="13"/>
    </row>
    <row r="31" spans="1:4">
      <c r="A31" s="13"/>
      <c r="B31" s="13"/>
      <c r="C31" s="18"/>
      <c r="D31" s="13"/>
    </row>
    <row r="32" spans="1:4">
      <c r="A32" s="13"/>
      <c r="B32" s="13"/>
      <c r="C32" s="18"/>
      <c r="D32" s="13"/>
    </row>
    <row r="33" spans="1:4">
      <c r="A33" s="13"/>
      <c r="B33" s="13"/>
      <c r="C33" s="18"/>
      <c r="D33" s="13"/>
    </row>
    <row r="34" spans="1:4">
      <c r="D34" s="3"/>
    </row>
    <row r="35" spans="1:4">
      <c r="A35" s="15"/>
      <c r="B35" s="15"/>
      <c r="C35" s="19"/>
      <c r="D35" s="15"/>
    </row>
    <row r="36" spans="1:4">
      <c r="A36" s="15"/>
      <c r="B36" s="15"/>
      <c r="C36" s="19"/>
      <c r="D36" s="15"/>
    </row>
    <row r="37" spans="1:4">
      <c r="A37" s="15"/>
      <c r="B37" s="15"/>
      <c r="C37" s="19"/>
      <c r="D37" s="15"/>
    </row>
    <row r="38" spans="1:4">
      <c r="A38" s="15"/>
      <c r="B38" s="15"/>
      <c r="C38" s="19"/>
      <c r="D38" s="15"/>
    </row>
    <row r="39" spans="1:4">
      <c r="A39" s="15"/>
      <c r="B39" s="15"/>
      <c r="C39" s="19"/>
      <c r="D39" s="15"/>
    </row>
    <row r="40" spans="1:4">
      <c r="A40" s="15"/>
      <c r="B40" s="15"/>
      <c r="C40" s="19"/>
      <c r="D40" s="15"/>
    </row>
    <row r="41" spans="1:4">
      <c r="A41" s="15"/>
      <c r="B41" s="15"/>
      <c r="C41" s="19"/>
      <c r="D41" s="15"/>
    </row>
    <row r="42" spans="1:4">
      <c r="D42" s="3"/>
    </row>
    <row r="43" spans="1:4">
      <c r="A43" s="32"/>
      <c r="B43" s="32"/>
      <c r="C43" s="33"/>
      <c r="D43" s="32"/>
    </row>
    <row r="44" spans="1:4">
      <c r="A44" s="32"/>
      <c r="B44" s="32"/>
      <c r="C44" s="33"/>
      <c r="D44" s="32"/>
    </row>
    <row r="45" spans="1:4">
      <c r="D45" s="3"/>
    </row>
    <row r="46" spans="1:4">
      <c r="A46" s="30"/>
      <c r="B46" s="30"/>
      <c r="C46" s="31"/>
      <c r="D46" s="30"/>
    </row>
    <row r="47" spans="1:4">
      <c r="A47" s="30"/>
      <c r="B47" s="30"/>
      <c r="C47" s="31"/>
      <c r="D47" s="30"/>
    </row>
    <row r="48" spans="1:4">
      <c r="A48" s="30"/>
      <c r="B48" s="30"/>
      <c r="C48" s="31"/>
      <c r="D48" s="30"/>
    </row>
    <row r="49" spans="1:4">
      <c r="A49" s="30"/>
      <c r="B49" s="30"/>
      <c r="C49" s="31"/>
      <c r="D49" s="30"/>
    </row>
    <row r="50" spans="1:4">
      <c r="A50" s="30"/>
      <c r="B50" s="30"/>
      <c r="C50" s="31"/>
      <c r="D50" s="30"/>
    </row>
    <row r="51" spans="1:4">
      <c r="A51" s="30"/>
      <c r="B51" s="30"/>
      <c r="C51" s="31"/>
      <c r="D51" s="30"/>
    </row>
    <row r="52" spans="1:4">
      <c r="D52" s="3"/>
    </row>
    <row r="53" spans="1:4">
      <c r="A53" s="16"/>
      <c r="B53" s="16"/>
      <c r="C53" s="21"/>
      <c r="D53" s="16"/>
    </row>
    <row r="54" spans="1:4">
      <c r="A54" s="16"/>
      <c r="B54" s="16"/>
      <c r="C54" s="21"/>
      <c r="D54" s="16"/>
    </row>
    <row r="55" spans="1:4">
      <c r="A55" s="16"/>
      <c r="B55" s="16"/>
      <c r="C55" s="21"/>
      <c r="D55" s="16"/>
    </row>
    <row r="56" spans="1:4">
      <c r="A56" s="16"/>
      <c r="B56" s="16"/>
      <c r="C56" s="21"/>
      <c r="D56" s="16"/>
    </row>
    <row r="57" spans="1:4">
      <c r="A57" s="16"/>
      <c r="B57" s="16"/>
      <c r="C57" s="21"/>
      <c r="D57" s="16"/>
    </row>
    <row r="58" spans="1:4">
      <c r="A58" s="16"/>
      <c r="B58" s="16"/>
      <c r="C58" s="21"/>
      <c r="D58" s="16"/>
    </row>
    <row r="59" spans="1:4">
      <c r="A59" s="16"/>
      <c r="B59" s="16"/>
      <c r="C59" s="21"/>
      <c r="D59" s="16"/>
    </row>
    <row r="60" spans="1:4">
      <c r="D60" s="3"/>
    </row>
    <row r="61" spans="1:4">
      <c r="A61" s="12"/>
      <c r="B61" s="12"/>
      <c r="C61" s="34"/>
      <c r="D61" s="12"/>
    </row>
    <row r="62" spans="1:4">
      <c r="D62" s="2"/>
    </row>
  </sheetData>
  <sortState ref="A2:D68">
    <sortCondition descending="1" ref="C2:C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ColWidth="17.140625" defaultRowHeight="12.75"/>
  <cols>
    <col min="1" max="1" width="14.140625" customWidth="1"/>
    <col min="2" max="2" width="21.7109375" customWidth="1"/>
    <col min="3" max="9" width="8.42578125" customWidth="1"/>
  </cols>
  <sheetData>
    <row r="1" spans="1:9">
      <c r="A1" s="22" t="s">
        <v>32</v>
      </c>
      <c r="B1" s="22" t="s">
        <v>33</v>
      </c>
      <c r="C1" s="1" t="s">
        <v>66</v>
      </c>
      <c r="D1" s="1" t="s">
        <v>2</v>
      </c>
      <c r="E1" s="1" t="s">
        <v>116</v>
      </c>
      <c r="F1" s="1" t="s">
        <v>41</v>
      </c>
      <c r="G1" s="1" t="s">
        <v>3</v>
      </c>
      <c r="H1" s="1" t="s">
        <v>71</v>
      </c>
      <c r="I1" s="1" t="s">
        <v>96</v>
      </c>
    </row>
    <row r="2" spans="1:9">
      <c r="A2" s="14" t="s">
        <v>148</v>
      </c>
      <c r="B2" s="14" t="s">
        <v>15</v>
      </c>
      <c r="C2" s="14">
        <v>13.1</v>
      </c>
      <c r="D2" s="14">
        <v>13.9</v>
      </c>
      <c r="E2" s="14">
        <v>13.5</v>
      </c>
      <c r="F2" s="14">
        <v>13.7</v>
      </c>
      <c r="G2" s="14">
        <v>13.9</v>
      </c>
      <c r="H2" s="14">
        <v>12.8</v>
      </c>
      <c r="I2" s="14">
        <f t="shared" ref="I2:I45" si="0">SUM(C2:H2)</f>
        <v>80.900000000000006</v>
      </c>
    </row>
    <row r="3" spans="1:9">
      <c r="A3" s="14" t="s">
        <v>148</v>
      </c>
      <c r="B3" s="14" t="s">
        <v>79</v>
      </c>
      <c r="C3" s="14">
        <v>13.2</v>
      </c>
      <c r="D3" s="14">
        <v>11.4</v>
      </c>
      <c r="E3" s="14">
        <v>13.8</v>
      </c>
      <c r="F3" s="14">
        <v>12.6</v>
      </c>
      <c r="G3" s="14">
        <v>13.9</v>
      </c>
      <c r="H3" s="14">
        <v>12.2</v>
      </c>
      <c r="I3" s="14">
        <f t="shared" si="0"/>
        <v>77.100000000000009</v>
      </c>
    </row>
    <row r="4" spans="1:9">
      <c r="A4" s="13" t="s">
        <v>89</v>
      </c>
      <c r="B4" s="13" t="s">
        <v>93</v>
      </c>
      <c r="C4" s="13">
        <v>13</v>
      </c>
      <c r="D4" s="13">
        <v>12.6</v>
      </c>
      <c r="E4" s="13">
        <v>12.4</v>
      </c>
      <c r="F4" s="13">
        <v>13.6</v>
      </c>
      <c r="G4" s="13">
        <v>12.6</v>
      </c>
      <c r="H4" s="13">
        <v>12.4</v>
      </c>
      <c r="I4" s="13">
        <f t="shared" si="0"/>
        <v>76.600000000000009</v>
      </c>
    </row>
    <row r="5" spans="1:9">
      <c r="A5" s="13" t="s">
        <v>89</v>
      </c>
      <c r="B5" s="13" t="s">
        <v>4</v>
      </c>
      <c r="C5" s="13">
        <v>13.5</v>
      </c>
      <c r="D5" s="13">
        <v>12.3</v>
      </c>
      <c r="E5" s="13">
        <v>12.3</v>
      </c>
      <c r="F5" s="13">
        <v>12.6</v>
      </c>
      <c r="G5" s="13">
        <v>13.1</v>
      </c>
      <c r="H5" s="13">
        <v>12.8</v>
      </c>
      <c r="I5" s="13">
        <f t="shared" si="0"/>
        <v>76.600000000000009</v>
      </c>
    </row>
    <row r="6" spans="1:9">
      <c r="A6" s="13" t="s">
        <v>89</v>
      </c>
      <c r="B6" s="13" t="s">
        <v>115</v>
      </c>
      <c r="C6" s="13">
        <v>12.6</v>
      </c>
      <c r="D6" s="13">
        <v>11.8</v>
      </c>
      <c r="E6" s="13">
        <v>13.1</v>
      </c>
      <c r="F6" s="13">
        <v>12.7</v>
      </c>
      <c r="G6" s="13">
        <v>12.5</v>
      </c>
      <c r="H6" s="13">
        <v>13.4</v>
      </c>
      <c r="I6" s="13">
        <f t="shared" si="0"/>
        <v>76.100000000000009</v>
      </c>
    </row>
    <row r="7" spans="1:9">
      <c r="A7" s="15" t="s">
        <v>55</v>
      </c>
      <c r="B7" s="15" t="s">
        <v>88</v>
      </c>
      <c r="C7" s="15">
        <v>13</v>
      </c>
      <c r="D7" s="15">
        <v>10.4</v>
      </c>
      <c r="E7" s="15">
        <v>12.8</v>
      </c>
      <c r="F7" s="15">
        <v>13.1</v>
      </c>
      <c r="G7" s="15">
        <v>13.4</v>
      </c>
      <c r="H7" s="15">
        <v>11.6</v>
      </c>
      <c r="I7" s="15">
        <f t="shared" si="0"/>
        <v>74.3</v>
      </c>
    </row>
    <row r="8" spans="1:9">
      <c r="A8" s="30" t="s">
        <v>11</v>
      </c>
      <c r="B8" s="30" t="s">
        <v>74</v>
      </c>
      <c r="C8" s="30">
        <v>13</v>
      </c>
      <c r="D8" s="30">
        <v>12</v>
      </c>
      <c r="E8" s="30">
        <v>12.7</v>
      </c>
      <c r="F8" s="30">
        <v>12</v>
      </c>
      <c r="G8" s="30">
        <v>11.4</v>
      </c>
      <c r="H8" s="30">
        <v>10.9</v>
      </c>
      <c r="I8" s="30">
        <f t="shared" si="0"/>
        <v>72</v>
      </c>
    </row>
    <row r="9" spans="1:9">
      <c r="A9" s="32" t="s">
        <v>25</v>
      </c>
      <c r="B9" s="32" t="s">
        <v>20</v>
      </c>
      <c r="C9" s="32">
        <v>12.7</v>
      </c>
      <c r="D9" s="32">
        <v>10.8</v>
      </c>
      <c r="E9" s="32">
        <v>12.2</v>
      </c>
      <c r="F9" s="32">
        <v>12.1</v>
      </c>
      <c r="G9" s="32">
        <v>12.4</v>
      </c>
      <c r="H9" s="32">
        <v>11.6</v>
      </c>
      <c r="I9" s="32">
        <f t="shared" si="0"/>
        <v>71.8</v>
      </c>
    </row>
    <row r="10" spans="1:9">
      <c r="A10" s="30" t="s">
        <v>11</v>
      </c>
      <c r="B10" s="30" t="s">
        <v>117</v>
      </c>
      <c r="C10" s="30">
        <v>12.9</v>
      </c>
      <c r="D10" s="30">
        <v>11.6</v>
      </c>
      <c r="E10" s="30">
        <v>13</v>
      </c>
      <c r="F10" s="30">
        <v>12.5</v>
      </c>
      <c r="G10" s="30">
        <v>12</v>
      </c>
      <c r="H10" s="30">
        <v>9.1</v>
      </c>
      <c r="I10" s="30">
        <f t="shared" si="0"/>
        <v>71.099999999999994</v>
      </c>
    </row>
    <row r="11" spans="1:9">
      <c r="A11" s="13" t="s">
        <v>89</v>
      </c>
      <c r="B11" s="13" t="s">
        <v>31</v>
      </c>
      <c r="C11" s="13">
        <v>14</v>
      </c>
      <c r="D11" s="13">
        <v>6.2</v>
      </c>
      <c r="E11" s="13">
        <v>12.4</v>
      </c>
      <c r="F11" s="13">
        <v>12.9</v>
      </c>
      <c r="G11" s="13">
        <v>12.8</v>
      </c>
      <c r="H11" s="13">
        <v>11.4</v>
      </c>
      <c r="I11" s="13">
        <f t="shared" si="0"/>
        <v>69.7</v>
      </c>
    </row>
    <row r="12" spans="1:9">
      <c r="A12" s="13" t="s">
        <v>89</v>
      </c>
      <c r="B12" s="13" t="s">
        <v>44</v>
      </c>
      <c r="C12" s="13">
        <v>12.8</v>
      </c>
      <c r="D12" s="13">
        <v>10</v>
      </c>
      <c r="E12" s="13">
        <v>13.5</v>
      </c>
      <c r="F12" s="13">
        <v>11.8</v>
      </c>
      <c r="G12" s="13">
        <v>10.6</v>
      </c>
      <c r="H12" s="13">
        <v>9.8000000000000007</v>
      </c>
      <c r="I12" s="13">
        <f t="shared" si="0"/>
        <v>68.5</v>
      </c>
    </row>
    <row r="13" spans="1:9">
      <c r="A13" s="14" t="s">
        <v>148</v>
      </c>
      <c r="B13" s="14" t="s">
        <v>105</v>
      </c>
      <c r="C13" s="14">
        <v>13.9</v>
      </c>
      <c r="D13" s="14"/>
      <c r="E13" s="14">
        <v>14.3</v>
      </c>
      <c r="F13" s="14">
        <v>13.6</v>
      </c>
      <c r="G13" s="14">
        <v>13.7</v>
      </c>
      <c r="H13" s="14">
        <v>12.9</v>
      </c>
      <c r="I13" s="14">
        <f t="shared" si="0"/>
        <v>68.400000000000006</v>
      </c>
    </row>
    <row r="14" spans="1:9">
      <c r="A14" s="32" t="s">
        <v>25</v>
      </c>
      <c r="B14" s="32" t="s">
        <v>50</v>
      </c>
      <c r="C14" s="32">
        <v>10.1</v>
      </c>
      <c r="D14" s="32">
        <v>10.6</v>
      </c>
      <c r="E14" s="32">
        <v>10.5</v>
      </c>
      <c r="F14" s="32">
        <v>11.3</v>
      </c>
      <c r="G14" s="32">
        <v>11.1</v>
      </c>
      <c r="H14" s="32">
        <v>10.3</v>
      </c>
      <c r="I14" s="32">
        <f t="shared" si="0"/>
        <v>63.900000000000006</v>
      </c>
    </row>
    <row r="15" spans="1:9">
      <c r="A15" s="32" t="s">
        <v>25</v>
      </c>
      <c r="B15" s="32" t="s">
        <v>48</v>
      </c>
      <c r="C15" s="32"/>
      <c r="D15" s="32">
        <v>12.7</v>
      </c>
      <c r="E15" s="32">
        <v>14</v>
      </c>
      <c r="F15" s="32"/>
      <c r="G15" s="32">
        <v>13</v>
      </c>
      <c r="H15" s="32">
        <v>13.7</v>
      </c>
      <c r="I15" s="32">
        <f t="shared" si="0"/>
        <v>53.400000000000006</v>
      </c>
    </row>
    <row r="16" spans="1:9">
      <c r="A16" s="30" t="s">
        <v>11</v>
      </c>
      <c r="B16" s="30" t="s">
        <v>132</v>
      </c>
      <c r="C16" s="30">
        <v>11.3</v>
      </c>
      <c r="D16" s="30">
        <v>9.1</v>
      </c>
      <c r="E16" s="30">
        <v>11</v>
      </c>
      <c r="F16" s="30">
        <v>9.5</v>
      </c>
      <c r="G16" s="30">
        <v>9.1999999999999993</v>
      </c>
      <c r="H16" s="30">
        <v>2.9</v>
      </c>
      <c r="I16" s="30">
        <f t="shared" si="0"/>
        <v>52.999999999999993</v>
      </c>
    </row>
    <row r="17" spans="1:9">
      <c r="A17" s="14" t="s">
        <v>148</v>
      </c>
      <c r="B17" s="14" t="s">
        <v>85</v>
      </c>
      <c r="C17" s="14">
        <v>13.7</v>
      </c>
      <c r="D17" s="14">
        <v>11.6</v>
      </c>
      <c r="E17" s="14"/>
      <c r="F17" s="14">
        <v>12.8</v>
      </c>
      <c r="G17" s="14"/>
      <c r="H17" s="14">
        <v>11.6</v>
      </c>
      <c r="I17" s="14">
        <f t="shared" si="0"/>
        <v>49.699999999999996</v>
      </c>
    </row>
    <row r="18" spans="1:9">
      <c r="A18" s="15" t="s">
        <v>55</v>
      </c>
      <c r="B18" s="15" t="s">
        <v>123</v>
      </c>
      <c r="C18" s="15"/>
      <c r="D18" s="15">
        <v>7.1</v>
      </c>
      <c r="E18" s="15">
        <v>12.1</v>
      </c>
      <c r="F18" s="15">
        <v>10.9</v>
      </c>
      <c r="G18" s="15">
        <v>12.1</v>
      </c>
      <c r="H18" s="15"/>
      <c r="I18" s="15">
        <f t="shared" si="0"/>
        <v>42.2</v>
      </c>
    </row>
    <row r="19" spans="1:9">
      <c r="A19" s="16" t="s">
        <v>131</v>
      </c>
      <c r="B19" s="16" t="s">
        <v>76</v>
      </c>
      <c r="C19" s="16">
        <v>12.1</v>
      </c>
      <c r="D19" s="16">
        <v>11.1</v>
      </c>
      <c r="E19" s="16">
        <v>12</v>
      </c>
      <c r="F19" s="16"/>
      <c r="G19" s="16"/>
      <c r="H19" s="16">
        <v>4.5</v>
      </c>
      <c r="I19" s="16">
        <f t="shared" si="0"/>
        <v>39.700000000000003</v>
      </c>
    </row>
    <row r="20" spans="1:9">
      <c r="A20" s="14" t="s">
        <v>148</v>
      </c>
      <c r="B20" s="14" t="s">
        <v>124</v>
      </c>
      <c r="C20" s="14">
        <v>13.6</v>
      </c>
      <c r="D20" s="14"/>
      <c r="E20" s="14">
        <v>12.2</v>
      </c>
      <c r="F20" s="14">
        <v>12.5</v>
      </c>
      <c r="G20" s="14"/>
      <c r="H20" s="14"/>
      <c r="I20" s="14">
        <f t="shared" si="0"/>
        <v>38.299999999999997</v>
      </c>
    </row>
    <row r="21" spans="1:9">
      <c r="A21" s="14" t="s">
        <v>148</v>
      </c>
      <c r="B21" s="14" t="s">
        <v>98</v>
      </c>
      <c r="C21" s="14"/>
      <c r="D21" s="14">
        <v>12.2</v>
      </c>
      <c r="E21" s="14">
        <v>12.6</v>
      </c>
      <c r="F21" s="14"/>
      <c r="G21" s="14">
        <v>13</v>
      </c>
      <c r="H21" s="14"/>
      <c r="I21" s="14">
        <f t="shared" si="0"/>
        <v>37.799999999999997</v>
      </c>
    </row>
    <row r="22" spans="1:9">
      <c r="A22" s="16" t="s">
        <v>131</v>
      </c>
      <c r="B22" s="16" t="s">
        <v>128</v>
      </c>
      <c r="C22" s="16">
        <v>13.1</v>
      </c>
      <c r="D22" s="16">
        <v>10.8</v>
      </c>
      <c r="E22" s="16">
        <v>12.2</v>
      </c>
      <c r="F22" s="16"/>
      <c r="G22" s="16"/>
      <c r="H22" s="16"/>
      <c r="I22" s="16">
        <f t="shared" si="0"/>
        <v>36.099999999999994</v>
      </c>
    </row>
    <row r="23" spans="1:9">
      <c r="A23" s="15" t="s">
        <v>55</v>
      </c>
      <c r="B23" s="15" t="s">
        <v>135</v>
      </c>
      <c r="C23" s="15"/>
      <c r="D23" s="15">
        <v>9.5</v>
      </c>
      <c r="E23" s="15"/>
      <c r="F23" s="15">
        <v>11.4</v>
      </c>
      <c r="G23" s="15">
        <v>12.2</v>
      </c>
      <c r="H23" s="15"/>
      <c r="I23" s="15">
        <f t="shared" si="0"/>
        <v>33.099999999999994</v>
      </c>
    </row>
    <row r="24" spans="1:9">
      <c r="A24" s="14" t="s">
        <v>148</v>
      </c>
      <c r="B24" s="14" t="s">
        <v>27</v>
      </c>
      <c r="C24" s="14"/>
      <c r="D24" s="14">
        <v>6.2</v>
      </c>
      <c r="E24" s="14">
        <v>12.9</v>
      </c>
      <c r="F24" s="14"/>
      <c r="G24" s="14">
        <v>12.5</v>
      </c>
      <c r="H24" s="14"/>
      <c r="I24" s="14">
        <f t="shared" si="0"/>
        <v>31.6</v>
      </c>
    </row>
    <row r="25" spans="1:9">
      <c r="A25" s="30" t="s">
        <v>11</v>
      </c>
      <c r="B25" s="30" t="s">
        <v>92</v>
      </c>
      <c r="C25" s="30">
        <v>10.8</v>
      </c>
      <c r="D25" s="30">
        <v>2</v>
      </c>
      <c r="E25" s="30">
        <v>8.6</v>
      </c>
      <c r="F25" s="30">
        <v>10.199999999999999</v>
      </c>
      <c r="G25" s="30"/>
      <c r="H25" s="30"/>
      <c r="I25" s="30">
        <f t="shared" si="0"/>
        <v>31.599999999999998</v>
      </c>
    </row>
    <row r="26" spans="1:9">
      <c r="A26" s="13" t="s">
        <v>89</v>
      </c>
      <c r="B26" s="13" t="s">
        <v>61</v>
      </c>
      <c r="C26" s="13">
        <v>12.4</v>
      </c>
      <c r="D26" s="13"/>
      <c r="E26" s="13">
        <v>7.8</v>
      </c>
      <c r="F26" s="13"/>
      <c r="G26" s="13">
        <v>10.199999999999999</v>
      </c>
      <c r="H26" s="13"/>
      <c r="I26" s="13">
        <f t="shared" si="0"/>
        <v>30.4</v>
      </c>
    </row>
    <row r="27" spans="1:9">
      <c r="A27" s="30" t="s">
        <v>11</v>
      </c>
      <c r="B27" s="30" t="s">
        <v>141</v>
      </c>
      <c r="C27" s="30"/>
      <c r="D27" s="30"/>
      <c r="E27" s="30">
        <v>6.1</v>
      </c>
      <c r="F27" s="30">
        <v>9.8000000000000007</v>
      </c>
      <c r="G27" s="30">
        <v>8.8000000000000007</v>
      </c>
      <c r="H27" s="30">
        <v>5.0999999999999996</v>
      </c>
      <c r="I27" s="30">
        <f t="shared" si="0"/>
        <v>29.800000000000004</v>
      </c>
    </row>
    <row r="28" spans="1:9">
      <c r="A28" s="13" t="s">
        <v>89</v>
      </c>
      <c r="B28" s="13" t="s">
        <v>70</v>
      </c>
      <c r="C28" s="13"/>
      <c r="D28" s="13">
        <v>12.6</v>
      </c>
      <c r="E28" s="13"/>
      <c r="F28" s="13">
        <v>13.5</v>
      </c>
      <c r="G28" s="13"/>
      <c r="H28" s="13"/>
      <c r="I28" s="13">
        <f t="shared" si="0"/>
        <v>26.1</v>
      </c>
    </row>
    <row r="29" spans="1:9">
      <c r="A29" s="16" t="s">
        <v>131</v>
      </c>
      <c r="B29" s="16" t="s">
        <v>122</v>
      </c>
      <c r="C29" s="16">
        <v>10.4</v>
      </c>
      <c r="D29" s="16"/>
      <c r="E29" s="16">
        <v>4.9000000000000004</v>
      </c>
      <c r="F29" s="16">
        <v>10.3</v>
      </c>
      <c r="G29" s="16"/>
      <c r="H29" s="16"/>
      <c r="I29" s="16">
        <f t="shared" si="0"/>
        <v>25.6</v>
      </c>
    </row>
    <row r="30" spans="1:9">
      <c r="A30" s="14" t="s">
        <v>148</v>
      </c>
      <c r="B30" s="14" t="s">
        <v>24</v>
      </c>
      <c r="C30" s="14"/>
      <c r="D30" s="14">
        <v>13.9</v>
      </c>
      <c r="E30" s="14"/>
      <c r="F30" s="14"/>
      <c r="G30" s="14"/>
      <c r="H30" s="14">
        <v>11.3</v>
      </c>
      <c r="I30" s="14">
        <f t="shared" si="0"/>
        <v>25.200000000000003</v>
      </c>
    </row>
    <row r="31" spans="1:9">
      <c r="A31" s="30" t="s">
        <v>11</v>
      </c>
      <c r="B31" s="30" t="s">
        <v>87</v>
      </c>
      <c r="C31" s="30">
        <v>11.9</v>
      </c>
      <c r="D31" s="30"/>
      <c r="E31" s="30"/>
      <c r="F31" s="30">
        <v>12.2</v>
      </c>
      <c r="G31" s="30"/>
      <c r="H31" s="30"/>
      <c r="I31" s="30">
        <f t="shared" si="0"/>
        <v>24.1</v>
      </c>
    </row>
    <row r="32" spans="1:9">
      <c r="A32" s="15" t="s">
        <v>55</v>
      </c>
      <c r="B32" s="15" t="s">
        <v>101</v>
      </c>
      <c r="C32" s="15">
        <v>11.8</v>
      </c>
      <c r="D32" s="15"/>
      <c r="E32" s="15"/>
      <c r="F32" s="15">
        <v>10.4</v>
      </c>
      <c r="G32" s="15"/>
      <c r="H32" s="15">
        <v>1.7</v>
      </c>
      <c r="I32" s="15">
        <f t="shared" si="0"/>
        <v>23.900000000000002</v>
      </c>
    </row>
    <row r="33" spans="1:9">
      <c r="A33" s="15" t="s">
        <v>55</v>
      </c>
      <c r="B33" s="15" t="s">
        <v>118</v>
      </c>
      <c r="C33" s="15">
        <v>12.8</v>
      </c>
      <c r="D33" s="15"/>
      <c r="E33" s="15"/>
      <c r="F33" s="15">
        <v>10.8</v>
      </c>
      <c r="G33" s="15"/>
      <c r="H33" s="15"/>
      <c r="I33" s="15">
        <f t="shared" si="0"/>
        <v>23.6</v>
      </c>
    </row>
    <row r="34" spans="1:9">
      <c r="A34" s="32" t="s">
        <v>25</v>
      </c>
      <c r="B34" s="32" t="s">
        <v>23</v>
      </c>
      <c r="C34" s="32">
        <v>12.3</v>
      </c>
      <c r="D34" s="32"/>
      <c r="E34" s="32"/>
      <c r="F34" s="32">
        <v>11.3</v>
      </c>
      <c r="G34" s="32"/>
      <c r="H34" s="32"/>
      <c r="I34" s="32">
        <f t="shared" si="0"/>
        <v>23.6</v>
      </c>
    </row>
    <row r="35" spans="1:9">
      <c r="A35" s="13" t="s">
        <v>89</v>
      </c>
      <c r="B35" s="13" t="s">
        <v>30</v>
      </c>
      <c r="C35" s="13">
        <v>11.3</v>
      </c>
      <c r="D35" s="13"/>
      <c r="E35" s="13"/>
      <c r="F35" s="13">
        <v>10.1</v>
      </c>
      <c r="G35" s="13"/>
      <c r="H35" s="13"/>
      <c r="I35" s="13">
        <f t="shared" si="0"/>
        <v>21.4</v>
      </c>
    </row>
    <row r="36" spans="1:9">
      <c r="A36" s="30" t="s">
        <v>11</v>
      </c>
      <c r="B36" s="30" t="s">
        <v>77</v>
      </c>
      <c r="C36" s="30">
        <v>8</v>
      </c>
      <c r="D36" s="30"/>
      <c r="E36" s="30"/>
      <c r="F36" s="30">
        <v>9.9</v>
      </c>
      <c r="G36" s="30"/>
      <c r="H36" s="30"/>
      <c r="I36" s="30">
        <f t="shared" si="0"/>
        <v>17.899999999999999</v>
      </c>
    </row>
    <row r="37" spans="1:9">
      <c r="A37" s="32" t="s">
        <v>25</v>
      </c>
      <c r="B37" s="32" t="s">
        <v>102</v>
      </c>
      <c r="C37" s="32"/>
      <c r="D37" s="32"/>
      <c r="E37" s="32">
        <v>5.8</v>
      </c>
      <c r="F37" s="32">
        <v>9.9</v>
      </c>
      <c r="G37" s="32"/>
      <c r="H37" s="32"/>
      <c r="I37" s="32">
        <f t="shared" si="0"/>
        <v>15.7</v>
      </c>
    </row>
    <row r="38" spans="1:9">
      <c r="A38" s="30" t="s">
        <v>11</v>
      </c>
      <c r="B38" s="30" t="s">
        <v>54</v>
      </c>
      <c r="C38" s="30"/>
      <c r="D38" s="30"/>
      <c r="E38" s="30"/>
      <c r="F38" s="30"/>
      <c r="G38" s="30">
        <v>7</v>
      </c>
      <c r="H38" s="30">
        <v>6.9</v>
      </c>
      <c r="I38" s="30">
        <f t="shared" si="0"/>
        <v>13.9</v>
      </c>
    </row>
    <row r="39" spans="1:9">
      <c r="A39" s="13" t="s">
        <v>89</v>
      </c>
      <c r="B39" s="13" t="s">
        <v>145</v>
      </c>
      <c r="C39" s="13">
        <v>12.7</v>
      </c>
      <c r="D39" s="13"/>
      <c r="E39" s="13"/>
      <c r="F39" s="13"/>
      <c r="G39" s="13"/>
      <c r="H39" s="13"/>
      <c r="I39" s="13">
        <f t="shared" si="0"/>
        <v>12.7</v>
      </c>
    </row>
    <row r="40" spans="1:9">
      <c r="A40" s="15" t="s">
        <v>55</v>
      </c>
      <c r="B40" s="15" t="s">
        <v>81</v>
      </c>
      <c r="C40" s="15">
        <v>12.5</v>
      </c>
      <c r="D40" s="15"/>
      <c r="E40" s="15"/>
      <c r="F40" s="15"/>
      <c r="G40" s="15"/>
      <c r="H40" s="15"/>
      <c r="I40" s="15">
        <f t="shared" si="0"/>
        <v>12.5</v>
      </c>
    </row>
    <row r="41" spans="1:9">
      <c r="A41" s="30" t="s">
        <v>11</v>
      </c>
      <c r="B41" s="30" t="s">
        <v>149</v>
      </c>
      <c r="C41" s="30">
        <v>12</v>
      </c>
      <c r="D41" s="30"/>
      <c r="E41" s="30"/>
      <c r="F41" s="30"/>
      <c r="G41" s="30"/>
      <c r="H41" s="30"/>
      <c r="I41" s="30">
        <f t="shared" si="0"/>
        <v>12</v>
      </c>
    </row>
    <row r="42" spans="1:9">
      <c r="A42" s="15" t="s">
        <v>55</v>
      </c>
      <c r="B42" s="15" t="s">
        <v>146</v>
      </c>
      <c r="C42" s="15"/>
      <c r="D42" s="15"/>
      <c r="E42" s="15"/>
      <c r="F42" s="15"/>
      <c r="G42" s="15"/>
      <c r="H42" s="15">
        <v>11.5</v>
      </c>
      <c r="I42" s="15">
        <f t="shared" si="0"/>
        <v>11.5</v>
      </c>
    </row>
    <row r="43" spans="1:9">
      <c r="A43" s="30" t="s">
        <v>11</v>
      </c>
      <c r="B43" s="30" t="s">
        <v>73</v>
      </c>
      <c r="C43" s="30">
        <v>10.5</v>
      </c>
      <c r="D43" s="30"/>
      <c r="E43" s="30"/>
      <c r="F43" s="30"/>
      <c r="G43" s="30"/>
      <c r="H43" s="30"/>
      <c r="I43" s="30">
        <f t="shared" si="0"/>
        <v>10.5</v>
      </c>
    </row>
    <row r="44" spans="1:9">
      <c r="A44" t="s">
        <v>34</v>
      </c>
      <c r="B44" t="s">
        <v>35</v>
      </c>
      <c r="D44">
        <v>10.3</v>
      </c>
      <c r="I44" s="2">
        <f t="shared" si="0"/>
        <v>10.3</v>
      </c>
    </row>
    <row r="45" spans="1:9">
      <c r="A45" s="15" t="s">
        <v>55</v>
      </c>
      <c r="B45" s="15" t="s">
        <v>72</v>
      </c>
      <c r="C45" s="15"/>
      <c r="D45" s="15"/>
      <c r="E45" s="15">
        <v>3.7</v>
      </c>
      <c r="F45" s="15"/>
      <c r="G45" s="15"/>
      <c r="H45" s="15"/>
      <c r="I45" s="15">
        <f t="shared" si="0"/>
        <v>3.7</v>
      </c>
    </row>
    <row r="46" spans="1:9">
      <c r="A46" s="13"/>
      <c r="B46" s="13"/>
      <c r="C46" s="13"/>
      <c r="D46" s="13"/>
      <c r="E46" s="13"/>
      <c r="F46" s="13"/>
      <c r="G46" s="13"/>
      <c r="H46" s="13"/>
      <c r="I46" s="13"/>
    </row>
    <row r="47" spans="1:9">
      <c r="A47" s="15"/>
      <c r="B47" s="15"/>
      <c r="C47" s="15"/>
      <c r="D47" s="15"/>
      <c r="E47" s="15"/>
      <c r="F47" s="15"/>
      <c r="G47" s="15"/>
      <c r="H47" s="15"/>
      <c r="I47" s="15"/>
    </row>
    <row r="48" spans="1:9">
      <c r="A48" s="15"/>
      <c r="B48" s="15"/>
      <c r="C48" s="15"/>
      <c r="D48" s="15"/>
      <c r="E48" s="15"/>
      <c r="F48" s="15"/>
      <c r="G48" s="15"/>
      <c r="H48" s="15"/>
      <c r="I48" s="15"/>
    </row>
    <row r="49" spans="1:9">
      <c r="A49" s="30"/>
      <c r="B49" s="30"/>
      <c r="C49" s="30"/>
      <c r="D49" s="30"/>
      <c r="E49" s="30"/>
      <c r="F49" s="30"/>
      <c r="G49" s="30"/>
      <c r="H49" s="30"/>
      <c r="I49" s="30"/>
    </row>
    <row r="50" spans="1:9">
      <c r="A50" s="16"/>
      <c r="B50" s="16"/>
      <c r="C50" s="16"/>
      <c r="D50" s="16"/>
      <c r="E50" s="16"/>
      <c r="F50" s="16"/>
      <c r="G50" s="16"/>
      <c r="H50" s="16"/>
      <c r="I50" s="16"/>
    </row>
    <row r="51" spans="1:9">
      <c r="A51" s="16"/>
      <c r="B51" s="16"/>
      <c r="C51" s="16"/>
      <c r="D51" s="16"/>
      <c r="E51" s="16"/>
      <c r="F51" s="16"/>
      <c r="G51" s="16"/>
      <c r="H51" s="16"/>
      <c r="I51" s="16"/>
    </row>
    <row r="52" spans="1:9">
      <c r="A52" s="16"/>
      <c r="B52" s="16"/>
      <c r="C52" s="16"/>
      <c r="D52" s="16"/>
      <c r="E52" s="16"/>
      <c r="F52" s="16"/>
      <c r="G52" s="16"/>
      <c r="H52" s="16"/>
      <c r="I52" s="16"/>
    </row>
    <row r="53" spans="1:9">
      <c r="A53" s="16"/>
      <c r="B53" s="16"/>
      <c r="C53" s="16"/>
      <c r="D53" s="16"/>
      <c r="E53" s="16"/>
      <c r="F53" s="16"/>
      <c r="G53" s="16"/>
      <c r="H53" s="16"/>
      <c r="I53" s="16"/>
    </row>
    <row r="54" spans="1:9">
      <c r="A54" s="16"/>
      <c r="B54" s="16"/>
      <c r="C54" s="16"/>
      <c r="D54" s="16"/>
      <c r="E54" s="16"/>
      <c r="F54" s="16"/>
      <c r="G54" s="16"/>
      <c r="H54" s="16"/>
      <c r="I54" s="16"/>
    </row>
    <row r="55" spans="1:9">
      <c r="A55" s="12"/>
      <c r="B55" s="12"/>
      <c r="C55" s="12"/>
      <c r="D55" s="12"/>
      <c r="E55" s="12"/>
      <c r="F55" s="12"/>
      <c r="G55" s="12"/>
      <c r="H55" s="12"/>
      <c r="I55" s="12"/>
    </row>
    <row r="56" spans="1:9">
      <c r="A56" s="22"/>
      <c r="B56" s="22"/>
      <c r="C56" s="1"/>
      <c r="D56" s="1"/>
      <c r="E56" s="1"/>
      <c r="F56" s="1"/>
      <c r="G56" s="1"/>
      <c r="H56" s="1"/>
      <c r="I56" s="1"/>
    </row>
    <row r="57" spans="1:9">
      <c r="I57" s="3"/>
    </row>
    <row r="58" spans="1:9">
      <c r="I58" s="3"/>
    </row>
    <row r="59" spans="1:9">
      <c r="I59" s="3"/>
    </row>
    <row r="60" spans="1:9">
      <c r="I60" s="3"/>
    </row>
    <row r="61" spans="1:9">
      <c r="I61" s="3"/>
    </row>
    <row r="62" spans="1:9" ht="12.75" customHeight="1">
      <c r="I62" s="3"/>
    </row>
  </sheetData>
  <sortState ref="A2:I68">
    <sortCondition descending="1" ref="I2:I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8"/>
  <sheetViews>
    <sheetView workbookViewId="0"/>
  </sheetViews>
  <sheetFormatPr defaultColWidth="17.140625" defaultRowHeight="12.75"/>
  <cols>
    <col min="1" max="1" width="21.7109375" customWidth="1"/>
    <col min="2" max="8" width="8.42578125" customWidth="1"/>
  </cols>
  <sheetData>
    <row r="1" spans="1:8">
      <c r="A1" s="22" t="s">
        <v>32</v>
      </c>
      <c r="B1" s="1" t="s">
        <v>66</v>
      </c>
      <c r="C1" s="1" t="s">
        <v>2</v>
      </c>
      <c r="D1" s="1" t="s">
        <v>116</v>
      </c>
      <c r="E1" s="1" t="s">
        <v>41</v>
      </c>
      <c r="F1" s="1" t="s">
        <v>3</v>
      </c>
      <c r="G1" s="1" t="s">
        <v>71</v>
      </c>
      <c r="H1" s="1" t="s">
        <v>96</v>
      </c>
    </row>
    <row r="2" spans="1:8">
      <c r="A2" s="17" t="s">
        <v>114</v>
      </c>
      <c r="B2" s="17">
        <v>41.2</v>
      </c>
      <c r="C2" s="17">
        <v>40</v>
      </c>
      <c r="D2" s="17">
        <v>41.6</v>
      </c>
      <c r="E2" s="17">
        <v>40.099999999999994</v>
      </c>
      <c r="F2" s="17">
        <v>41.5</v>
      </c>
      <c r="G2" s="17">
        <v>37.900000000000006</v>
      </c>
      <c r="H2" s="17">
        <v>242.3</v>
      </c>
    </row>
    <row r="3" spans="1:8">
      <c r="A3" s="18" t="s">
        <v>64</v>
      </c>
      <c r="B3" s="18">
        <v>40.5</v>
      </c>
      <c r="C3" s="18">
        <v>37.5</v>
      </c>
      <c r="D3" s="18">
        <v>39</v>
      </c>
      <c r="E3" s="18">
        <v>40</v>
      </c>
      <c r="F3" s="18">
        <v>38.5</v>
      </c>
      <c r="G3" s="18">
        <v>38.6</v>
      </c>
      <c r="H3" s="13">
        <v>234.1</v>
      </c>
    </row>
    <row r="4" spans="1:8">
      <c r="A4" s="33" t="s">
        <v>113</v>
      </c>
      <c r="B4" s="33">
        <v>35.1</v>
      </c>
      <c r="C4" s="33">
        <v>34.1</v>
      </c>
      <c r="D4" s="33">
        <v>36.700000000000003</v>
      </c>
      <c r="E4" s="33">
        <v>34.700000000000003</v>
      </c>
      <c r="F4" s="33">
        <v>36.5</v>
      </c>
      <c r="G4" s="33">
        <v>35.599999999999994</v>
      </c>
      <c r="H4" s="33">
        <v>212.70000000000002</v>
      </c>
    </row>
    <row r="5" spans="1:8">
      <c r="A5" s="31" t="s">
        <v>19</v>
      </c>
      <c r="B5" s="31">
        <v>37.9</v>
      </c>
      <c r="C5" s="31">
        <v>32.700000000000003</v>
      </c>
      <c r="D5" s="31">
        <v>36.700000000000003</v>
      </c>
      <c r="E5" s="31">
        <v>36.700000000000003</v>
      </c>
      <c r="F5" s="31">
        <v>32.599999999999994</v>
      </c>
      <c r="G5" s="31">
        <v>26.9</v>
      </c>
      <c r="H5" s="31">
        <v>203.5</v>
      </c>
    </row>
    <row r="6" spans="1:8">
      <c r="A6" s="19" t="s">
        <v>104</v>
      </c>
      <c r="B6" s="19">
        <v>38.299999999999997</v>
      </c>
      <c r="C6" s="19">
        <v>27</v>
      </c>
      <c r="D6" s="19">
        <v>28.599999999999998</v>
      </c>
      <c r="E6" s="19">
        <v>35.4</v>
      </c>
      <c r="F6" s="19">
        <v>37.700000000000003</v>
      </c>
      <c r="G6" s="19">
        <v>24.8</v>
      </c>
      <c r="H6" s="19">
        <v>191.8</v>
      </c>
    </row>
    <row r="7" spans="1:8">
      <c r="A7" s="21" t="s">
        <v>16</v>
      </c>
      <c r="B7" s="21">
        <v>35.6</v>
      </c>
      <c r="C7" s="21">
        <v>21.9</v>
      </c>
      <c r="D7" s="21">
        <v>29.1</v>
      </c>
      <c r="E7" s="21">
        <v>10.3</v>
      </c>
      <c r="F7" s="21">
        <v>0</v>
      </c>
      <c r="G7" s="21">
        <v>4.5</v>
      </c>
      <c r="H7" s="21">
        <v>101.39999999999999</v>
      </c>
    </row>
    <row r="8" spans="1:8">
      <c r="A8" s="14"/>
      <c r="B8" s="14"/>
      <c r="C8" s="14"/>
      <c r="D8" s="14"/>
      <c r="E8" s="14"/>
      <c r="F8" s="14"/>
      <c r="G8" s="14"/>
      <c r="H8" s="14"/>
    </row>
    <row r="9" spans="1:8">
      <c r="A9" s="14"/>
      <c r="B9" s="14"/>
      <c r="C9" s="14"/>
      <c r="D9" s="14"/>
      <c r="E9" s="14"/>
      <c r="F9" s="14"/>
      <c r="G9" s="14"/>
      <c r="H9" s="14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5"/>
      <c r="B13" s="15"/>
      <c r="C13" s="15"/>
      <c r="D13" s="15"/>
      <c r="E13" s="15"/>
      <c r="F13" s="15"/>
      <c r="G13" s="15"/>
      <c r="H13" s="15"/>
    </row>
    <row r="14" spans="1:8">
      <c r="A14" s="30"/>
      <c r="B14" s="30"/>
      <c r="C14" s="30"/>
      <c r="D14" s="30"/>
      <c r="E14" s="30"/>
      <c r="F14" s="30"/>
      <c r="G14" s="30"/>
      <c r="H14" s="30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0"/>
      <c r="B16" s="30"/>
      <c r="C16" s="30"/>
      <c r="D16" s="30"/>
      <c r="E16" s="30"/>
      <c r="F16" s="30"/>
      <c r="G16" s="30"/>
      <c r="H16" s="30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4"/>
      <c r="B19" s="14"/>
      <c r="C19" s="14"/>
      <c r="D19" s="14"/>
      <c r="E19" s="14"/>
      <c r="F19" s="14"/>
      <c r="G19" s="14"/>
      <c r="H19" s="14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0"/>
      <c r="B22" s="30"/>
      <c r="C22" s="30"/>
      <c r="D22" s="30"/>
      <c r="E22" s="30"/>
      <c r="F22" s="30"/>
      <c r="G22" s="30"/>
      <c r="H22" s="30"/>
    </row>
    <row r="23" spans="1:8">
      <c r="A23" s="14"/>
      <c r="B23" s="14"/>
      <c r="C23" s="14"/>
      <c r="D23" s="14"/>
      <c r="E23" s="14"/>
      <c r="F23" s="14"/>
      <c r="G23" s="14"/>
      <c r="H23" s="14"/>
    </row>
    <row r="24" spans="1:8">
      <c r="A24" s="15"/>
      <c r="B24" s="15"/>
      <c r="C24" s="15"/>
      <c r="D24" s="15"/>
      <c r="E24" s="15"/>
      <c r="F24" s="15"/>
      <c r="G24" s="15"/>
      <c r="H24" s="15"/>
    </row>
    <row r="25" spans="1:8">
      <c r="A25" s="16"/>
      <c r="B25" s="16"/>
      <c r="C25" s="16"/>
      <c r="D25" s="16"/>
      <c r="E25" s="16"/>
      <c r="F25" s="16"/>
      <c r="G25" s="16"/>
      <c r="H25" s="16"/>
    </row>
    <row r="26" spans="1:8">
      <c r="A26" s="14"/>
      <c r="B26" s="14"/>
      <c r="C26" s="14"/>
      <c r="D26" s="14"/>
      <c r="E26" s="14"/>
      <c r="F26" s="14"/>
      <c r="G26" s="14"/>
      <c r="H26" s="14"/>
    </row>
    <row r="27" spans="1:8">
      <c r="A27" s="14"/>
      <c r="B27" s="14"/>
      <c r="C27" s="14"/>
      <c r="D27" s="14"/>
      <c r="E27" s="14"/>
      <c r="F27" s="14"/>
      <c r="G27" s="14"/>
      <c r="H27" s="14"/>
    </row>
    <row r="28" spans="1:8">
      <c r="A28" s="16"/>
      <c r="B28" s="16"/>
      <c r="C28" s="16"/>
      <c r="D28" s="16"/>
      <c r="E28" s="16"/>
      <c r="F28" s="16"/>
      <c r="G28" s="16"/>
      <c r="H28" s="16"/>
    </row>
    <row r="29" spans="1:8">
      <c r="A29" s="15"/>
      <c r="B29" s="15"/>
      <c r="C29" s="15"/>
      <c r="D29" s="15"/>
      <c r="E29" s="15"/>
      <c r="F29" s="15"/>
      <c r="G29" s="15"/>
      <c r="H29" s="15"/>
    </row>
    <row r="30" spans="1:8">
      <c r="A30" s="14"/>
      <c r="B30" s="14"/>
      <c r="C30" s="14"/>
      <c r="D30" s="14"/>
      <c r="E30" s="14"/>
      <c r="F30" s="14"/>
      <c r="G30" s="14"/>
      <c r="H30" s="14"/>
    </row>
    <row r="31" spans="1:8">
      <c r="A31" s="30"/>
      <c r="B31" s="30"/>
      <c r="C31" s="30"/>
      <c r="D31" s="30"/>
      <c r="E31" s="30"/>
      <c r="F31" s="30"/>
      <c r="G31" s="30"/>
      <c r="H31" s="30"/>
    </row>
    <row r="32" spans="1:8">
      <c r="A32" s="13"/>
      <c r="B32" s="13"/>
      <c r="C32" s="13"/>
      <c r="D32" s="13"/>
      <c r="E32" s="13"/>
      <c r="F32" s="13"/>
      <c r="G32" s="13"/>
      <c r="H32" s="13"/>
    </row>
    <row r="33" spans="1:8">
      <c r="A33" s="30"/>
      <c r="B33" s="30"/>
      <c r="C33" s="30"/>
      <c r="D33" s="30"/>
      <c r="E33" s="30"/>
      <c r="F33" s="30"/>
      <c r="G33" s="30"/>
      <c r="H33" s="30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6"/>
      <c r="B35" s="16"/>
      <c r="C35" s="16"/>
      <c r="D35" s="16"/>
      <c r="E35" s="16"/>
      <c r="F35" s="16"/>
      <c r="G35" s="16"/>
      <c r="H35" s="16"/>
    </row>
    <row r="36" spans="1:8">
      <c r="A36" s="14"/>
      <c r="B36" s="14"/>
      <c r="C36" s="14"/>
      <c r="D36" s="14"/>
      <c r="E36" s="14"/>
      <c r="F36" s="14"/>
      <c r="G36" s="14"/>
      <c r="H36" s="14"/>
    </row>
    <row r="37" spans="1:8">
      <c r="A37" s="30"/>
      <c r="B37" s="30"/>
      <c r="C37" s="30"/>
      <c r="D37" s="30"/>
      <c r="E37" s="30"/>
      <c r="F37" s="30"/>
      <c r="G37" s="30"/>
      <c r="H37" s="30"/>
    </row>
    <row r="38" spans="1:8">
      <c r="A38" s="15"/>
      <c r="B38" s="15"/>
      <c r="C38" s="15"/>
      <c r="D38" s="15"/>
      <c r="E38" s="15"/>
      <c r="F38" s="15"/>
      <c r="G38" s="15"/>
      <c r="H38" s="15"/>
    </row>
    <row r="39" spans="1:8">
      <c r="A39" s="15"/>
      <c r="B39" s="15"/>
      <c r="C39" s="15"/>
      <c r="D39" s="15"/>
      <c r="E39" s="15"/>
      <c r="F39" s="15"/>
      <c r="G39" s="15"/>
      <c r="H39" s="15"/>
    </row>
    <row r="40" spans="1:8">
      <c r="A40" s="32"/>
      <c r="B40" s="32"/>
      <c r="C40" s="32"/>
      <c r="D40" s="32"/>
      <c r="E40" s="32"/>
      <c r="F40" s="32"/>
      <c r="G40" s="32"/>
      <c r="H40" s="32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30"/>
      <c r="B42" s="30"/>
      <c r="C42" s="30"/>
      <c r="D42" s="30"/>
      <c r="E42" s="30"/>
      <c r="F42" s="30"/>
      <c r="G42" s="30"/>
      <c r="H42" s="30"/>
    </row>
    <row r="43" spans="1:8">
      <c r="A43" s="32"/>
      <c r="B43" s="32"/>
      <c r="C43" s="32"/>
      <c r="D43" s="32"/>
      <c r="E43" s="32"/>
      <c r="F43" s="32"/>
      <c r="G43" s="32"/>
      <c r="H43" s="32"/>
    </row>
    <row r="44" spans="1:8">
      <c r="A44" s="30"/>
      <c r="B44" s="30"/>
      <c r="C44" s="30"/>
      <c r="D44" s="30"/>
      <c r="E44" s="30"/>
      <c r="F44" s="30"/>
      <c r="G44" s="30"/>
      <c r="H44" s="30"/>
    </row>
    <row r="45" spans="1:8">
      <c r="A45" s="13"/>
      <c r="B45" s="13"/>
      <c r="C45" s="13"/>
      <c r="D45" s="13"/>
      <c r="E45" s="13"/>
      <c r="F45" s="13"/>
      <c r="G45" s="13"/>
      <c r="H45" s="13"/>
    </row>
    <row r="46" spans="1:8">
      <c r="A46" s="15"/>
      <c r="B46" s="15"/>
      <c r="C46" s="15"/>
      <c r="D46" s="15"/>
      <c r="E46" s="15"/>
      <c r="F46" s="15"/>
      <c r="G46" s="15"/>
      <c r="H46" s="15"/>
    </row>
    <row r="47" spans="1:8">
      <c r="A47" s="30"/>
      <c r="B47" s="30"/>
      <c r="C47" s="30"/>
      <c r="D47" s="30"/>
      <c r="E47" s="30"/>
      <c r="F47" s="30"/>
      <c r="G47" s="30"/>
      <c r="H47" s="30"/>
    </row>
    <row r="48" spans="1:8">
      <c r="A48" s="15"/>
      <c r="B48" s="15"/>
      <c r="C48" s="15"/>
      <c r="D48" s="15"/>
      <c r="E48" s="15"/>
      <c r="F48" s="15"/>
      <c r="G48" s="15"/>
      <c r="H48" s="15"/>
    </row>
    <row r="49" spans="1:8">
      <c r="A49" s="30"/>
      <c r="B49" s="30"/>
      <c r="C49" s="30"/>
      <c r="D49" s="30"/>
      <c r="E49" s="30"/>
      <c r="F49" s="30"/>
      <c r="G49" s="30"/>
      <c r="H49" s="30"/>
    </row>
    <row r="50" spans="1:8">
      <c r="H50" s="2"/>
    </row>
    <row r="51" spans="1:8">
      <c r="A51" s="15"/>
      <c r="B51" s="15"/>
      <c r="C51" s="15"/>
      <c r="D51" s="15"/>
      <c r="E51" s="15"/>
      <c r="F51" s="15"/>
      <c r="G51" s="15"/>
      <c r="H51" s="15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5"/>
      <c r="B53" s="15"/>
      <c r="C53" s="15"/>
      <c r="D53" s="15"/>
      <c r="E53" s="15"/>
      <c r="F53" s="15"/>
      <c r="G53" s="15"/>
      <c r="H53" s="15"/>
    </row>
    <row r="54" spans="1:8">
      <c r="A54" s="15"/>
      <c r="B54" s="15"/>
      <c r="C54" s="15"/>
      <c r="D54" s="15"/>
      <c r="E54" s="15"/>
      <c r="F54" s="15"/>
      <c r="G54" s="15"/>
      <c r="H54" s="15"/>
    </row>
    <row r="55" spans="1:8">
      <c r="A55" s="30"/>
      <c r="B55" s="30"/>
      <c r="C55" s="30"/>
      <c r="D55" s="30"/>
      <c r="E55" s="30"/>
      <c r="F55" s="30"/>
      <c r="G55" s="30"/>
      <c r="H55" s="30"/>
    </row>
    <row r="56" spans="1:8">
      <c r="A56" s="16"/>
      <c r="B56" s="16"/>
      <c r="C56" s="16"/>
      <c r="D56" s="16"/>
      <c r="E56" s="16"/>
      <c r="F56" s="16"/>
      <c r="G56" s="16"/>
      <c r="H56" s="16"/>
    </row>
    <row r="57" spans="1:8">
      <c r="A57" s="16"/>
      <c r="B57" s="16"/>
      <c r="C57" s="16"/>
      <c r="D57" s="16"/>
      <c r="E57" s="16"/>
      <c r="F57" s="16"/>
      <c r="G57" s="16"/>
      <c r="H57" s="16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6"/>
      <c r="B59" s="16"/>
      <c r="C59" s="16"/>
      <c r="D59" s="16"/>
      <c r="E59" s="16"/>
      <c r="F59" s="16"/>
      <c r="G59" s="16"/>
      <c r="H59" s="16"/>
    </row>
    <row r="60" spans="1:8">
      <c r="A60" s="16"/>
      <c r="B60" s="16"/>
      <c r="C60" s="16"/>
      <c r="D60" s="16"/>
      <c r="E60" s="16"/>
      <c r="F60" s="16"/>
      <c r="G60" s="16"/>
      <c r="H60" s="16"/>
    </row>
    <row r="61" spans="1:8">
      <c r="A61" s="12"/>
      <c r="B61" s="12"/>
      <c r="C61" s="12"/>
      <c r="D61" s="12"/>
      <c r="E61" s="12"/>
      <c r="F61" s="12"/>
      <c r="G61" s="12"/>
      <c r="H61" s="12"/>
    </row>
    <row r="62" spans="1:8">
      <c r="A62" s="22"/>
      <c r="B62" s="1"/>
      <c r="C62" s="1"/>
      <c r="D62" s="1"/>
      <c r="E62" s="1"/>
      <c r="F62" s="1"/>
      <c r="G62" s="1"/>
      <c r="H62" s="1"/>
    </row>
    <row r="63" spans="1:8">
      <c r="H63" s="3"/>
    </row>
    <row r="64" spans="1:8">
      <c r="H64" s="3"/>
    </row>
    <row r="65" spans="8:8">
      <c r="H65" s="3"/>
    </row>
    <row r="66" spans="8:8">
      <c r="H66" s="3"/>
    </row>
    <row r="67" spans="8:8">
      <c r="H67" s="3"/>
    </row>
    <row r="68" spans="8:8" ht="12.75" customHeight="1">
      <c r="H68" s="3"/>
    </row>
  </sheetData>
  <sortState ref="A2:I68">
    <sortCondition descending="1" ref="H2:H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Men-Main</vt:lpstr>
      <vt:lpstr>M-FX</vt:lpstr>
      <vt:lpstr>M-PH</vt:lpstr>
      <vt:lpstr>M-SR</vt:lpstr>
      <vt:lpstr>M-VT</vt:lpstr>
      <vt:lpstr>M-PB</vt:lpstr>
      <vt:lpstr>M-HB</vt:lpstr>
      <vt:lpstr>M-AA</vt:lpstr>
      <vt:lpstr>M-Team</vt:lpstr>
      <vt:lpstr>Women-Main</vt:lpstr>
      <vt:lpstr>W-VT</vt:lpstr>
      <vt:lpstr>W-UB</vt:lpstr>
      <vt:lpstr>W-BB</vt:lpstr>
      <vt:lpstr>W-FX</vt:lpstr>
      <vt:lpstr>W-AA</vt:lpstr>
      <vt:lpstr>W-Team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Andew</cp:lastModifiedBy>
  <cp:lastPrinted>2012-04-01T01:11:53Z</cp:lastPrinted>
  <dcterms:created xsi:type="dcterms:W3CDTF">2012-03-29T17:51:10Z</dcterms:created>
  <dcterms:modified xsi:type="dcterms:W3CDTF">2012-04-01T04:57:11Z</dcterms:modified>
</cp:coreProperties>
</file>