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W-Team" sheetId="1" r:id="rId1"/>
    <sheet name="W-VT" sheetId="3" r:id="rId2"/>
    <sheet name="W_UB" sheetId="4" r:id="rId3"/>
    <sheet name="W-BB" sheetId="5" r:id="rId4"/>
    <sheet name="W-FX" sheetId="6" r:id="rId5"/>
    <sheet name="W-AA" sheetId="2" r:id="rId6"/>
    <sheet name="M-Team" sheetId="7" r:id="rId7"/>
    <sheet name="M-FX" sheetId="9" r:id="rId8"/>
    <sheet name="M-PH" sheetId="10" r:id="rId9"/>
    <sheet name="M-SR" sheetId="11" r:id="rId10"/>
    <sheet name="M-VT" sheetId="12" r:id="rId11"/>
    <sheet name="M-PB" sheetId="13" r:id="rId12"/>
    <sheet name="M-HB" sheetId="14" r:id="rId13"/>
    <sheet name="M-AA" sheetId="8" r:id="rId14"/>
  </sheets>
  <calcPr calcId="145621"/>
</workbook>
</file>

<file path=xl/calcChain.xml><?xml version="1.0" encoding="utf-8"?>
<calcChain xmlns="http://schemas.openxmlformats.org/spreadsheetml/2006/main">
  <c r="I40" i="8" l="1"/>
  <c r="I16" i="8"/>
  <c r="I20" i="8"/>
  <c r="I26" i="8"/>
  <c r="I13" i="8"/>
  <c r="I17" i="8"/>
  <c r="I33" i="8"/>
  <c r="I22" i="8"/>
  <c r="I15" i="8"/>
  <c r="I12" i="8"/>
  <c r="I4" i="8"/>
  <c r="I41" i="8"/>
  <c r="I39" i="8"/>
  <c r="I32" i="8"/>
  <c r="I36" i="8"/>
  <c r="I35" i="8"/>
  <c r="I38" i="8"/>
  <c r="I37" i="8"/>
  <c r="I34" i="8"/>
  <c r="I7" i="8"/>
  <c r="I29" i="8"/>
  <c r="I25" i="8"/>
  <c r="I23" i="8"/>
  <c r="I21" i="8"/>
  <c r="I14" i="8"/>
  <c r="I31" i="8"/>
  <c r="I30" i="8"/>
  <c r="I28" i="8"/>
  <c r="I27" i="8"/>
  <c r="I9" i="8"/>
  <c r="I8" i="8"/>
  <c r="I6" i="8"/>
  <c r="I5" i="8"/>
  <c r="I3" i="8"/>
  <c r="I24" i="8"/>
  <c r="I19" i="8"/>
  <c r="I18" i="8"/>
  <c r="I11" i="8"/>
  <c r="I10" i="8"/>
  <c r="I46" i="7"/>
  <c r="D46" i="7"/>
  <c r="E46" i="7"/>
  <c r="F46" i="7"/>
  <c r="G46" i="7"/>
  <c r="H46" i="7"/>
  <c r="C46" i="7"/>
  <c r="I32" i="7"/>
  <c r="D32" i="7"/>
  <c r="E32" i="7"/>
  <c r="F32" i="7"/>
  <c r="G32" i="7"/>
  <c r="H32" i="7"/>
  <c r="C32" i="7"/>
  <c r="D39" i="7"/>
  <c r="E39" i="7"/>
  <c r="F39" i="7"/>
  <c r="G39" i="7"/>
  <c r="I39" i="7" s="1"/>
  <c r="H39" i="7"/>
  <c r="C39" i="7"/>
  <c r="I19" i="7"/>
  <c r="I26" i="7"/>
  <c r="D26" i="7"/>
  <c r="E26" i="7"/>
  <c r="F26" i="7"/>
  <c r="G26" i="7"/>
  <c r="H26" i="7"/>
  <c r="C26" i="7"/>
  <c r="D19" i="7"/>
  <c r="E19" i="7"/>
  <c r="F19" i="7"/>
  <c r="G19" i="7"/>
  <c r="H19" i="7"/>
  <c r="C19" i="7"/>
  <c r="I8" i="7"/>
  <c r="D8" i="7"/>
  <c r="E8" i="7"/>
  <c r="F8" i="7"/>
  <c r="G8" i="7"/>
  <c r="H8" i="7"/>
  <c r="C8" i="7"/>
  <c r="I41" i="7"/>
  <c r="I11" i="7"/>
  <c r="I12" i="7"/>
  <c r="I28" i="7"/>
  <c r="I13" i="7"/>
  <c r="I14" i="7"/>
  <c r="I3" i="7"/>
  <c r="I4" i="7"/>
  <c r="I42" i="7"/>
  <c r="I49" i="7"/>
  <c r="I21" i="7"/>
  <c r="I43" i="7"/>
  <c r="I52" i="7"/>
  <c r="I48" i="7"/>
  <c r="I5" i="7"/>
  <c r="I6" i="7"/>
  <c r="I51" i="7"/>
  <c r="I22" i="7"/>
  <c r="I44" i="7"/>
  <c r="I23" i="7"/>
  <c r="I7" i="7"/>
  <c r="I24" i="7"/>
  <c r="I50" i="7"/>
  <c r="I15" i="7"/>
  <c r="I16" i="7"/>
  <c r="I25" i="7"/>
  <c r="I17" i="7"/>
  <c r="I18" i="7"/>
  <c r="I45" i="7"/>
  <c r="I29" i="7"/>
  <c r="I34" i="7"/>
  <c r="I35" i="7"/>
  <c r="I30" i="7"/>
  <c r="I36" i="7"/>
  <c r="I31" i="7"/>
  <c r="I37" i="7"/>
  <c r="I53" i="7"/>
  <c r="I38" i="7"/>
  <c r="I10" i="7"/>
  <c r="G31" i="1" l="1"/>
  <c r="D38" i="1"/>
  <c r="E38" i="1"/>
  <c r="F38" i="1"/>
  <c r="C38" i="1"/>
  <c r="G42" i="1"/>
  <c r="D42" i="1"/>
  <c r="E42" i="1"/>
  <c r="F42" i="1"/>
  <c r="C42" i="1"/>
  <c r="G38" i="1" l="1"/>
  <c r="D26" i="1"/>
  <c r="E26" i="1"/>
  <c r="F26" i="1"/>
  <c r="C26" i="1"/>
  <c r="D20" i="1"/>
  <c r="E20" i="1"/>
  <c r="F20" i="1"/>
  <c r="C20" i="1"/>
  <c r="G20" i="1" s="1"/>
  <c r="D13" i="1"/>
  <c r="E13" i="1"/>
  <c r="F13" i="1"/>
  <c r="C13" i="1"/>
  <c r="G13" i="1" l="1"/>
  <c r="G38" i="2"/>
  <c r="G22" i="2"/>
  <c r="G39" i="2"/>
  <c r="G37" i="2"/>
  <c r="G35" i="2"/>
  <c r="G33" i="2"/>
  <c r="G29" i="2"/>
  <c r="G27" i="2"/>
  <c r="G24" i="2"/>
  <c r="G12" i="2"/>
  <c r="G11" i="2"/>
  <c r="G8" i="2"/>
  <c r="G15" i="2"/>
  <c r="G31" i="2"/>
  <c r="G18" i="2"/>
  <c r="G6" i="2"/>
  <c r="G17" i="2"/>
  <c r="G36" i="2"/>
  <c r="G32" i="2"/>
  <c r="G30" i="2"/>
  <c r="G16" i="2"/>
  <c r="G13" i="2"/>
  <c r="G25" i="2"/>
  <c r="G28" i="2"/>
  <c r="G34" i="2"/>
  <c r="G21" i="2"/>
  <c r="G14" i="2"/>
  <c r="G10" i="2"/>
  <c r="G9" i="2"/>
  <c r="G7" i="2"/>
  <c r="G5" i="2"/>
  <c r="G4" i="2"/>
  <c r="G3" i="2"/>
  <c r="G26" i="2"/>
  <c r="G23" i="2"/>
  <c r="G19" i="2"/>
  <c r="G20" i="2"/>
  <c r="G4" i="1"/>
  <c r="G5" i="1"/>
  <c r="G6" i="1"/>
  <c r="G28" i="1"/>
  <c r="G7" i="1"/>
  <c r="G29" i="1"/>
  <c r="G8" i="1"/>
  <c r="G30" i="1"/>
  <c r="G15" i="1"/>
  <c r="G9" i="1"/>
  <c r="G49" i="1"/>
  <c r="G16" i="1"/>
  <c r="G22" i="1"/>
  <c r="G23" i="1"/>
  <c r="G24" i="1"/>
  <c r="G45" i="1"/>
  <c r="G44" i="1"/>
  <c r="G10" i="1"/>
  <c r="G40" i="1"/>
  <c r="G46" i="1"/>
  <c r="G48" i="1"/>
  <c r="G47" i="1"/>
  <c r="G32" i="1"/>
  <c r="G12" i="1"/>
  <c r="G33" i="1"/>
  <c r="G17" i="1"/>
  <c r="G25" i="1"/>
  <c r="G18" i="1"/>
  <c r="G34" i="1"/>
  <c r="G35" i="1"/>
  <c r="G11" i="1"/>
  <c r="G19" i="1"/>
  <c r="G36" i="1"/>
  <c r="G41" i="1"/>
  <c r="G37" i="1"/>
  <c r="G3" i="1"/>
  <c r="G26" i="1" l="1"/>
</calcChain>
</file>

<file path=xl/sharedStrings.xml><?xml version="1.0" encoding="utf-8"?>
<sst xmlns="http://schemas.openxmlformats.org/spreadsheetml/2006/main" count="949" uniqueCount="121">
  <si>
    <t>TAMU</t>
  </si>
  <si>
    <t>Molly Stuckey</t>
  </si>
  <si>
    <t>Hannah Van Meter</t>
  </si>
  <si>
    <t>Emily Winston</t>
  </si>
  <si>
    <t>Sydney Riegel</t>
  </si>
  <si>
    <t>UT</t>
  </si>
  <si>
    <t>Whitney Franklin</t>
  </si>
  <si>
    <t>Acacia Jarvis</t>
  </si>
  <si>
    <t>Brittany Berry</t>
  </si>
  <si>
    <t>Meagan Womack</t>
  </si>
  <si>
    <t>Rachel Zarosky</t>
  </si>
  <si>
    <t>TSU</t>
  </si>
  <si>
    <t>Kristen Taylor</t>
  </si>
  <si>
    <t>Nicole Schneider</t>
  </si>
  <si>
    <t>TTU Alumni</t>
  </si>
  <si>
    <t>Rachel Glasser</t>
  </si>
  <si>
    <t>Robin Seiffert</t>
  </si>
  <si>
    <t>TTU</t>
  </si>
  <si>
    <t>Jessica Boothe</t>
  </si>
  <si>
    <t>Kristen Sacky</t>
  </si>
  <si>
    <t>Melissa Pavelka</t>
  </si>
  <si>
    <t>Kat WanWijk</t>
  </si>
  <si>
    <t>OU Alumni</t>
  </si>
  <si>
    <t>Amy Robertson</t>
  </si>
  <si>
    <t>Katie Thompson</t>
  </si>
  <si>
    <t xml:space="preserve">UTD </t>
  </si>
  <si>
    <t>Jennifer Meneely</t>
  </si>
  <si>
    <t>Kayla Garcia</t>
  </si>
  <si>
    <t>Amanda Korth</t>
  </si>
  <si>
    <t>Sarah Thomas</t>
  </si>
  <si>
    <t>St Mary's</t>
  </si>
  <si>
    <t>Renee McEntire</t>
  </si>
  <si>
    <t>Sarah Williams</t>
  </si>
  <si>
    <t xml:space="preserve">TAMU </t>
  </si>
  <si>
    <t>Katie Aldredge</t>
  </si>
  <si>
    <t>Kaitlyn Wilson</t>
  </si>
  <si>
    <t>Bianca Hernandez</t>
  </si>
  <si>
    <t>Kelsey Brinkley</t>
  </si>
  <si>
    <t>Brittany Pena</t>
  </si>
  <si>
    <t>Jasmine Owens</t>
  </si>
  <si>
    <t>Laurita Vargas</t>
  </si>
  <si>
    <t>Macaulay White</t>
  </si>
  <si>
    <t>Kathryn Miller</t>
  </si>
  <si>
    <t>Bradie Harbison</t>
  </si>
  <si>
    <t>Emily Slatkovsky</t>
  </si>
  <si>
    <t>Briana Villareal</t>
  </si>
  <si>
    <t>Team</t>
  </si>
  <si>
    <t>Gymnast</t>
  </si>
  <si>
    <t>VT</t>
  </si>
  <si>
    <t>UB</t>
  </si>
  <si>
    <t>BB</t>
  </si>
  <si>
    <t>FX</t>
  </si>
  <si>
    <t>AA</t>
  </si>
  <si>
    <t>Richardson CC</t>
  </si>
  <si>
    <t>TAMU TEAM</t>
  </si>
  <si>
    <t>TSU TEAM</t>
  </si>
  <si>
    <t>UTD Team</t>
  </si>
  <si>
    <t>TTU Team</t>
  </si>
  <si>
    <t>UT Team</t>
  </si>
  <si>
    <t>Team Placings</t>
  </si>
  <si>
    <t>1st</t>
  </si>
  <si>
    <t>2nd</t>
  </si>
  <si>
    <t>3rd</t>
  </si>
  <si>
    <t>4th</t>
  </si>
  <si>
    <t>Tech</t>
  </si>
  <si>
    <t>Texas State</t>
  </si>
  <si>
    <t>Eli Richardson</t>
  </si>
  <si>
    <t>PH</t>
  </si>
  <si>
    <t>SR</t>
  </si>
  <si>
    <t>PB</t>
  </si>
  <si>
    <t>HB</t>
  </si>
  <si>
    <t>UTD</t>
  </si>
  <si>
    <t>Tommy Trompeter</t>
  </si>
  <si>
    <t>Chase Hames</t>
  </si>
  <si>
    <t>Billy Conte</t>
  </si>
  <si>
    <t>Bryce Chasell</t>
  </si>
  <si>
    <t>Michael Bynum</t>
  </si>
  <si>
    <t>Andrew Archer</t>
  </si>
  <si>
    <t>OU</t>
  </si>
  <si>
    <t>Morgan Kieth</t>
  </si>
  <si>
    <t>John DeJulio</t>
  </si>
  <si>
    <t>Suhrud Kulkarni</t>
  </si>
  <si>
    <t>RSA</t>
  </si>
  <si>
    <t>Pierce Piland</t>
  </si>
  <si>
    <t>Matthew Amadeo</t>
  </si>
  <si>
    <t>Jason Budzi</t>
  </si>
  <si>
    <t>Jonathan Walker</t>
  </si>
  <si>
    <t>UT Alumni</t>
  </si>
  <si>
    <t>McMurray</t>
  </si>
  <si>
    <t>Justin Powers</t>
  </si>
  <si>
    <t>Grant Yanker</t>
  </si>
  <si>
    <t>Xander Bakx</t>
  </si>
  <si>
    <t>Tech Alumni</t>
  </si>
  <si>
    <t>Thomas Berdoza</t>
  </si>
  <si>
    <t>Rudy Fernandez</t>
  </si>
  <si>
    <t>Mitchell Mays</t>
  </si>
  <si>
    <t>Benjamin Shlomo</t>
  </si>
  <si>
    <t>Ryan Terrill</t>
  </si>
  <si>
    <t>Ray Murra</t>
  </si>
  <si>
    <t>Josh Pack</t>
  </si>
  <si>
    <t>Alexis Olson</t>
  </si>
  <si>
    <t>Matt Kelly</t>
  </si>
  <si>
    <t>Danny Sabandith</t>
  </si>
  <si>
    <t>Tyler Houdek</t>
  </si>
  <si>
    <t>Kyle Williams</t>
  </si>
  <si>
    <t>CJ Breeden</t>
  </si>
  <si>
    <t>Bryan Holmes</t>
  </si>
  <si>
    <t>Adrion Hernandez</t>
  </si>
  <si>
    <t>Jacob Trieble</t>
  </si>
  <si>
    <t>Brian Grannan</t>
  </si>
  <si>
    <t>Michael Gammage</t>
  </si>
  <si>
    <t>Andrew Olivas</t>
  </si>
  <si>
    <t>Randy Helmcamp</t>
  </si>
  <si>
    <t>Andrew Hutcheson</t>
  </si>
  <si>
    <t>Phillip Urban</t>
  </si>
  <si>
    <t>OU TEAM</t>
  </si>
  <si>
    <t>TECH TEAM</t>
  </si>
  <si>
    <t>UT TEAM</t>
  </si>
  <si>
    <t>UTD TEAM</t>
  </si>
  <si>
    <t>(tx)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</si>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</sst>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G23" activeCellId="3" sqref="A23 B23 D23 G23"/>
    </sheetView>
  </sheetViews>
  <sheetFormatPr defaultRowHeight="15" x14ac:dyDescent="0.25"/>
  <cols>
    <col min="1" max="1" width="14.28515625" customWidth="1"/>
    <col min="2" max="2" width="17.85546875" customWidth="1"/>
    <col min="11" max="11" width="11.140625" customWidth="1"/>
  </cols>
  <sheetData>
    <row r="1" spans="1:12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</row>
    <row r="2" spans="1:12" x14ac:dyDescent="0.25">
      <c r="A2" s="13"/>
      <c r="B2" s="13"/>
      <c r="C2" s="13"/>
      <c r="D2" s="13"/>
      <c r="E2" s="13"/>
      <c r="F2" s="13"/>
      <c r="G2" s="13"/>
      <c r="J2" t="s">
        <v>59</v>
      </c>
    </row>
    <row r="3" spans="1:12" s="5" customFormat="1" x14ac:dyDescent="0.25">
      <c r="A3" s="5" t="s">
        <v>0</v>
      </c>
      <c r="B3" s="5" t="s">
        <v>1</v>
      </c>
      <c r="C3" s="5">
        <v>8.9</v>
      </c>
      <c r="D3" s="5">
        <v>9.5500000000000007</v>
      </c>
      <c r="E3" s="5">
        <v>8.65</v>
      </c>
      <c r="F3" s="5">
        <v>9.4</v>
      </c>
      <c r="G3" s="5">
        <f t="shared" ref="G3:G13" si="0">SUM(C3:F3)</f>
        <v>36.5</v>
      </c>
      <c r="J3" s="3" t="s">
        <v>60</v>
      </c>
      <c r="K3" s="3" t="s">
        <v>0</v>
      </c>
      <c r="L3" s="3">
        <v>108.6</v>
      </c>
    </row>
    <row r="4" spans="1:12" s="5" customFormat="1" x14ac:dyDescent="0.25">
      <c r="A4" s="5" t="s">
        <v>0</v>
      </c>
      <c r="B4" s="5" t="s">
        <v>2</v>
      </c>
      <c r="C4" s="5">
        <v>9.25</v>
      </c>
      <c r="D4" s="5">
        <v>8.6999999999999993</v>
      </c>
      <c r="E4" s="5">
        <v>8.7750000000000004</v>
      </c>
      <c r="F4" s="5">
        <v>9</v>
      </c>
      <c r="G4" s="5">
        <f t="shared" si="0"/>
        <v>35.725000000000001</v>
      </c>
      <c r="J4" s="3" t="s">
        <v>61</v>
      </c>
      <c r="K4" s="3" t="s">
        <v>5</v>
      </c>
      <c r="L4" s="3">
        <v>98.2</v>
      </c>
    </row>
    <row r="5" spans="1:12" s="5" customFormat="1" x14ac:dyDescent="0.25">
      <c r="A5" s="5" t="s">
        <v>0</v>
      </c>
      <c r="B5" s="5" t="s">
        <v>3</v>
      </c>
      <c r="C5" s="5">
        <v>8.9499999999999993</v>
      </c>
      <c r="D5" s="5">
        <v>9.125</v>
      </c>
      <c r="E5" s="5">
        <v>8.1</v>
      </c>
      <c r="F5" s="5">
        <v>9.2249999999999996</v>
      </c>
      <c r="G5" s="5">
        <f t="shared" si="0"/>
        <v>35.4</v>
      </c>
      <c r="J5" s="3" t="s">
        <v>62</v>
      </c>
      <c r="K5" s="3" t="s">
        <v>64</v>
      </c>
      <c r="L5" s="3">
        <v>79.95</v>
      </c>
    </row>
    <row r="6" spans="1:12" s="5" customFormat="1" x14ac:dyDescent="0.25">
      <c r="A6" s="5" t="s">
        <v>0</v>
      </c>
      <c r="B6" s="5" t="s">
        <v>4</v>
      </c>
      <c r="C6" s="5">
        <v>8.85</v>
      </c>
      <c r="D6" s="5">
        <v>7.45</v>
      </c>
      <c r="E6" s="5">
        <v>8.8249999999999993</v>
      </c>
      <c r="F6" s="5">
        <v>8.5749999999999993</v>
      </c>
      <c r="G6" s="5">
        <f t="shared" si="0"/>
        <v>33.700000000000003</v>
      </c>
      <c r="J6" s="3" t="s">
        <v>63</v>
      </c>
      <c r="K6" s="3" t="s">
        <v>65</v>
      </c>
      <c r="L6" s="3">
        <v>79.599999999999994</v>
      </c>
    </row>
    <row r="7" spans="1:12" s="5" customFormat="1" x14ac:dyDescent="0.25">
      <c r="A7" s="5" t="s">
        <v>0</v>
      </c>
      <c r="B7" s="5" t="s">
        <v>7</v>
      </c>
      <c r="C7" s="5">
        <v>8.5</v>
      </c>
      <c r="D7" s="5">
        <v>6.45</v>
      </c>
      <c r="E7" s="5">
        <v>8.25</v>
      </c>
      <c r="F7" s="5">
        <v>9.15</v>
      </c>
      <c r="G7" s="5">
        <f t="shared" si="0"/>
        <v>32.35</v>
      </c>
    </row>
    <row r="8" spans="1:12" s="5" customFormat="1" x14ac:dyDescent="0.25">
      <c r="A8" s="5" t="s">
        <v>0</v>
      </c>
      <c r="B8" s="5" t="s">
        <v>9</v>
      </c>
      <c r="C8" s="5">
        <v>8.1</v>
      </c>
      <c r="D8" s="5">
        <v>7.8</v>
      </c>
      <c r="E8" s="5">
        <v>7.55</v>
      </c>
      <c r="F8" s="5">
        <v>8.9</v>
      </c>
      <c r="G8" s="5">
        <f t="shared" si="0"/>
        <v>32.35</v>
      </c>
    </row>
    <row r="9" spans="1:12" s="5" customFormat="1" x14ac:dyDescent="0.25">
      <c r="A9" s="5" t="s">
        <v>0</v>
      </c>
      <c r="B9" s="5" t="s">
        <v>13</v>
      </c>
      <c r="C9" s="5">
        <v>7.75</v>
      </c>
      <c r="D9" s="5">
        <v>5.85</v>
      </c>
      <c r="E9" s="5">
        <v>7.15</v>
      </c>
      <c r="F9" s="5">
        <v>8.1</v>
      </c>
      <c r="G9" s="5">
        <f t="shared" si="0"/>
        <v>28.85</v>
      </c>
    </row>
    <row r="10" spans="1:12" s="5" customFormat="1" x14ac:dyDescent="0.25">
      <c r="A10" s="5" t="s">
        <v>0</v>
      </c>
      <c r="B10" s="5" t="s">
        <v>24</v>
      </c>
      <c r="D10" s="5">
        <v>5</v>
      </c>
      <c r="E10" s="5">
        <v>7.55</v>
      </c>
      <c r="F10" s="5">
        <v>9.25</v>
      </c>
      <c r="G10" s="5">
        <f t="shared" si="0"/>
        <v>21.8</v>
      </c>
    </row>
    <row r="11" spans="1:12" s="5" customFormat="1" x14ac:dyDescent="0.25">
      <c r="A11" s="5" t="s">
        <v>0</v>
      </c>
      <c r="B11" s="5" t="s">
        <v>41</v>
      </c>
      <c r="E11" s="5">
        <v>6.3</v>
      </c>
      <c r="G11" s="5">
        <f t="shared" si="0"/>
        <v>6.3</v>
      </c>
    </row>
    <row r="12" spans="1:12" s="5" customFormat="1" x14ac:dyDescent="0.25">
      <c r="A12" s="5" t="s">
        <v>33</v>
      </c>
      <c r="B12" s="5" t="s">
        <v>34</v>
      </c>
      <c r="C12" s="5">
        <v>7.85</v>
      </c>
      <c r="E12" s="5">
        <v>7.9</v>
      </c>
      <c r="G12" s="5">
        <f t="shared" si="0"/>
        <v>15.75</v>
      </c>
    </row>
    <row r="13" spans="1:12" s="5" customFormat="1" x14ac:dyDescent="0.25">
      <c r="B13" s="8" t="s">
        <v>54</v>
      </c>
      <c r="C13" s="8">
        <f>IF(COUNTA(C3:C12)&gt;=3,SUM(LARGE(C3:C12,{1,2,3})),SUM(C3:C12))</f>
        <v>27.1</v>
      </c>
      <c r="D13" s="8">
        <f>IF(COUNTA(D3:D12)&gt;=3,SUM(LARGE(D3:D12,{1,2,3})),SUM(D3:D12))</f>
        <v>27.375</v>
      </c>
      <c r="E13" s="8">
        <f>IF(COUNTA(E3:E12)&gt;=3,SUM(LARGE(E3:E12,{1,2,3})),SUM(E3:E12))</f>
        <v>26.25</v>
      </c>
      <c r="F13" s="8">
        <f>IF(COUNTA(F3:F12)&gt;=3,SUM(LARGE(F3:F12,{1,2,3})),SUM(F3:F12))</f>
        <v>27.875</v>
      </c>
      <c r="G13" s="8">
        <f t="shared" si="0"/>
        <v>108.6</v>
      </c>
    </row>
    <row r="15" spans="1:12" s="6" customFormat="1" x14ac:dyDescent="0.25">
      <c r="A15" s="6" t="s">
        <v>11</v>
      </c>
      <c r="B15" s="6" t="s">
        <v>12</v>
      </c>
      <c r="C15" s="6">
        <v>7.9</v>
      </c>
      <c r="D15" s="6">
        <v>5.85</v>
      </c>
      <c r="E15" s="6">
        <v>7.05</v>
      </c>
      <c r="F15" s="6">
        <v>8.8000000000000007</v>
      </c>
      <c r="G15" s="6">
        <f t="shared" ref="G15:G20" si="1">SUM(C15:F15)</f>
        <v>29.6</v>
      </c>
    </row>
    <row r="16" spans="1:12" s="6" customFormat="1" x14ac:dyDescent="0.25">
      <c r="A16" s="6" t="s">
        <v>11</v>
      </c>
      <c r="B16" s="6" t="s">
        <v>16</v>
      </c>
      <c r="C16" s="6">
        <v>7.85</v>
      </c>
      <c r="D16" s="6">
        <v>4.8499999999999996</v>
      </c>
      <c r="E16" s="6">
        <v>7</v>
      </c>
      <c r="F16" s="6">
        <v>8.1</v>
      </c>
      <c r="G16" s="6">
        <f t="shared" si="1"/>
        <v>27.799999999999997</v>
      </c>
    </row>
    <row r="17" spans="1:7" s="6" customFormat="1" x14ac:dyDescent="0.25">
      <c r="A17" s="6" t="s">
        <v>11</v>
      </c>
      <c r="B17" s="6" t="s">
        <v>36</v>
      </c>
      <c r="C17" s="6">
        <v>7.8</v>
      </c>
      <c r="D17" s="6">
        <v>4.55</v>
      </c>
      <c r="G17" s="6">
        <f t="shared" si="1"/>
        <v>12.35</v>
      </c>
    </row>
    <row r="18" spans="1:7" s="6" customFormat="1" x14ac:dyDescent="0.25">
      <c r="A18" s="6" t="s">
        <v>11</v>
      </c>
      <c r="B18" s="6" t="s">
        <v>38</v>
      </c>
      <c r="D18" s="6">
        <v>6.2</v>
      </c>
      <c r="E18" s="6">
        <v>4.05</v>
      </c>
      <c r="G18" s="6">
        <f t="shared" si="1"/>
        <v>10.25</v>
      </c>
    </row>
    <row r="19" spans="1:7" s="6" customFormat="1" x14ac:dyDescent="0.25">
      <c r="A19" s="6" t="s">
        <v>11</v>
      </c>
      <c r="B19" s="6" t="s">
        <v>42</v>
      </c>
      <c r="D19" s="6">
        <v>2</v>
      </c>
      <c r="F19" s="6">
        <v>4.1500000000000004</v>
      </c>
      <c r="G19" s="6">
        <f t="shared" si="1"/>
        <v>6.15</v>
      </c>
    </row>
    <row r="20" spans="1:7" s="6" customFormat="1" x14ac:dyDescent="0.25">
      <c r="B20" s="9" t="s">
        <v>55</v>
      </c>
      <c r="C20" s="9">
        <f>IF(COUNTA(C15:C19)&gt;=3,SUM(LARGE(C15:C19,{1,2,3})),SUM(C15:C19))</f>
        <v>23.55</v>
      </c>
      <c r="D20" s="9">
        <f>IF(COUNTA(D15:D19)&gt;=3,SUM(LARGE(D15:D19,{1,2,3})),SUM(D15:D19))</f>
        <v>16.899999999999999</v>
      </c>
      <c r="E20" s="9">
        <f>IF(COUNTA(E15:E19)&gt;=3,SUM(LARGE(E15:E19,{1,2,3})),SUM(E15:E19))</f>
        <v>18.100000000000001</v>
      </c>
      <c r="F20" s="9">
        <f>IF(COUNTA(F15:F19)&gt;=3,SUM(LARGE(F15:F19,{1,2,3})),SUM(F15:F19))</f>
        <v>21.049999999999997</v>
      </c>
      <c r="G20" s="9">
        <f t="shared" si="1"/>
        <v>79.599999999999994</v>
      </c>
    </row>
    <row r="21" spans="1:7" s="6" customFormat="1" x14ac:dyDescent="0.25"/>
    <row r="22" spans="1:7" s="1" customFormat="1" x14ac:dyDescent="0.25">
      <c r="A22" s="1" t="s">
        <v>17</v>
      </c>
      <c r="B22" s="1" t="s">
        <v>18</v>
      </c>
      <c r="C22" s="1">
        <v>7.8</v>
      </c>
      <c r="D22" s="1">
        <v>4.5999999999999996</v>
      </c>
      <c r="E22" s="1">
        <v>7.05</v>
      </c>
      <c r="F22" s="1">
        <v>7.15</v>
      </c>
      <c r="G22" s="1">
        <f>SUM(C22:F22)</f>
        <v>26.6</v>
      </c>
    </row>
    <row r="23" spans="1:7" s="1" customFormat="1" x14ac:dyDescent="0.25">
      <c r="A23" s="1" t="s">
        <v>17</v>
      </c>
      <c r="B23" s="1" t="s">
        <v>19</v>
      </c>
      <c r="C23" s="1">
        <v>8.9</v>
      </c>
      <c r="D23" s="1">
        <v>8.75</v>
      </c>
      <c r="E23" s="1">
        <v>8.4499999999999993</v>
      </c>
      <c r="F23" s="1">
        <v>8.5</v>
      </c>
      <c r="G23" s="1">
        <f>SUM(C23:F23)</f>
        <v>34.599999999999994</v>
      </c>
    </row>
    <row r="24" spans="1:7" s="1" customFormat="1" x14ac:dyDescent="0.25">
      <c r="A24" s="1" t="s">
        <v>17</v>
      </c>
      <c r="B24" s="1" t="s">
        <v>20</v>
      </c>
      <c r="C24" s="1">
        <v>7.6</v>
      </c>
      <c r="E24" s="1">
        <v>7.5</v>
      </c>
      <c r="F24" s="1">
        <v>8.25</v>
      </c>
      <c r="G24" s="1">
        <f>SUM(C24:F24)</f>
        <v>23.35</v>
      </c>
    </row>
    <row r="25" spans="1:7" s="1" customFormat="1" x14ac:dyDescent="0.25">
      <c r="A25" s="1" t="s">
        <v>17</v>
      </c>
      <c r="B25" s="1" t="s">
        <v>37</v>
      </c>
      <c r="C25" s="1">
        <v>7.8</v>
      </c>
      <c r="D25" s="1">
        <v>3.95</v>
      </c>
      <c r="G25" s="1">
        <f>SUM(C25:F25)</f>
        <v>11.75</v>
      </c>
    </row>
    <row r="26" spans="1:7" s="1" customFormat="1" x14ac:dyDescent="0.25">
      <c r="B26" s="10" t="s">
        <v>57</v>
      </c>
      <c r="C26" s="10">
        <f>SUM(LARGE(C22:C25,{1,2,3}))</f>
        <v>24.5</v>
      </c>
      <c r="D26" s="10">
        <f>SUM(D22:D25)</f>
        <v>17.3</v>
      </c>
      <c r="E26" s="10">
        <f>SUM(E22:E25)</f>
        <v>23</v>
      </c>
      <c r="F26" s="10">
        <f>SUM(LARGE(F22:F25,{1,2,3}))</f>
        <v>23.9</v>
      </c>
      <c r="G26" s="10">
        <f>SUM(C26:F26)</f>
        <v>88.699999999999989</v>
      </c>
    </row>
    <row r="27" spans="1:7" s="1" customFormat="1" x14ac:dyDescent="0.25"/>
    <row r="28" spans="1:7" s="2" customFormat="1" x14ac:dyDescent="0.25">
      <c r="A28" s="2" t="s">
        <v>5</v>
      </c>
      <c r="B28" s="2" t="s">
        <v>6</v>
      </c>
      <c r="C28" s="2">
        <v>7.9</v>
      </c>
      <c r="D28" s="2">
        <v>7.55</v>
      </c>
      <c r="E28" s="2">
        <v>8.5500000000000007</v>
      </c>
      <c r="F28" s="2">
        <v>9.0500000000000007</v>
      </c>
      <c r="G28" s="2">
        <f t="shared" ref="G28:G38" si="2">SUM(C28:F28)</f>
        <v>33.049999999999997</v>
      </c>
    </row>
    <row r="29" spans="1:7" s="2" customFormat="1" x14ac:dyDescent="0.25">
      <c r="A29" s="2" t="s">
        <v>5</v>
      </c>
      <c r="B29" s="2" t="s">
        <v>8</v>
      </c>
      <c r="C29" s="2">
        <v>8.4</v>
      </c>
      <c r="D29" s="2">
        <v>6.85</v>
      </c>
      <c r="E29" s="2">
        <v>8.9499999999999993</v>
      </c>
      <c r="F29" s="2">
        <v>8.15</v>
      </c>
      <c r="G29" s="2">
        <f t="shared" si="2"/>
        <v>32.35</v>
      </c>
    </row>
    <row r="30" spans="1:7" s="2" customFormat="1" x14ac:dyDescent="0.25">
      <c r="A30" s="2" t="s">
        <v>5</v>
      </c>
      <c r="B30" s="2" t="s">
        <v>10</v>
      </c>
      <c r="C30" s="2">
        <v>7.9</v>
      </c>
      <c r="D30" s="2">
        <v>6.8</v>
      </c>
      <c r="E30" s="2">
        <v>7.7</v>
      </c>
      <c r="F30" s="2">
        <v>8.8000000000000007</v>
      </c>
      <c r="G30" s="2">
        <f t="shared" si="2"/>
        <v>31.2</v>
      </c>
    </row>
    <row r="31" spans="1:7" s="2" customFormat="1" x14ac:dyDescent="0.25">
      <c r="A31" s="2" t="s">
        <v>5</v>
      </c>
      <c r="B31" s="2" t="s">
        <v>28</v>
      </c>
      <c r="C31" s="2">
        <v>7.4</v>
      </c>
      <c r="D31" s="2">
        <v>3</v>
      </c>
      <c r="E31" s="2">
        <v>6.5</v>
      </c>
      <c r="G31" s="2">
        <f t="shared" si="2"/>
        <v>16.899999999999999</v>
      </c>
    </row>
    <row r="32" spans="1:7" s="2" customFormat="1" x14ac:dyDescent="0.25">
      <c r="A32" s="2" t="s">
        <v>5</v>
      </c>
      <c r="B32" s="2" t="s">
        <v>32</v>
      </c>
      <c r="C32" s="2">
        <v>8</v>
      </c>
      <c r="E32" s="2">
        <v>8.15</v>
      </c>
      <c r="G32" s="2">
        <f t="shared" si="2"/>
        <v>16.149999999999999</v>
      </c>
    </row>
    <row r="33" spans="1:7" s="2" customFormat="1" x14ac:dyDescent="0.25">
      <c r="A33" s="2" t="s">
        <v>5</v>
      </c>
      <c r="B33" s="2" t="s">
        <v>35</v>
      </c>
      <c r="C33" s="2">
        <v>7.85</v>
      </c>
      <c r="D33" s="2">
        <v>7.85</v>
      </c>
      <c r="G33" s="2">
        <f t="shared" si="2"/>
        <v>15.7</v>
      </c>
    </row>
    <row r="34" spans="1:7" s="2" customFormat="1" x14ac:dyDescent="0.25">
      <c r="A34" s="2" t="s">
        <v>5</v>
      </c>
      <c r="B34" s="2" t="s">
        <v>39</v>
      </c>
      <c r="D34" s="2">
        <v>6.5</v>
      </c>
      <c r="G34" s="2">
        <f t="shared" si="2"/>
        <v>6.5</v>
      </c>
    </row>
    <row r="35" spans="1:7" s="2" customFormat="1" x14ac:dyDescent="0.25">
      <c r="A35" s="2" t="s">
        <v>5</v>
      </c>
      <c r="B35" s="2" t="s">
        <v>40</v>
      </c>
      <c r="E35" s="2">
        <v>6.3</v>
      </c>
      <c r="G35" s="2">
        <f t="shared" si="2"/>
        <v>6.3</v>
      </c>
    </row>
    <row r="36" spans="1:7" s="2" customFormat="1" x14ac:dyDescent="0.25">
      <c r="A36" s="2" t="s">
        <v>5</v>
      </c>
      <c r="B36" s="2" t="s">
        <v>43</v>
      </c>
      <c r="F36" s="2">
        <v>6.05</v>
      </c>
      <c r="G36" s="2">
        <f t="shared" si="2"/>
        <v>6.05</v>
      </c>
    </row>
    <row r="37" spans="1:7" s="2" customFormat="1" x14ac:dyDescent="0.25">
      <c r="A37" s="2" t="s">
        <v>5</v>
      </c>
      <c r="B37" s="2" t="s">
        <v>45</v>
      </c>
      <c r="D37" s="2">
        <v>2.5</v>
      </c>
      <c r="G37" s="2">
        <f t="shared" si="2"/>
        <v>2.5</v>
      </c>
    </row>
    <row r="38" spans="1:7" s="2" customFormat="1" x14ac:dyDescent="0.25">
      <c r="B38" s="12" t="s">
        <v>58</v>
      </c>
      <c r="C38" s="12">
        <f>SUM(LARGE(C28:C37,{1,2,3}))</f>
        <v>24.299999999999997</v>
      </c>
      <c r="D38" s="12">
        <f>SUM(LARGE(D28:D37,{1,2,3}))</f>
        <v>22.25</v>
      </c>
      <c r="E38" s="12">
        <f>SUM(LARGE(E28:E37,{1,2,3}))</f>
        <v>25.65</v>
      </c>
      <c r="F38" s="12">
        <f>SUM(LARGE(F28:F37,{1,2,3}))</f>
        <v>26</v>
      </c>
      <c r="G38" s="12">
        <f t="shared" si="2"/>
        <v>98.199999999999989</v>
      </c>
    </row>
    <row r="39" spans="1:7" s="2" customFormat="1" x14ac:dyDescent="0.25"/>
    <row r="40" spans="1:7" s="4" customFormat="1" x14ac:dyDescent="0.25">
      <c r="A40" s="4" t="s">
        <v>25</v>
      </c>
      <c r="B40" s="4" t="s">
        <v>26</v>
      </c>
      <c r="C40" s="4">
        <v>7.25</v>
      </c>
      <c r="D40" s="4">
        <v>2.5</v>
      </c>
      <c r="E40" s="4">
        <v>4.25</v>
      </c>
      <c r="F40" s="4">
        <v>4.9000000000000004</v>
      </c>
      <c r="G40" s="4">
        <f>SUM(C40:F40)</f>
        <v>18.899999999999999</v>
      </c>
    </row>
    <row r="41" spans="1:7" s="4" customFormat="1" x14ac:dyDescent="0.25">
      <c r="A41" s="4" t="s">
        <v>25</v>
      </c>
      <c r="B41" s="4" t="s">
        <v>44</v>
      </c>
      <c r="D41" s="4">
        <v>1</v>
      </c>
      <c r="E41" s="4">
        <v>4.6500000000000004</v>
      </c>
      <c r="G41" s="4">
        <f>SUM(C41:F41)</f>
        <v>5.65</v>
      </c>
    </row>
    <row r="42" spans="1:7" x14ac:dyDescent="0.25">
      <c r="B42" s="11" t="s">
        <v>56</v>
      </c>
      <c r="C42" s="11">
        <f>SUM(C40:C41)</f>
        <v>7.25</v>
      </c>
      <c r="D42" s="11">
        <f t="shared" ref="D42:F42" si="3">SUM(D40:D41)</f>
        <v>3.5</v>
      </c>
      <c r="E42" s="11">
        <f t="shared" si="3"/>
        <v>8.9</v>
      </c>
      <c r="F42" s="11">
        <f t="shared" si="3"/>
        <v>4.9000000000000004</v>
      </c>
      <c r="G42" s="11">
        <f>SUM(C42:F42)</f>
        <v>24.549999999999997</v>
      </c>
    </row>
    <row r="44" spans="1:7" x14ac:dyDescent="0.25">
      <c r="A44" t="s">
        <v>22</v>
      </c>
      <c r="B44" t="s">
        <v>23</v>
      </c>
      <c r="C44">
        <v>7.25</v>
      </c>
      <c r="D44">
        <v>2</v>
      </c>
      <c r="E44">
        <v>6.3</v>
      </c>
      <c r="F44">
        <v>6.9</v>
      </c>
      <c r="G44">
        <f t="shared" ref="G44:G49" si="4">SUM(C44:F44)</f>
        <v>22.450000000000003</v>
      </c>
    </row>
    <row r="45" spans="1:7" x14ac:dyDescent="0.25">
      <c r="A45" t="s">
        <v>82</v>
      </c>
      <c r="B45" t="s">
        <v>21</v>
      </c>
      <c r="C45">
        <v>8</v>
      </c>
      <c r="E45">
        <v>7</v>
      </c>
      <c r="F45">
        <v>7.6</v>
      </c>
      <c r="G45">
        <f t="shared" si="4"/>
        <v>22.6</v>
      </c>
    </row>
    <row r="46" spans="1:7" x14ac:dyDescent="0.25">
      <c r="A46" t="s">
        <v>82</v>
      </c>
      <c r="B46" t="s">
        <v>27</v>
      </c>
      <c r="C46">
        <v>7.45</v>
      </c>
      <c r="E46">
        <v>4.2</v>
      </c>
      <c r="F46">
        <v>5.35</v>
      </c>
      <c r="G46">
        <f t="shared" si="4"/>
        <v>17</v>
      </c>
    </row>
    <row r="47" spans="1:7" x14ac:dyDescent="0.25">
      <c r="A47" s="7" t="s">
        <v>30</v>
      </c>
      <c r="B47" s="7" t="s">
        <v>31</v>
      </c>
      <c r="C47" s="7"/>
      <c r="D47" s="7">
        <v>8.65</v>
      </c>
      <c r="E47" s="7">
        <v>7.95</v>
      </c>
      <c r="F47" s="7"/>
      <c r="G47" s="7">
        <f t="shared" si="4"/>
        <v>16.600000000000001</v>
      </c>
    </row>
    <row r="48" spans="1:7" x14ac:dyDescent="0.25">
      <c r="A48" t="s">
        <v>53</v>
      </c>
      <c r="B48" t="s">
        <v>29</v>
      </c>
      <c r="C48">
        <v>8.25</v>
      </c>
      <c r="D48">
        <v>8.6</v>
      </c>
      <c r="G48">
        <f t="shared" si="4"/>
        <v>16.850000000000001</v>
      </c>
    </row>
    <row r="49" spans="1:7" s="1" customFormat="1" x14ac:dyDescent="0.25">
      <c r="A49" s="1" t="s">
        <v>14</v>
      </c>
      <c r="B49" s="1" t="s">
        <v>15</v>
      </c>
      <c r="C49" s="1">
        <v>7.2</v>
      </c>
      <c r="D49" s="1">
        <v>6.25</v>
      </c>
      <c r="E49" s="1">
        <v>6.3</v>
      </c>
      <c r="F49" s="1">
        <v>8.3249999999999993</v>
      </c>
      <c r="G49" s="1">
        <f t="shared" si="4"/>
        <v>28.074999999999999</v>
      </c>
    </row>
  </sheetData>
  <sortState ref="A3:G39">
    <sortCondition ref="A3:A39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 x14ac:dyDescent="0.25"/>
  <cols>
    <col min="1" max="1" width="14.28515625" customWidth="1"/>
    <col min="2" max="2" width="17.85546875" customWidth="1"/>
  </cols>
  <sheetData>
    <row r="1" spans="1:4" x14ac:dyDescent="0.25">
      <c r="A1" s="13" t="s">
        <v>46</v>
      </c>
      <c r="B1" s="13" t="s">
        <v>47</v>
      </c>
      <c r="C1" s="13" t="s">
        <v>48</v>
      </c>
      <c r="D1" s="13" t="s">
        <v>52</v>
      </c>
    </row>
    <row r="3" spans="1:4" x14ac:dyDescent="0.25">
      <c r="A3" s="5" t="s">
        <v>0</v>
      </c>
      <c r="B3" s="5" t="s">
        <v>2</v>
      </c>
      <c r="C3" s="5">
        <v>9.25</v>
      </c>
      <c r="D3" s="5">
        <v>35.725000000000001</v>
      </c>
    </row>
    <row r="4" spans="1:4" x14ac:dyDescent="0.25">
      <c r="A4" s="5" t="s">
        <v>0</v>
      </c>
      <c r="B4" s="5" t="s">
        <v>3</v>
      </c>
      <c r="C4" s="5">
        <v>8.9499999999999993</v>
      </c>
      <c r="D4" s="5">
        <v>35.4</v>
      </c>
    </row>
    <row r="5" spans="1:4" x14ac:dyDescent="0.25">
      <c r="A5" s="5" t="s">
        <v>0</v>
      </c>
      <c r="B5" s="5" t="s">
        <v>1</v>
      </c>
      <c r="C5" s="5">
        <v>8.9</v>
      </c>
      <c r="D5" s="5">
        <v>36.5</v>
      </c>
    </row>
    <row r="6" spans="1:4" x14ac:dyDescent="0.25">
      <c r="A6" s="1" t="s">
        <v>17</v>
      </c>
      <c r="B6" s="1" t="s">
        <v>19</v>
      </c>
      <c r="C6" s="1">
        <v>8.9</v>
      </c>
      <c r="D6" s="1">
        <v>34.6</v>
      </c>
    </row>
    <row r="7" spans="1:4" x14ac:dyDescent="0.25">
      <c r="A7" s="5" t="s">
        <v>0</v>
      </c>
      <c r="B7" s="5" t="s">
        <v>4</v>
      </c>
      <c r="C7" s="5">
        <v>8.85</v>
      </c>
      <c r="D7" s="5">
        <v>33.700000000000003</v>
      </c>
    </row>
    <row r="8" spans="1:4" x14ac:dyDescent="0.25">
      <c r="A8" s="5" t="s">
        <v>0</v>
      </c>
      <c r="B8" s="5" t="s">
        <v>7</v>
      </c>
      <c r="C8" s="5">
        <v>8.5</v>
      </c>
      <c r="D8" s="5">
        <v>32.35</v>
      </c>
    </row>
    <row r="9" spans="1:4" x14ac:dyDescent="0.25">
      <c r="A9" s="2" t="s">
        <v>5</v>
      </c>
      <c r="B9" s="2" t="s">
        <v>8</v>
      </c>
      <c r="C9" s="2">
        <v>8.4</v>
      </c>
      <c r="D9" s="2">
        <v>32.35</v>
      </c>
    </row>
    <row r="10" spans="1:4" x14ac:dyDescent="0.25">
      <c r="A10" t="s">
        <v>53</v>
      </c>
      <c r="B10" t="s">
        <v>29</v>
      </c>
      <c r="C10">
        <v>8.25</v>
      </c>
      <c r="D10">
        <v>16.850000000000001</v>
      </c>
    </row>
    <row r="11" spans="1:4" x14ac:dyDescent="0.25">
      <c r="A11" s="5" t="s">
        <v>0</v>
      </c>
      <c r="B11" s="5" t="s">
        <v>9</v>
      </c>
      <c r="C11" s="5">
        <v>8.1</v>
      </c>
      <c r="D11" s="5">
        <v>32.35</v>
      </c>
    </row>
    <row r="12" spans="1:4" x14ac:dyDescent="0.25">
      <c r="A12" t="s">
        <v>82</v>
      </c>
      <c r="B12" t="s">
        <v>21</v>
      </c>
      <c r="C12">
        <v>8</v>
      </c>
      <c r="D12">
        <v>22.6</v>
      </c>
    </row>
    <row r="13" spans="1:4" x14ac:dyDescent="0.25">
      <c r="A13" s="2" t="s">
        <v>5</v>
      </c>
      <c r="B13" s="2" t="s">
        <v>32</v>
      </c>
      <c r="C13" s="2">
        <v>8</v>
      </c>
      <c r="D13" s="2">
        <v>16.149999999999999</v>
      </c>
    </row>
    <row r="14" spans="1:4" x14ac:dyDescent="0.25">
      <c r="A14" s="2" t="s">
        <v>5</v>
      </c>
      <c r="B14" s="2" t="s">
        <v>6</v>
      </c>
      <c r="C14" s="2">
        <v>7.9</v>
      </c>
      <c r="D14" s="2">
        <v>33.049999999999997</v>
      </c>
    </row>
    <row r="15" spans="1:4" x14ac:dyDescent="0.25">
      <c r="A15" s="2" t="s">
        <v>5</v>
      </c>
      <c r="B15" s="2" t="s">
        <v>10</v>
      </c>
      <c r="C15" s="2">
        <v>7.9</v>
      </c>
      <c r="D15" s="2">
        <v>31.2</v>
      </c>
    </row>
    <row r="16" spans="1:4" x14ac:dyDescent="0.25">
      <c r="A16" s="6" t="s">
        <v>11</v>
      </c>
      <c r="B16" s="6" t="s">
        <v>12</v>
      </c>
      <c r="C16" s="6">
        <v>7.9</v>
      </c>
      <c r="D16" s="6">
        <v>29.6</v>
      </c>
    </row>
    <row r="17" spans="1:4" x14ac:dyDescent="0.25">
      <c r="A17" s="6" t="s">
        <v>11</v>
      </c>
      <c r="B17" s="6" t="s">
        <v>16</v>
      </c>
      <c r="C17" s="6">
        <v>7.85</v>
      </c>
      <c r="D17" s="6">
        <v>27.799999999999997</v>
      </c>
    </row>
    <row r="18" spans="1:4" x14ac:dyDescent="0.25">
      <c r="A18" s="5" t="s">
        <v>33</v>
      </c>
      <c r="B18" s="5" t="s">
        <v>34</v>
      </c>
      <c r="C18" s="5">
        <v>7.85</v>
      </c>
      <c r="D18" s="5">
        <v>15.75</v>
      </c>
    </row>
    <row r="19" spans="1:4" x14ac:dyDescent="0.25">
      <c r="A19" s="2" t="s">
        <v>5</v>
      </c>
      <c r="B19" s="2" t="s">
        <v>35</v>
      </c>
      <c r="C19" s="2">
        <v>7.85</v>
      </c>
      <c r="D19" s="2">
        <v>15.7</v>
      </c>
    </row>
    <row r="20" spans="1:4" x14ac:dyDescent="0.25">
      <c r="A20" s="1" t="s">
        <v>17</v>
      </c>
      <c r="B20" s="1" t="s">
        <v>18</v>
      </c>
      <c r="C20" s="1">
        <v>7.8</v>
      </c>
      <c r="D20" s="1">
        <v>26.6</v>
      </c>
    </row>
    <row r="21" spans="1:4" x14ac:dyDescent="0.25">
      <c r="A21" s="6" t="s">
        <v>11</v>
      </c>
      <c r="B21" s="6" t="s">
        <v>36</v>
      </c>
      <c r="C21" s="6">
        <v>7.8</v>
      </c>
      <c r="D21" s="6">
        <v>12.35</v>
      </c>
    </row>
    <row r="22" spans="1:4" x14ac:dyDescent="0.25">
      <c r="A22" s="1" t="s">
        <v>17</v>
      </c>
      <c r="B22" s="1" t="s">
        <v>37</v>
      </c>
      <c r="C22" s="1">
        <v>7.8</v>
      </c>
      <c r="D22" s="1">
        <v>11.75</v>
      </c>
    </row>
    <row r="23" spans="1:4" x14ac:dyDescent="0.25">
      <c r="A23" s="5" t="s">
        <v>0</v>
      </c>
      <c r="B23" s="5" t="s">
        <v>13</v>
      </c>
      <c r="C23" s="5">
        <v>7.75</v>
      </c>
      <c r="D23" s="5">
        <v>28.85</v>
      </c>
    </row>
    <row r="24" spans="1:4" x14ac:dyDescent="0.25">
      <c r="A24" s="1" t="s">
        <v>17</v>
      </c>
      <c r="B24" s="1" t="s">
        <v>20</v>
      </c>
      <c r="C24" s="1">
        <v>7.6</v>
      </c>
      <c r="D24" s="1">
        <v>23.35</v>
      </c>
    </row>
    <row r="25" spans="1:4" x14ac:dyDescent="0.25">
      <c r="A25" t="s">
        <v>82</v>
      </c>
      <c r="B25" t="s">
        <v>27</v>
      </c>
      <c r="C25">
        <v>7.45</v>
      </c>
      <c r="D25">
        <v>17</v>
      </c>
    </row>
    <row r="26" spans="1:4" x14ac:dyDescent="0.25">
      <c r="A26" s="2" t="s">
        <v>5</v>
      </c>
      <c r="B26" s="2" t="s">
        <v>28</v>
      </c>
      <c r="C26" s="2">
        <v>7.4</v>
      </c>
      <c r="D26" s="2">
        <v>16.899999999999999</v>
      </c>
    </row>
    <row r="27" spans="1:4" x14ac:dyDescent="0.25">
      <c r="A27" t="s">
        <v>22</v>
      </c>
      <c r="B27" t="s">
        <v>23</v>
      </c>
      <c r="C27">
        <v>7.25</v>
      </c>
      <c r="D27">
        <v>22.450000000000003</v>
      </c>
    </row>
    <row r="28" spans="1:4" x14ac:dyDescent="0.25">
      <c r="A28" s="4" t="s">
        <v>25</v>
      </c>
      <c r="B28" s="4" t="s">
        <v>26</v>
      </c>
      <c r="C28" s="4">
        <v>7.25</v>
      </c>
      <c r="D28" s="4">
        <v>18.899999999999999</v>
      </c>
    </row>
    <row r="29" spans="1:4" x14ac:dyDescent="0.25">
      <c r="A29" s="1" t="s">
        <v>14</v>
      </c>
      <c r="B29" s="1" t="s">
        <v>15</v>
      </c>
      <c r="C29" s="1">
        <v>7.2</v>
      </c>
      <c r="D29" s="1">
        <v>28.074999999999999</v>
      </c>
    </row>
    <row r="30" spans="1:4" x14ac:dyDescent="0.25">
      <c r="A30" s="6"/>
      <c r="B30" s="6"/>
      <c r="C30" s="6"/>
      <c r="D30" s="6"/>
    </row>
    <row r="31" spans="1:4" x14ac:dyDescent="0.25">
      <c r="A31" s="2"/>
      <c r="B31" s="2"/>
      <c r="C31" s="2"/>
      <c r="D31" s="2"/>
    </row>
    <row r="32" spans="1:4" x14ac:dyDescent="0.25">
      <c r="A32" s="5"/>
      <c r="B32" s="5"/>
      <c r="C32" s="5"/>
      <c r="D32" s="5"/>
    </row>
    <row r="33" spans="1:4" x14ac:dyDescent="0.25">
      <c r="A33" s="2"/>
      <c r="B33" s="2"/>
      <c r="C33" s="2"/>
      <c r="D33" s="2"/>
    </row>
    <row r="34" spans="1:4" x14ac:dyDescent="0.25">
      <c r="A34" s="6"/>
      <c r="B34" s="6"/>
      <c r="C34" s="6"/>
      <c r="D34" s="6"/>
    </row>
    <row r="35" spans="1:4" x14ac:dyDescent="0.25">
      <c r="A35" s="2"/>
      <c r="B35" s="2"/>
      <c r="C35" s="2"/>
      <c r="D35" s="2"/>
    </row>
    <row r="36" spans="1:4" x14ac:dyDescent="0.25">
      <c r="A36" s="4"/>
      <c r="B36" s="4"/>
      <c r="C36" s="4"/>
      <c r="D36" s="4"/>
    </row>
    <row r="37" spans="1:4" x14ac:dyDescent="0.25">
      <c r="A37" s="2"/>
      <c r="B37" s="2"/>
      <c r="C37" s="2"/>
      <c r="D37" s="2"/>
    </row>
  </sheetData>
  <sortState ref="A3:D31">
    <sortCondition descending="1" ref="C3:C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14.28515625" customWidth="1"/>
    <col min="2" max="2" width="17.85546875" customWidth="1"/>
  </cols>
  <sheetData>
    <row r="1" spans="1:4" x14ac:dyDescent="0.25">
      <c r="A1" s="13" t="s">
        <v>46</v>
      </c>
      <c r="B1" s="13" t="s">
        <v>47</v>
      </c>
      <c r="C1" s="13" t="s">
        <v>49</v>
      </c>
      <c r="D1" s="13" t="s">
        <v>52</v>
      </c>
    </row>
    <row r="3" spans="1:4" x14ac:dyDescent="0.25">
      <c r="A3" s="5" t="s">
        <v>0</v>
      </c>
      <c r="B3" s="5" t="s">
        <v>1</v>
      </c>
      <c r="C3" s="5">
        <v>9.5500000000000007</v>
      </c>
      <c r="D3" s="5">
        <v>36.5</v>
      </c>
    </row>
    <row r="4" spans="1:4" x14ac:dyDescent="0.25">
      <c r="A4" s="5" t="s">
        <v>0</v>
      </c>
      <c r="B4" s="5" t="s">
        <v>3</v>
      </c>
      <c r="C4" s="5">
        <v>9.125</v>
      </c>
      <c r="D4" s="5">
        <v>35.4</v>
      </c>
    </row>
    <row r="5" spans="1:4" x14ac:dyDescent="0.25">
      <c r="A5" s="1" t="s">
        <v>17</v>
      </c>
      <c r="B5" s="1" t="s">
        <v>19</v>
      </c>
      <c r="C5" s="1">
        <v>8.75</v>
      </c>
      <c r="D5" s="1">
        <v>34.599999999999994</v>
      </c>
    </row>
    <row r="6" spans="1:4" x14ac:dyDescent="0.25">
      <c r="A6" s="5" t="s">
        <v>0</v>
      </c>
      <c r="B6" s="5" t="s">
        <v>2</v>
      </c>
      <c r="C6" s="5">
        <v>8.6999999999999993</v>
      </c>
      <c r="D6" s="5">
        <v>35.725000000000001</v>
      </c>
    </row>
    <row r="7" spans="1:4" x14ac:dyDescent="0.25">
      <c r="A7" s="7" t="s">
        <v>30</v>
      </c>
      <c r="B7" s="7" t="s">
        <v>31</v>
      </c>
      <c r="C7" s="7">
        <v>8.65</v>
      </c>
      <c r="D7" s="7">
        <v>16.600000000000001</v>
      </c>
    </row>
    <row r="8" spans="1:4" x14ac:dyDescent="0.25">
      <c r="A8" t="s">
        <v>53</v>
      </c>
      <c r="B8" t="s">
        <v>29</v>
      </c>
      <c r="C8">
        <v>8.6</v>
      </c>
      <c r="D8">
        <v>16.850000000000001</v>
      </c>
    </row>
    <row r="9" spans="1:4" x14ac:dyDescent="0.25">
      <c r="A9" s="2" t="s">
        <v>5</v>
      </c>
      <c r="B9" s="2" t="s">
        <v>35</v>
      </c>
      <c r="C9" s="2">
        <v>7.85</v>
      </c>
      <c r="D9" s="2">
        <v>15.7</v>
      </c>
    </row>
    <row r="10" spans="1:4" x14ac:dyDescent="0.25">
      <c r="A10" s="5" t="s">
        <v>0</v>
      </c>
      <c r="B10" s="5" t="s">
        <v>9</v>
      </c>
      <c r="C10" s="5">
        <v>7.8</v>
      </c>
      <c r="D10" s="5">
        <v>32.35</v>
      </c>
    </row>
    <row r="11" spans="1:4" x14ac:dyDescent="0.25">
      <c r="A11" s="2" t="s">
        <v>5</v>
      </c>
      <c r="B11" s="2" t="s">
        <v>6</v>
      </c>
      <c r="C11" s="2">
        <v>7.55</v>
      </c>
      <c r="D11" s="2">
        <v>33.049999999999997</v>
      </c>
    </row>
    <row r="12" spans="1:4" x14ac:dyDescent="0.25">
      <c r="A12" s="5" t="s">
        <v>0</v>
      </c>
      <c r="B12" s="5" t="s">
        <v>4</v>
      </c>
      <c r="C12" s="5">
        <v>7.45</v>
      </c>
      <c r="D12" s="5">
        <v>33.700000000000003</v>
      </c>
    </row>
    <row r="13" spans="1:4" x14ac:dyDescent="0.25">
      <c r="A13" s="2" t="s">
        <v>5</v>
      </c>
      <c r="B13" s="2" t="s">
        <v>8</v>
      </c>
      <c r="C13" s="2">
        <v>6.85</v>
      </c>
      <c r="D13" s="2">
        <v>32.35</v>
      </c>
    </row>
    <row r="14" spans="1:4" x14ac:dyDescent="0.25">
      <c r="A14" s="2" t="s">
        <v>5</v>
      </c>
      <c r="B14" s="2" t="s">
        <v>10</v>
      </c>
      <c r="C14" s="2">
        <v>6.8</v>
      </c>
      <c r="D14" s="2">
        <v>31.2</v>
      </c>
    </row>
    <row r="15" spans="1:4" x14ac:dyDescent="0.25">
      <c r="A15" s="2" t="s">
        <v>5</v>
      </c>
      <c r="B15" s="2" t="s">
        <v>39</v>
      </c>
      <c r="C15" s="2">
        <v>6.5</v>
      </c>
      <c r="D15" s="2">
        <v>6.5</v>
      </c>
    </row>
    <row r="16" spans="1:4" x14ac:dyDescent="0.25">
      <c r="A16" s="5" t="s">
        <v>0</v>
      </c>
      <c r="B16" s="5" t="s">
        <v>7</v>
      </c>
      <c r="C16" s="5">
        <v>6.45</v>
      </c>
      <c r="D16" s="5">
        <v>32.35</v>
      </c>
    </row>
    <row r="17" spans="1:4" x14ac:dyDescent="0.25">
      <c r="A17" s="1" t="s">
        <v>14</v>
      </c>
      <c r="B17" s="1" t="s">
        <v>15</v>
      </c>
      <c r="C17" s="1">
        <v>6.25</v>
      </c>
      <c r="D17" s="1">
        <v>28.074999999999999</v>
      </c>
    </row>
    <row r="18" spans="1:4" x14ac:dyDescent="0.25">
      <c r="A18" s="6" t="s">
        <v>11</v>
      </c>
      <c r="B18" s="6" t="s">
        <v>38</v>
      </c>
      <c r="C18" s="6">
        <v>6.2</v>
      </c>
      <c r="D18" s="6">
        <v>10.25</v>
      </c>
    </row>
    <row r="19" spans="1:4" x14ac:dyDescent="0.25">
      <c r="A19" s="6" t="s">
        <v>11</v>
      </c>
      <c r="B19" s="6" t="s">
        <v>12</v>
      </c>
      <c r="C19" s="6">
        <v>5.85</v>
      </c>
      <c r="D19" s="6">
        <v>29.6</v>
      </c>
    </row>
    <row r="20" spans="1:4" x14ac:dyDescent="0.25">
      <c r="A20" s="5" t="s">
        <v>0</v>
      </c>
      <c r="B20" s="5" t="s">
        <v>13</v>
      </c>
      <c r="C20" s="5">
        <v>5.85</v>
      </c>
      <c r="D20" s="5">
        <v>28.85</v>
      </c>
    </row>
    <row r="21" spans="1:4" x14ac:dyDescent="0.25">
      <c r="A21" s="5" t="s">
        <v>0</v>
      </c>
      <c r="B21" s="5" t="s">
        <v>24</v>
      </c>
      <c r="C21" s="5">
        <v>5</v>
      </c>
      <c r="D21" s="5">
        <v>21.8</v>
      </c>
    </row>
    <row r="22" spans="1:4" x14ac:dyDescent="0.25">
      <c r="A22" s="6" t="s">
        <v>11</v>
      </c>
      <c r="B22" s="6" t="s">
        <v>16</v>
      </c>
      <c r="C22" s="6">
        <v>4.8499999999999996</v>
      </c>
      <c r="D22" s="6">
        <v>27.799999999999997</v>
      </c>
    </row>
    <row r="23" spans="1:4" x14ac:dyDescent="0.25">
      <c r="A23" s="1" t="s">
        <v>17</v>
      </c>
      <c r="B23" s="1" t="s">
        <v>18</v>
      </c>
      <c r="C23" s="1">
        <v>4.5999999999999996</v>
      </c>
      <c r="D23" s="1">
        <v>26.6</v>
      </c>
    </row>
    <row r="24" spans="1:4" x14ac:dyDescent="0.25">
      <c r="A24" s="6" t="s">
        <v>11</v>
      </c>
      <c r="B24" s="6" t="s">
        <v>36</v>
      </c>
      <c r="C24" s="6">
        <v>4.55</v>
      </c>
      <c r="D24" s="6">
        <v>12.35</v>
      </c>
    </row>
    <row r="25" spans="1:4" x14ac:dyDescent="0.25">
      <c r="A25" s="1" t="s">
        <v>17</v>
      </c>
      <c r="B25" s="1" t="s">
        <v>37</v>
      </c>
      <c r="C25" s="1">
        <v>3.95</v>
      </c>
      <c r="D25" s="1">
        <v>11.75</v>
      </c>
    </row>
    <row r="26" spans="1:4" x14ac:dyDescent="0.25">
      <c r="A26" s="2" t="s">
        <v>5</v>
      </c>
      <c r="B26" s="2" t="s">
        <v>28</v>
      </c>
      <c r="C26" s="2">
        <v>3</v>
      </c>
      <c r="D26" s="2">
        <v>16.899999999999999</v>
      </c>
    </row>
    <row r="27" spans="1:4" x14ac:dyDescent="0.25">
      <c r="A27" s="4" t="s">
        <v>25</v>
      </c>
      <c r="B27" s="4" t="s">
        <v>26</v>
      </c>
      <c r="C27" s="4">
        <v>2.5</v>
      </c>
      <c r="D27" s="4">
        <v>18.899999999999999</v>
      </c>
    </row>
    <row r="28" spans="1:4" x14ac:dyDescent="0.25">
      <c r="A28" s="2" t="s">
        <v>5</v>
      </c>
      <c r="B28" s="2" t="s">
        <v>45</v>
      </c>
      <c r="C28" s="2">
        <v>2.5</v>
      </c>
      <c r="D28" s="2">
        <v>2.5</v>
      </c>
    </row>
    <row r="29" spans="1:4" x14ac:dyDescent="0.25">
      <c r="A29" t="s">
        <v>22</v>
      </c>
      <c r="B29" t="s">
        <v>23</v>
      </c>
      <c r="C29">
        <v>2</v>
      </c>
      <c r="D29">
        <v>22.450000000000003</v>
      </c>
    </row>
    <row r="30" spans="1:4" x14ac:dyDescent="0.25">
      <c r="A30" s="6" t="s">
        <v>11</v>
      </c>
      <c r="B30" s="6" t="s">
        <v>42</v>
      </c>
      <c r="C30" s="6">
        <v>2</v>
      </c>
      <c r="D30" s="6">
        <v>6.15</v>
      </c>
    </row>
    <row r="31" spans="1:4" x14ac:dyDescent="0.25">
      <c r="A31" s="4" t="s">
        <v>25</v>
      </c>
      <c r="B31" s="4" t="s">
        <v>44</v>
      </c>
      <c r="C31" s="4">
        <v>1</v>
      </c>
      <c r="D31" s="4">
        <v>5.65</v>
      </c>
    </row>
    <row r="32" spans="1:4" x14ac:dyDescent="0.25">
      <c r="A32" s="1"/>
      <c r="B32" s="1"/>
      <c r="C32" s="1"/>
      <c r="D32" s="1"/>
    </row>
    <row r="35" spans="1:4" x14ac:dyDescent="0.25">
      <c r="A35" s="2"/>
      <c r="B35" s="2"/>
      <c r="C35" s="2"/>
      <c r="D35" s="2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</sheetData>
  <sortState ref="A3:D31">
    <sortCondition descending="1" ref="C3:C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14.28515625" customWidth="1"/>
    <col min="2" max="2" width="17.85546875" customWidth="1"/>
  </cols>
  <sheetData>
    <row r="1" spans="1:4" x14ac:dyDescent="0.25">
      <c r="A1" s="13" t="s">
        <v>46</v>
      </c>
      <c r="B1" s="13" t="s">
        <v>47</v>
      </c>
      <c r="C1" s="13" t="s">
        <v>50</v>
      </c>
      <c r="D1" s="13" t="s">
        <v>52</v>
      </c>
    </row>
    <row r="3" spans="1:4" x14ac:dyDescent="0.25">
      <c r="A3" s="2" t="s">
        <v>5</v>
      </c>
      <c r="B3" s="2" t="s">
        <v>8</v>
      </c>
      <c r="C3" s="2">
        <v>8.9499999999999993</v>
      </c>
      <c r="D3" s="2">
        <v>32.35</v>
      </c>
    </row>
    <row r="4" spans="1:4" x14ac:dyDescent="0.25">
      <c r="A4" s="5" t="s">
        <v>0</v>
      </c>
      <c r="B4" s="5" t="s">
        <v>4</v>
      </c>
      <c r="C4" s="5">
        <v>8.8249999999999993</v>
      </c>
      <c r="D4" s="5">
        <v>33.700000000000003</v>
      </c>
    </row>
    <row r="5" spans="1:4" x14ac:dyDescent="0.25">
      <c r="A5" s="5" t="s">
        <v>0</v>
      </c>
      <c r="B5" s="5" t="s">
        <v>2</v>
      </c>
      <c r="C5" s="5">
        <v>8.7750000000000004</v>
      </c>
      <c r="D5" s="5">
        <v>35.725000000000001</v>
      </c>
    </row>
    <row r="6" spans="1:4" x14ac:dyDescent="0.25">
      <c r="A6" s="5" t="s">
        <v>0</v>
      </c>
      <c r="B6" s="5" t="s">
        <v>1</v>
      </c>
      <c r="C6" s="5">
        <v>8.65</v>
      </c>
      <c r="D6" s="5">
        <v>36.5</v>
      </c>
    </row>
    <row r="7" spans="1:4" x14ac:dyDescent="0.25">
      <c r="A7" s="2" t="s">
        <v>5</v>
      </c>
      <c r="B7" s="2" t="s">
        <v>6</v>
      </c>
      <c r="C7" s="2">
        <v>8.5500000000000007</v>
      </c>
      <c r="D7" s="2">
        <v>33.049999999999997</v>
      </c>
    </row>
    <row r="8" spans="1:4" x14ac:dyDescent="0.25">
      <c r="A8" s="1" t="s">
        <v>17</v>
      </c>
      <c r="B8" s="1" t="s">
        <v>19</v>
      </c>
      <c r="C8" s="1">
        <v>8.4499999999999993</v>
      </c>
      <c r="D8" s="1">
        <v>34.6</v>
      </c>
    </row>
    <row r="9" spans="1:4" x14ac:dyDescent="0.25">
      <c r="A9" s="5" t="s">
        <v>0</v>
      </c>
      <c r="B9" s="5" t="s">
        <v>7</v>
      </c>
      <c r="C9" s="5">
        <v>8.25</v>
      </c>
      <c r="D9" s="5">
        <v>32.35</v>
      </c>
    </row>
    <row r="10" spans="1:4" x14ac:dyDescent="0.25">
      <c r="A10" s="2" t="s">
        <v>5</v>
      </c>
      <c r="B10" s="2" t="s">
        <v>32</v>
      </c>
      <c r="C10" s="2">
        <v>8.15</v>
      </c>
      <c r="D10" s="2">
        <v>16.149999999999999</v>
      </c>
    </row>
    <row r="11" spans="1:4" x14ac:dyDescent="0.25">
      <c r="A11" s="5" t="s">
        <v>0</v>
      </c>
      <c r="B11" s="5" t="s">
        <v>3</v>
      </c>
      <c r="C11" s="5">
        <v>8.1</v>
      </c>
      <c r="D11" s="5">
        <v>35.4</v>
      </c>
    </row>
    <row r="12" spans="1:4" x14ac:dyDescent="0.25">
      <c r="A12" s="7" t="s">
        <v>30</v>
      </c>
      <c r="B12" s="7" t="s">
        <v>31</v>
      </c>
      <c r="C12" s="7">
        <v>7.95</v>
      </c>
      <c r="D12" s="7">
        <v>16.600000000000001</v>
      </c>
    </row>
    <row r="13" spans="1:4" x14ac:dyDescent="0.25">
      <c r="A13" s="5" t="s">
        <v>33</v>
      </c>
      <c r="B13" s="5" t="s">
        <v>34</v>
      </c>
      <c r="C13" s="5">
        <v>7.9</v>
      </c>
      <c r="D13" s="5">
        <v>15.75</v>
      </c>
    </row>
    <row r="14" spans="1:4" x14ac:dyDescent="0.25">
      <c r="A14" s="2" t="s">
        <v>5</v>
      </c>
      <c r="B14" s="2" t="s">
        <v>10</v>
      </c>
      <c r="C14" s="2">
        <v>7.7</v>
      </c>
      <c r="D14" s="2">
        <v>31.2</v>
      </c>
    </row>
    <row r="15" spans="1:4" x14ac:dyDescent="0.25">
      <c r="A15" s="5" t="s">
        <v>0</v>
      </c>
      <c r="B15" s="5" t="s">
        <v>9</v>
      </c>
      <c r="C15" s="5">
        <v>7.55</v>
      </c>
      <c r="D15" s="5">
        <v>32.35</v>
      </c>
    </row>
    <row r="16" spans="1:4" x14ac:dyDescent="0.25">
      <c r="A16" s="5" t="s">
        <v>0</v>
      </c>
      <c r="B16" s="5" t="s">
        <v>24</v>
      </c>
      <c r="C16" s="5">
        <v>7.55</v>
      </c>
      <c r="D16" s="5">
        <v>21.8</v>
      </c>
    </row>
    <row r="17" spans="1:4" x14ac:dyDescent="0.25">
      <c r="A17" s="1" t="s">
        <v>17</v>
      </c>
      <c r="B17" s="1" t="s">
        <v>20</v>
      </c>
      <c r="C17" s="1">
        <v>7.5</v>
      </c>
      <c r="D17" s="1">
        <v>23.35</v>
      </c>
    </row>
    <row r="18" spans="1:4" x14ac:dyDescent="0.25">
      <c r="A18" s="5" t="s">
        <v>0</v>
      </c>
      <c r="B18" s="5" t="s">
        <v>13</v>
      </c>
      <c r="C18" s="5">
        <v>7.15</v>
      </c>
      <c r="D18" s="5">
        <v>28.85</v>
      </c>
    </row>
    <row r="19" spans="1:4" x14ac:dyDescent="0.25">
      <c r="A19" s="6" t="s">
        <v>11</v>
      </c>
      <c r="B19" s="6" t="s">
        <v>12</v>
      </c>
      <c r="C19" s="6">
        <v>7.05</v>
      </c>
      <c r="D19" s="6">
        <v>29.6</v>
      </c>
    </row>
    <row r="20" spans="1:4" x14ac:dyDescent="0.25">
      <c r="A20" s="1" t="s">
        <v>17</v>
      </c>
      <c r="B20" s="1" t="s">
        <v>18</v>
      </c>
      <c r="C20" s="1">
        <v>7.05</v>
      </c>
      <c r="D20" s="1">
        <v>26.6</v>
      </c>
    </row>
    <row r="21" spans="1:4" x14ac:dyDescent="0.25">
      <c r="A21" s="6" t="s">
        <v>11</v>
      </c>
      <c r="B21" s="6" t="s">
        <v>16</v>
      </c>
      <c r="C21" s="6">
        <v>7</v>
      </c>
      <c r="D21" s="6">
        <v>27.799999999999997</v>
      </c>
    </row>
    <row r="22" spans="1:4" x14ac:dyDescent="0.25">
      <c r="A22" t="s">
        <v>82</v>
      </c>
      <c r="B22" t="s">
        <v>21</v>
      </c>
      <c r="C22">
        <v>7</v>
      </c>
      <c r="D22">
        <v>22.6</v>
      </c>
    </row>
    <row r="23" spans="1:4" x14ac:dyDescent="0.25">
      <c r="A23" s="2" t="s">
        <v>5</v>
      </c>
      <c r="B23" s="2" t="s">
        <v>28</v>
      </c>
      <c r="C23" s="2">
        <v>6.5</v>
      </c>
      <c r="D23" s="2">
        <v>16.899999999999999</v>
      </c>
    </row>
    <row r="24" spans="1:4" x14ac:dyDescent="0.25">
      <c r="A24" s="1" t="s">
        <v>14</v>
      </c>
      <c r="B24" s="1" t="s">
        <v>15</v>
      </c>
      <c r="C24" s="1">
        <v>6.3</v>
      </c>
      <c r="D24" s="1">
        <v>28.074999999999999</v>
      </c>
    </row>
    <row r="25" spans="1:4" x14ac:dyDescent="0.25">
      <c r="A25" t="s">
        <v>22</v>
      </c>
      <c r="B25" t="s">
        <v>23</v>
      </c>
      <c r="C25">
        <v>6.3</v>
      </c>
      <c r="D25">
        <v>22.450000000000003</v>
      </c>
    </row>
    <row r="26" spans="1:4" x14ac:dyDescent="0.25">
      <c r="A26" s="5" t="s">
        <v>0</v>
      </c>
      <c r="B26" s="5" t="s">
        <v>41</v>
      </c>
      <c r="C26" s="5">
        <v>6.3</v>
      </c>
      <c r="D26" s="5">
        <v>6.3</v>
      </c>
    </row>
    <row r="27" spans="1:4" x14ac:dyDescent="0.25">
      <c r="A27" s="2" t="s">
        <v>5</v>
      </c>
      <c r="B27" s="2" t="s">
        <v>40</v>
      </c>
      <c r="C27" s="2">
        <v>6.3</v>
      </c>
      <c r="D27" s="2">
        <v>6.3</v>
      </c>
    </row>
    <row r="28" spans="1:4" x14ac:dyDescent="0.25">
      <c r="A28" s="4" t="s">
        <v>25</v>
      </c>
      <c r="B28" s="4" t="s">
        <v>44</v>
      </c>
      <c r="C28" s="4">
        <v>4.6500000000000004</v>
      </c>
      <c r="D28" s="4">
        <v>5.65</v>
      </c>
    </row>
    <row r="29" spans="1:4" x14ac:dyDescent="0.25">
      <c r="A29" s="4" t="s">
        <v>25</v>
      </c>
      <c r="B29" s="4" t="s">
        <v>26</v>
      </c>
      <c r="C29" s="4">
        <v>4.25</v>
      </c>
      <c r="D29" s="4">
        <v>18.899999999999999</v>
      </c>
    </row>
    <row r="30" spans="1:4" x14ac:dyDescent="0.25">
      <c r="A30" t="s">
        <v>82</v>
      </c>
      <c r="B30" t="s">
        <v>27</v>
      </c>
      <c r="C30">
        <v>4.2</v>
      </c>
      <c r="D30">
        <v>17</v>
      </c>
    </row>
    <row r="31" spans="1:4" x14ac:dyDescent="0.25">
      <c r="A31" s="6" t="s">
        <v>11</v>
      </c>
      <c r="B31" s="6" t="s">
        <v>38</v>
      </c>
      <c r="C31" s="6">
        <v>4.05</v>
      </c>
      <c r="D31" s="6">
        <v>10.25</v>
      </c>
    </row>
  </sheetData>
  <sortState ref="A3:D39">
    <sortCondition descending="1" ref="C3:C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14.28515625" customWidth="1"/>
    <col min="2" max="2" width="17.85546875" customWidth="1"/>
  </cols>
  <sheetData>
    <row r="1" spans="1:4" x14ac:dyDescent="0.25">
      <c r="A1" s="13" t="s">
        <v>46</v>
      </c>
      <c r="B1" s="13" t="s">
        <v>47</v>
      </c>
      <c r="C1" s="13" t="s">
        <v>51</v>
      </c>
      <c r="D1" s="13" t="s">
        <v>52</v>
      </c>
    </row>
    <row r="3" spans="1:4" x14ac:dyDescent="0.25">
      <c r="A3" s="5" t="s">
        <v>0</v>
      </c>
      <c r="B3" s="5" t="s">
        <v>1</v>
      </c>
      <c r="C3" s="5">
        <v>9.4</v>
      </c>
      <c r="D3" s="5">
        <v>36.5</v>
      </c>
    </row>
    <row r="4" spans="1:4" x14ac:dyDescent="0.25">
      <c r="A4" s="5" t="s">
        <v>0</v>
      </c>
      <c r="B4" s="5" t="s">
        <v>24</v>
      </c>
      <c r="C4" s="5">
        <v>9.25</v>
      </c>
      <c r="D4" s="5">
        <v>21.8</v>
      </c>
    </row>
    <row r="5" spans="1:4" x14ac:dyDescent="0.25">
      <c r="A5" s="5" t="s">
        <v>0</v>
      </c>
      <c r="B5" s="5" t="s">
        <v>3</v>
      </c>
      <c r="C5" s="5">
        <v>9.2249999999999996</v>
      </c>
      <c r="D5" s="5">
        <v>35.4</v>
      </c>
    </row>
    <row r="6" spans="1:4" x14ac:dyDescent="0.25">
      <c r="A6" s="5" t="s">
        <v>0</v>
      </c>
      <c r="B6" s="5" t="s">
        <v>7</v>
      </c>
      <c r="C6" s="5">
        <v>9.15</v>
      </c>
      <c r="D6" s="5">
        <v>32.35</v>
      </c>
    </row>
    <row r="7" spans="1:4" x14ac:dyDescent="0.25">
      <c r="A7" s="2" t="s">
        <v>5</v>
      </c>
      <c r="B7" s="2" t="s">
        <v>6</v>
      </c>
      <c r="C7" s="2">
        <v>9.0500000000000007</v>
      </c>
      <c r="D7" s="2">
        <v>33.049999999999997</v>
      </c>
    </row>
    <row r="8" spans="1:4" x14ac:dyDescent="0.25">
      <c r="A8" s="5" t="s">
        <v>0</v>
      </c>
      <c r="B8" s="5" t="s">
        <v>2</v>
      </c>
      <c r="C8" s="5">
        <v>9</v>
      </c>
      <c r="D8" s="5">
        <v>35.725000000000001</v>
      </c>
    </row>
    <row r="9" spans="1:4" x14ac:dyDescent="0.25">
      <c r="A9" s="5" t="s">
        <v>0</v>
      </c>
      <c r="B9" s="5" t="s">
        <v>9</v>
      </c>
      <c r="C9" s="5">
        <v>8.9</v>
      </c>
      <c r="D9" s="5">
        <v>32.35</v>
      </c>
    </row>
    <row r="10" spans="1:4" x14ac:dyDescent="0.25">
      <c r="A10" s="2" t="s">
        <v>5</v>
      </c>
      <c r="B10" s="2" t="s">
        <v>10</v>
      </c>
      <c r="C10" s="2">
        <v>8.8000000000000007</v>
      </c>
      <c r="D10" s="2">
        <v>31.2</v>
      </c>
    </row>
    <row r="11" spans="1:4" x14ac:dyDescent="0.25">
      <c r="A11" s="6" t="s">
        <v>11</v>
      </c>
      <c r="B11" s="6" t="s">
        <v>12</v>
      </c>
      <c r="C11" s="6">
        <v>8.8000000000000007</v>
      </c>
      <c r="D11" s="6">
        <v>29.6</v>
      </c>
    </row>
    <row r="12" spans="1:4" x14ac:dyDescent="0.25">
      <c r="A12" s="5" t="s">
        <v>0</v>
      </c>
      <c r="B12" s="5" t="s">
        <v>4</v>
      </c>
      <c r="C12" s="5">
        <v>8.5749999999999993</v>
      </c>
      <c r="D12" s="5">
        <v>33.700000000000003</v>
      </c>
    </row>
    <row r="13" spans="1:4" x14ac:dyDescent="0.25">
      <c r="A13" s="1" t="s">
        <v>17</v>
      </c>
      <c r="B13" s="1" t="s">
        <v>19</v>
      </c>
      <c r="C13" s="1">
        <v>8.5</v>
      </c>
      <c r="D13" s="1">
        <v>34.6</v>
      </c>
    </row>
    <row r="14" spans="1:4" x14ac:dyDescent="0.25">
      <c r="A14" s="1" t="s">
        <v>14</v>
      </c>
      <c r="B14" s="1" t="s">
        <v>15</v>
      </c>
      <c r="C14" s="1">
        <v>8.3249999999999993</v>
      </c>
      <c r="D14" s="1">
        <v>28.074999999999999</v>
      </c>
    </row>
    <row r="15" spans="1:4" x14ac:dyDescent="0.25">
      <c r="A15" s="1" t="s">
        <v>17</v>
      </c>
      <c r="B15" s="1" t="s">
        <v>20</v>
      </c>
      <c r="C15" s="1">
        <v>8.25</v>
      </c>
      <c r="D15" s="1">
        <v>23.35</v>
      </c>
    </row>
    <row r="16" spans="1:4" x14ac:dyDescent="0.25">
      <c r="A16" s="2" t="s">
        <v>5</v>
      </c>
      <c r="B16" s="2" t="s">
        <v>8</v>
      </c>
      <c r="C16" s="2">
        <v>8.15</v>
      </c>
      <c r="D16" s="2">
        <v>32.35</v>
      </c>
    </row>
    <row r="17" spans="1:4" x14ac:dyDescent="0.25">
      <c r="A17" s="5" t="s">
        <v>0</v>
      </c>
      <c r="B17" s="5" t="s">
        <v>13</v>
      </c>
      <c r="C17" s="5">
        <v>8.1</v>
      </c>
      <c r="D17" s="5">
        <v>28.85</v>
      </c>
    </row>
    <row r="18" spans="1:4" x14ac:dyDescent="0.25">
      <c r="A18" s="6" t="s">
        <v>11</v>
      </c>
      <c r="B18" s="6" t="s">
        <v>16</v>
      </c>
      <c r="C18" s="6">
        <v>8.1</v>
      </c>
      <c r="D18" s="6">
        <v>27.799999999999997</v>
      </c>
    </row>
    <row r="19" spans="1:4" x14ac:dyDescent="0.25">
      <c r="A19" t="s">
        <v>82</v>
      </c>
      <c r="B19" t="s">
        <v>21</v>
      </c>
      <c r="C19">
        <v>7.6</v>
      </c>
      <c r="D19">
        <v>22.6</v>
      </c>
    </row>
    <row r="20" spans="1:4" x14ac:dyDescent="0.25">
      <c r="A20" s="1" t="s">
        <v>17</v>
      </c>
      <c r="B20" s="1" t="s">
        <v>18</v>
      </c>
      <c r="C20" s="1">
        <v>7.15</v>
      </c>
      <c r="D20" s="1">
        <v>26.6</v>
      </c>
    </row>
    <row r="21" spans="1:4" x14ac:dyDescent="0.25">
      <c r="A21" t="s">
        <v>22</v>
      </c>
      <c r="B21" t="s">
        <v>23</v>
      </c>
      <c r="C21">
        <v>6.9</v>
      </c>
      <c r="D21">
        <v>22.450000000000003</v>
      </c>
    </row>
    <row r="22" spans="1:4" x14ac:dyDescent="0.25">
      <c r="A22" s="2" t="s">
        <v>5</v>
      </c>
      <c r="B22" s="2" t="s">
        <v>43</v>
      </c>
      <c r="C22" s="2">
        <v>6.05</v>
      </c>
      <c r="D22" s="2">
        <v>6.05</v>
      </c>
    </row>
    <row r="23" spans="1:4" x14ac:dyDescent="0.25">
      <c r="A23" t="s">
        <v>82</v>
      </c>
      <c r="B23" t="s">
        <v>27</v>
      </c>
      <c r="C23">
        <v>5.35</v>
      </c>
      <c r="D23">
        <v>17</v>
      </c>
    </row>
    <row r="24" spans="1:4" x14ac:dyDescent="0.25">
      <c r="A24" s="4" t="s">
        <v>25</v>
      </c>
      <c r="B24" s="4" t="s">
        <v>26</v>
      </c>
      <c r="C24" s="4">
        <v>4.9000000000000004</v>
      </c>
      <c r="D24" s="4">
        <v>18.899999999999999</v>
      </c>
    </row>
    <row r="25" spans="1:4" x14ac:dyDescent="0.25">
      <c r="A25" s="6" t="s">
        <v>11</v>
      </c>
      <c r="B25" s="6" t="s">
        <v>42</v>
      </c>
      <c r="C25" s="6">
        <v>4.1500000000000004</v>
      </c>
      <c r="D25" s="6">
        <v>6.15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8" sqref="A8"/>
    </sheetView>
  </sheetViews>
  <sheetFormatPr defaultRowHeight="15" x14ac:dyDescent="0.25"/>
  <cols>
    <col min="1" max="1" width="14.28515625" customWidth="1"/>
    <col min="2" max="2" width="17.85546875" customWidth="1"/>
  </cols>
  <sheetData>
    <row r="1" spans="1:7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</row>
    <row r="3" spans="1:7" x14ac:dyDescent="0.25">
      <c r="A3" s="5" t="s">
        <v>0</v>
      </c>
      <c r="B3" s="5" t="s">
        <v>1</v>
      </c>
      <c r="C3" s="5">
        <v>8.9</v>
      </c>
      <c r="D3" s="5">
        <v>9.5500000000000007</v>
      </c>
      <c r="E3" s="5">
        <v>8.65</v>
      </c>
      <c r="F3" s="5">
        <v>9.4</v>
      </c>
      <c r="G3" s="5">
        <f>SUM(C3:F3)</f>
        <v>36.5</v>
      </c>
    </row>
    <row r="4" spans="1:7" x14ac:dyDescent="0.25">
      <c r="A4" s="5" t="s">
        <v>0</v>
      </c>
      <c r="B4" s="5" t="s">
        <v>2</v>
      </c>
      <c r="C4" s="5">
        <v>9.25</v>
      </c>
      <c r="D4" s="5">
        <v>8.6999999999999993</v>
      </c>
      <c r="E4" s="5">
        <v>8.7750000000000004</v>
      </c>
      <c r="F4" s="5">
        <v>9</v>
      </c>
      <c r="G4" s="5">
        <f>SUM(C4:F4)</f>
        <v>35.725000000000001</v>
      </c>
    </row>
    <row r="5" spans="1:7" x14ac:dyDescent="0.25">
      <c r="A5" s="5" t="s">
        <v>0</v>
      </c>
      <c r="B5" s="5" t="s">
        <v>3</v>
      </c>
      <c r="C5" s="5">
        <v>8.9499999999999993</v>
      </c>
      <c r="D5" s="5">
        <v>9.125</v>
      </c>
      <c r="E5" s="5">
        <v>8.1</v>
      </c>
      <c r="F5" s="5">
        <v>9.2249999999999996</v>
      </c>
      <c r="G5" s="5">
        <f>SUM(C5:F5)</f>
        <v>35.4</v>
      </c>
    </row>
    <row r="6" spans="1:7" s="7" customFormat="1" x14ac:dyDescent="0.25">
      <c r="A6" s="1" t="s">
        <v>17</v>
      </c>
      <c r="B6" s="1" t="s">
        <v>19</v>
      </c>
      <c r="C6" s="1">
        <v>8.9</v>
      </c>
      <c r="D6" s="1">
        <v>8.75</v>
      </c>
      <c r="E6" s="1">
        <v>8.4499999999999993</v>
      </c>
      <c r="F6" s="1">
        <v>8.5</v>
      </c>
      <c r="G6" s="1">
        <f>SUM(C6:F6)</f>
        <v>34.599999999999994</v>
      </c>
    </row>
    <row r="7" spans="1:7" s="5" customFormat="1" x14ac:dyDescent="0.25">
      <c r="A7" s="5" t="s">
        <v>0</v>
      </c>
      <c r="B7" s="5" t="s">
        <v>4</v>
      </c>
      <c r="C7" s="5">
        <v>8.85</v>
      </c>
      <c r="D7" s="5">
        <v>7.45</v>
      </c>
      <c r="E7" s="5">
        <v>8.8249999999999993</v>
      </c>
      <c r="F7" s="5">
        <v>8.5749999999999993</v>
      </c>
      <c r="G7" s="5">
        <f>SUM(C7:F7)</f>
        <v>33.700000000000003</v>
      </c>
    </row>
    <row r="8" spans="1:7" s="5" customFormat="1" x14ac:dyDescent="0.25">
      <c r="A8" s="2" t="s">
        <v>5</v>
      </c>
      <c r="B8" s="2" t="s">
        <v>6</v>
      </c>
      <c r="C8" s="2">
        <v>7.9</v>
      </c>
      <c r="D8" s="2">
        <v>7.55</v>
      </c>
      <c r="E8" s="2">
        <v>8.5500000000000007</v>
      </c>
      <c r="F8" s="2">
        <v>9.0500000000000007</v>
      </c>
      <c r="G8" s="2">
        <f>SUM(C8:F8)</f>
        <v>33.049999999999997</v>
      </c>
    </row>
    <row r="9" spans="1:7" s="5" customFormat="1" x14ac:dyDescent="0.25">
      <c r="A9" s="5" t="s">
        <v>0</v>
      </c>
      <c r="B9" s="5" t="s">
        <v>7</v>
      </c>
      <c r="C9" s="5">
        <v>8.5</v>
      </c>
      <c r="D9" s="5">
        <v>6.45</v>
      </c>
      <c r="E9" s="5">
        <v>8.25</v>
      </c>
      <c r="F9" s="5">
        <v>9.15</v>
      </c>
      <c r="G9" s="5">
        <f>SUM(C9:F9)</f>
        <v>32.35</v>
      </c>
    </row>
    <row r="10" spans="1:7" s="5" customFormat="1" x14ac:dyDescent="0.25">
      <c r="A10" s="5" t="s">
        <v>0</v>
      </c>
      <c r="B10" s="5" t="s">
        <v>9</v>
      </c>
      <c r="C10" s="5">
        <v>8.1</v>
      </c>
      <c r="D10" s="5">
        <v>7.8</v>
      </c>
      <c r="E10" s="5">
        <v>7.55</v>
      </c>
      <c r="F10" s="5">
        <v>8.9</v>
      </c>
      <c r="G10" s="5">
        <f>SUM(C10:F10)</f>
        <v>32.35</v>
      </c>
    </row>
    <row r="11" spans="1:7" s="5" customFormat="1" x14ac:dyDescent="0.25">
      <c r="A11" s="2" t="s">
        <v>5</v>
      </c>
      <c r="B11" s="2" t="s">
        <v>8</v>
      </c>
      <c r="C11" s="2">
        <v>8.4</v>
      </c>
      <c r="D11" s="2">
        <v>6.85</v>
      </c>
      <c r="E11" s="2">
        <v>8.9499999999999993</v>
      </c>
      <c r="F11" s="2">
        <v>8.15</v>
      </c>
      <c r="G11" s="2">
        <f>SUM(C11:F11)</f>
        <v>32.35</v>
      </c>
    </row>
    <row r="12" spans="1:7" s="5" customFormat="1" x14ac:dyDescent="0.25">
      <c r="A12" s="2" t="s">
        <v>5</v>
      </c>
      <c r="B12" s="2" t="s">
        <v>10</v>
      </c>
      <c r="C12" s="2">
        <v>7.9</v>
      </c>
      <c r="D12" s="2">
        <v>6.8</v>
      </c>
      <c r="E12" s="2">
        <v>7.7</v>
      </c>
      <c r="F12" s="2">
        <v>8.8000000000000007</v>
      </c>
      <c r="G12" s="2">
        <f>SUM(C12:F12)</f>
        <v>31.2</v>
      </c>
    </row>
    <row r="13" spans="1:7" s="5" customFormat="1" x14ac:dyDescent="0.25">
      <c r="A13" s="6" t="s">
        <v>11</v>
      </c>
      <c r="B13" s="6" t="s">
        <v>12</v>
      </c>
      <c r="C13" s="6">
        <v>7.9</v>
      </c>
      <c r="D13" s="6">
        <v>5.85</v>
      </c>
      <c r="E13" s="6">
        <v>7.05</v>
      </c>
      <c r="F13" s="6">
        <v>8.8000000000000007</v>
      </c>
      <c r="G13" s="6">
        <f>SUM(C13:F13)</f>
        <v>29.6</v>
      </c>
    </row>
    <row r="14" spans="1:7" s="5" customFormat="1" x14ac:dyDescent="0.25">
      <c r="A14" s="5" t="s">
        <v>0</v>
      </c>
      <c r="B14" s="5" t="s">
        <v>13</v>
      </c>
      <c r="C14" s="5">
        <v>7.75</v>
      </c>
      <c r="D14" s="5">
        <v>5.85</v>
      </c>
      <c r="E14" s="5">
        <v>7.15</v>
      </c>
      <c r="F14" s="5">
        <v>8.1</v>
      </c>
      <c r="G14" s="5">
        <f>SUM(C14:F14)</f>
        <v>28.85</v>
      </c>
    </row>
    <row r="15" spans="1:7" s="5" customFormat="1" x14ac:dyDescent="0.25">
      <c r="A15" s="1" t="s">
        <v>14</v>
      </c>
      <c r="B15" s="1" t="s">
        <v>15</v>
      </c>
      <c r="C15" s="1">
        <v>7.2</v>
      </c>
      <c r="D15" s="1">
        <v>6.25</v>
      </c>
      <c r="E15" s="1">
        <v>6.3</v>
      </c>
      <c r="F15" s="1">
        <v>8.3249999999999993</v>
      </c>
      <c r="G15" s="1">
        <f>SUM(C15:F15)</f>
        <v>28.074999999999999</v>
      </c>
    </row>
    <row r="16" spans="1:7" s="5" customFormat="1" x14ac:dyDescent="0.25">
      <c r="A16" s="6" t="s">
        <v>11</v>
      </c>
      <c r="B16" s="6" t="s">
        <v>16</v>
      </c>
      <c r="C16" s="6">
        <v>7.85</v>
      </c>
      <c r="D16" s="6">
        <v>4.8499999999999996</v>
      </c>
      <c r="E16" s="6">
        <v>7</v>
      </c>
      <c r="F16" s="6">
        <v>8.1</v>
      </c>
      <c r="G16" s="6">
        <f>SUM(C16:F16)</f>
        <v>27.799999999999997</v>
      </c>
    </row>
    <row r="17" spans="1:7" x14ac:dyDescent="0.25">
      <c r="A17" s="1" t="s">
        <v>17</v>
      </c>
      <c r="B17" s="1" t="s">
        <v>18</v>
      </c>
      <c r="C17" s="1">
        <v>7.8</v>
      </c>
      <c r="D17" s="1">
        <v>4.5999999999999996</v>
      </c>
      <c r="E17" s="1">
        <v>7.05</v>
      </c>
      <c r="F17" s="1">
        <v>7.15</v>
      </c>
      <c r="G17" s="1">
        <f>SUM(C17:F17)</f>
        <v>26.6</v>
      </c>
    </row>
    <row r="18" spans="1:7" s="6" customFormat="1" x14ac:dyDescent="0.25">
      <c r="A18" s="1" t="s">
        <v>17</v>
      </c>
      <c r="B18" s="1" t="s">
        <v>20</v>
      </c>
      <c r="C18" s="1">
        <v>7.6</v>
      </c>
      <c r="D18" s="1"/>
      <c r="E18" s="1">
        <v>7.5</v>
      </c>
      <c r="F18" s="1">
        <v>8.25</v>
      </c>
      <c r="G18" s="1">
        <f>SUM(C18:F18)</f>
        <v>23.35</v>
      </c>
    </row>
    <row r="19" spans="1:7" s="6" customFormat="1" x14ac:dyDescent="0.25">
      <c r="A19" t="s">
        <v>82</v>
      </c>
      <c r="B19" t="s">
        <v>21</v>
      </c>
      <c r="C19">
        <v>8</v>
      </c>
      <c r="D19"/>
      <c r="E19">
        <v>7</v>
      </c>
      <c r="F19">
        <v>7.6</v>
      </c>
      <c r="G19">
        <f>SUM(C19:F19)</f>
        <v>22.6</v>
      </c>
    </row>
    <row r="20" spans="1:7" s="6" customFormat="1" x14ac:dyDescent="0.25">
      <c r="A20" t="s">
        <v>22</v>
      </c>
      <c r="B20" t="s">
        <v>23</v>
      </c>
      <c r="C20">
        <v>7.25</v>
      </c>
      <c r="D20">
        <v>2</v>
      </c>
      <c r="E20">
        <v>6.3</v>
      </c>
      <c r="F20">
        <v>6.9</v>
      </c>
      <c r="G20">
        <f>SUM(C20:F20)</f>
        <v>22.450000000000003</v>
      </c>
    </row>
    <row r="21" spans="1:7" s="6" customFormat="1" x14ac:dyDescent="0.25">
      <c r="A21" s="5" t="s">
        <v>0</v>
      </c>
      <c r="B21" s="5" t="s">
        <v>24</v>
      </c>
      <c r="C21" s="5"/>
      <c r="D21" s="5">
        <v>5</v>
      </c>
      <c r="E21" s="5">
        <v>7.55</v>
      </c>
      <c r="F21" s="5">
        <v>9.25</v>
      </c>
      <c r="G21" s="5">
        <f>SUM(C21:F21)</f>
        <v>21.8</v>
      </c>
    </row>
    <row r="22" spans="1:7" s="6" customFormat="1" x14ac:dyDescent="0.25">
      <c r="A22" s="4" t="s">
        <v>25</v>
      </c>
      <c r="B22" s="4" t="s">
        <v>26</v>
      </c>
      <c r="C22" s="4">
        <v>7.25</v>
      </c>
      <c r="D22" s="4">
        <v>2.5</v>
      </c>
      <c r="E22" s="4">
        <v>4.25</v>
      </c>
      <c r="F22" s="4">
        <v>4.9000000000000004</v>
      </c>
      <c r="G22" s="4">
        <f>SUM(C22:F22)</f>
        <v>18.899999999999999</v>
      </c>
    </row>
    <row r="23" spans="1:7" s="1" customFormat="1" x14ac:dyDescent="0.25">
      <c r="A23" t="s">
        <v>82</v>
      </c>
      <c r="B23" t="s">
        <v>27</v>
      </c>
      <c r="C23">
        <v>7.45</v>
      </c>
      <c r="D23"/>
      <c r="E23">
        <v>4.2</v>
      </c>
      <c r="F23">
        <v>5.35</v>
      </c>
      <c r="G23">
        <f>SUM(C23:F23)</f>
        <v>17</v>
      </c>
    </row>
    <row r="24" spans="1:7" s="1" customFormat="1" x14ac:dyDescent="0.25">
      <c r="A24" s="2" t="s">
        <v>5</v>
      </c>
      <c r="B24" s="2" t="s">
        <v>28</v>
      </c>
      <c r="C24" s="2">
        <v>7.4</v>
      </c>
      <c r="D24" s="2">
        <v>3</v>
      </c>
      <c r="E24" s="2">
        <v>6.5</v>
      </c>
      <c r="F24" s="2"/>
      <c r="G24" s="2">
        <f>SUM(C24:F24)</f>
        <v>16.899999999999999</v>
      </c>
    </row>
    <row r="25" spans="1:7" s="1" customFormat="1" x14ac:dyDescent="0.25">
      <c r="A25" t="s">
        <v>53</v>
      </c>
      <c r="B25" t="s">
        <v>29</v>
      </c>
      <c r="C25">
        <v>8.25</v>
      </c>
      <c r="D25">
        <v>8.6</v>
      </c>
      <c r="E25"/>
      <c r="F25"/>
      <c r="G25">
        <f>SUM(C25:F25)</f>
        <v>16.850000000000001</v>
      </c>
    </row>
    <row r="26" spans="1:7" s="1" customFormat="1" x14ac:dyDescent="0.25">
      <c r="A26" s="7" t="s">
        <v>30</v>
      </c>
      <c r="B26" s="7" t="s">
        <v>31</v>
      </c>
      <c r="C26" s="7"/>
      <c r="D26" s="7">
        <v>8.65</v>
      </c>
      <c r="E26" s="7">
        <v>7.95</v>
      </c>
      <c r="F26" s="7"/>
      <c r="G26" s="7">
        <f>SUM(C26:F26)</f>
        <v>16.600000000000001</v>
      </c>
    </row>
    <row r="27" spans="1:7" s="1" customFormat="1" x14ac:dyDescent="0.25">
      <c r="A27" s="2" t="s">
        <v>5</v>
      </c>
      <c r="B27" s="2" t="s">
        <v>32</v>
      </c>
      <c r="C27" s="2">
        <v>8</v>
      </c>
      <c r="D27" s="2"/>
      <c r="E27" s="2">
        <v>8.15</v>
      </c>
      <c r="F27" s="2"/>
      <c r="G27" s="2">
        <f>SUM(C27:F27)</f>
        <v>16.149999999999999</v>
      </c>
    </row>
    <row r="28" spans="1:7" s="2" customFormat="1" x14ac:dyDescent="0.25">
      <c r="A28" s="5" t="s">
        <v>33</v>
      </c>
      <c r="B28" s="5" t="s">
        <v>34</v>
      </c>
      <c r="C28" s="5">
        <v>7.85</v>
      </c>
      <c r="D28" s="5"/>
      <c r="E28" s="5">
        <v>7.9</v>
      </c>
      <c r="F28" s="5"/>
      <c r="G28" s="5">
        <f>SUM(C28:F28)</f>
        <v>15.75</v>
      </c>
    </row>
    <row r="29" spans="1:7" s="2" customFormat="1" x14ac:dyDescent="0.25">
      <c r="A29" s="2" t="s">
        <v>5</v>
      </c>
      <c r="B29" s="2" t="s">
        <v>35</v>
      </c>
      <c r="C29" s="2">
        <v>7.85</v>
      </c>
      <c r="D29" s="2">
        <v>7.85</v>
      </c>
      <c r="G29" s="2">
        <f>SUM(C29:F29)</f>
        <v>15.7</v>
      </c>
    </row>
    <row r="30" spans="1:7" s="2" customFormat="1" x14ac:dyDescent="0.25">
      <c r="A30" s="6" t="s">
        <v>11</v>
      </c>
      <c r="B30" s="6" t="s">
        <v>36</v>
      </c>
      <c r="C30" s="6">
        <v>7.8</v>
      </c>
      <c r="D30" s="6">
        <v>4.55</v>
      </c>
      <c r="E30" s="6"/>
      <c r="F30" s="6"/>
      <c r="G30" s="6">
        <f>SUM(C30:F30)</f>
        <v>12.35</v>
      </c>
    </row>
    <row r="31" spans="1:7" s="2" customFormat="1" x14ac:dyDescent="0.25">
      <c r="A31" s="1" t="s">
        <v>17</v>
      </c>
      <c r="B31" s="1" t="s">
        <v>37</v>
      </c>
      <c r="C31" s="1">
        <v>7.8</v>
      </c>
      <c r="D31" s="1">
        <v>3.95</v>
      </c>
      <c r="E31" s="1"/>
      <c r="F31" s="1"/>
      <c r="G31" s="1">
        <f>SUM(C31:F31)</f>
        <v>11.75</v>
      </c>
    </row>
    <row r="32" spans="1:7" s="2" customFormat="1" x14ac:dyDescent="0.25">
      <c r="A32" s="6" t="s">
        <v>11</v>
      </c>
      <c r="B32" s="6" t="s">
        <v>38</v>
      </c>
      <c r="C32" s="6"/>
      <c r="D32" s="6">
        <v>6.2</v>
      </c>
      <c r="E32" s="6">
        <v>4.05</v>
      </c>
      <c r="F32" s="6"/>
      <c r="G32" s="6">
        <f>SUM(C32:F32)</f>
        <v>10.25</v>
      </c>
    </row>
    <row r="33" spans="1:7" s="2" customFormat="1" x14ac:dyDescent="0.25">
      <c r="A33" s="2" t="s">
        <v>5</v>
      </c>
      <c r="B33" s="2" t="s">
        <v>39</v>
      </c>
      <c r="D33" s="2">
        <v>6.5</v>
      </c>
      <c r="G33" s="2">
        <f>SUM(C33:F33)</f>
        <v>6.5</v>
      </c>
    </row>
    <row r="34" spans="1:7" s="2" customFormat="1" x14ac:dyDescent="0.25">
      <c r="A34" s="5" t="s">
        <v>0</v>
      </c>
      <c r="B34" s="5" t="s">
        <v>41</v>
      </c>
      <c r="C34" s="5"/>
      <c r="D34" s="5"/>
      <c r="E34" s="5">
        <v>6.3</v>
      </c>
      <c r="F34" s="5"/>
      <c r="G34" s="5">
        <f>SUM(C34:F34)</f>
        <v>6.3</v>
      </c>
    </row>
    <row r="35" spans="1:7" s="2" customFormat="1" x14ac:dyDescent="0.25">
      <c r="A35" s="2" t="s">
        <v>5</v>
      </c>
      <c r="B35" s="2" t="s">
        <v>40</v>
      </c>
      <c r="E35" s="2">
        <v>6.3</v>
      </c>
      <c r="G35" s="2">
        <f>SUM(C35:F35)</f>
        <v>6.3</v>
      </c>
    </row>
    <row r="36" spans="1:7" s="2" customFormat="1" x14ac:dyDescent="0.25">
      <c r="A36" s="6" t="s">
        <v>11</v>
      </c>
      <c r="B36" s="6" t="s">
        <v>42</v>
      </c>
      <c r="C36" s="6"/>
      <c r="D36" s="6">
        <v>2</v>
      </c>
      <c r="E36" s="6"/>
      <c r="F36" s="6">
        <v>4.1500000000000004</v>
      </c>
      <c r="G36" s="6">
        <f>SUM(C36:F36)</f>
        <v>6.15</v>
      </c>
    </row>
    <row r="37" spans="1:7" s="2" customFormat="1" x14ac:dyDescent="0.25">
      <c r="A37" s="2" t="s">
        <v>5</v>
      </c>
      <c r="B37" s="2" t="s">
        <v>43</v>
      </c>
      <c r="F37" s="2">
        <v>6.05</v>
      </c>
      <c r="G37" s="2">
        <f>SUM(C37:F37)</f>
        <v>6.05</v>
      </c>
    </row>
    <row r="38" spans="1:7" s="4" customFormat="1" x14ac:dyDescent="0.25">
      <c r="A38" s="4" t="s">
        <v>25</v>
      </c>
      <c r="B38" s="4" t="s">
        <v>44</v>
      </c>
      <c r="D38" s="4">
        <v>1</v>
      </c>
      <c r="E38" s="4">
        <v>4.6500000000000004</v>
      </c>
      <c r="G38" s="4">
        <f>SUM(C38:F38)</f>
        <v>5.65</v>
      </c>
    </row>
    <row r="39" spans="1:7" s="4" customFormat="1" x14ac:dyDescent="0.25">
      <c r="A39" s="2" t="s">
        <v>5</v>
      </c>
      <c r="B39" s="2" t="s">
        <v>45</v>
      </c>
      <c r="C39" s="2"/>
      <c r="D39" s="2">
        <v>2.5</v>
      </c>
      <c r="E39" s="2"/>
      <c r="F39" s="2"/>
      <c r="G39" s="2">
        <f>SUM(C39:F39)</f>
        <v>2.5</v>
      </c>
    </row>
  </sheetData>
  <sortState ref="A3:G39">
    <sortCondition descending="1" ref="G3:G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 x14ac:dyDescent="0.25"/>
  <cols>
    <col min="1" max="1" width="14.28515625" customWidth="1"/>
    <col min="2" max="2" width="17.85546875" customWidth="1"/>
    <col min="11" max="11" width="11.140625" customWidth="1"/>
  </cols>
  <sheetData>
    <row r="1" spans="1:13" x14ac:dyDescent="0.25">
      <c r="A1" s="13" t="s">
        <v>46</v>
      </c>
      <c r="B1" s="13" t="s">
        <v>47</v>
      </c>
      <c r="C1" s="13" t="s">
        <v>51</v>
      </c>
      <c r="D1" s="13" t="s">
        <v>67</v>
      </c>
      <c r="E1" s="13" t="s">
        <v>68</v>
      </c>
      <c r="F1" s="13" t="s">
        <v>48</v>
      </c>
      <c r="G1" s="13" t="s">
        <v>69</v>
      </c>
      <c r="H1" s="13" t="s">
        <v>70</v>
      </c>
      <c r="I1" s="13" t="s">
        <v>52</v>
      </c>
    </row>
    <row r="3" spans="1:13" x14ac:dyDescent="0.25">
      <c r="A3" s="1" t="s">
        <v>78</v>
      </c>
      <c r="B3" s="1" t="s">
        <v>79</v>
      </c>
      <c r="C3" s="1">
        <v>12.1</v>
      </c>
      <c r="D3" s="1">
        <v>10.4</v>
      </c>
      <c r="E3" s="1">
        <v>11.2</v>
      </c>
      <c r="F3" s="1">
        <v>13.4</v>
      </c>
      <c r="G3" s="1">
        <v>12</v>
      </c>
      <c r="H3" s="1">
        <v>11.4</v>
      </c>
      <c r="I3" s="1">
        <f t="shared" ref="I3:I8" si="0">SUM(C3:H3)</f>
        <v>70.5</v>
      </c>
    </row>
    <row r="4" spans="1:13" x14ac:dyDescent="0.25">
      <c r="A4" s="1" t="s">
        <v>78</v>
      </c>
      <c r="B4" s="1" t="s">
        <v>80</v>
      </c>
      <c r="C4" s="1">
        <v>13.7</v>
      </c>
      <c r="D4" s="1">
        <v>11.9</v>
      </c>
      <c r="E4" s="1">
        <v>11</v>
      </c>
      <c r="F4" s="1">
        <v>12.2</v>
      </c>
      <c r="G4" s="1">
        <v>12.4</v>
      </c>
      <c r="H4" s="1">
        <v>6.6</v>
      </c>
      <c r="I4" s="1">
        <f t="shared" si="0"/>
        <v>67.8</v>
      </c>
      <c r="K4" t="s">
        <v>59</v>
      </c>
    </row>
    <row r="5" spans="1:13" x14ac:dyDescent="0.25">
      <c r="A5" s="1" t="s">
        <v>78</v>
      </c>
      <c r="B5" s="1" t="s">
        <v>90</v>
      </c>
      <c r="C5" s="1">
        <v>13.2</v>
      </c>
      <c r="D5" s="1"/>
      <c r="E5" s="1">
        <v>14</v>
      </c>
      <c r="F5" s="1">
        <v>11.5</v>
      </c>
      <c r="G5" s="1">
        <v>12</v>
      </c>
      <c r="H5" s="1"/>
      <c r="I5" s="1">
        <f t="shared" si="0"/>
        <v>50.7</v>
      </c>
      <c r="K5" t="s">
        <v>60</v>
      </c>
      <c r="L5" t="s">
        <v>0</v>
      </c>
      <c r="M5">
        <v>233.4</v>
      </c>
    </row>
    <row r="6" spans="1:13" x14ac:dyDescent="0.25">
      <c r="A6" s="1" t="s">
        <v>78</v>
      </c>
      <c r="B6" s="1" t="s">
        <v>91</v>
      </c>
      <c r="C6" s="1"/>
      <c r="D6" s="1">
        <v>10.8</v>
      </c>
      <c r="E6" s="1">
        <v>14.1</v>
      </c>
      <c r="F6" s="1"/>
      <c r="G6" s="1">
        <v>11.7</v>
      </c>
      <c r="H6" s="1">
        <v>13.7</v>
      </c>
      <c r="I6" s="1">
        <f t="shared" si="0"/>
        <v>50.3</v>
      </c>
      <c r="K6" t="s">
        <v>119</v>
      </c>
      <c r="L6" t="s">
        <v>78</v>
      </c>
      <c r="M6">
        <v>217.3</v>
      </c>
    </row>
    <row r="7" spans="1:13" x14ac:dyDescent="0.25">
      <c r="A7" s="1" t="s">
        <v>78</v>
      </c>
      <c r="B7" s="1" t="s">
        <v>97</v>
      </c>
      <c r="C7" s="1"/>
      <c r="D7" s="1">
        <v>10.5</v>
      </c>
      <c r="E7" s="1"/>
      <c r="F7" s="1">
        <v>11.9</v>
      </c>
      <c r="G7" s="1">
        <v>12.2</v>
      </c>
      <c r="H7" s="1"/>
      <c r="I7" s="1">
        <f t="shared" si="0"/>
        <v>34.599999999999994</v>
      </c>
      <c r="K7" t="s">
        <v>61</v>
      </c>
      <c r="L7" t="s">
        <v>71</v>
      </c>
      <c r="M7">
        <v>207.6</v>
      </c>
    </row>
    <row r="8" spans="1:13" x14ac:dyDescent="0.25">
      <c r="A8" s="1"/>
      <c r="B8" s="10" t="s">
        <v>115</v>
      </c>
      <c r="C8" s="10">
        <f>IF(COUNTA(C3:C7)&gt;=3,SUM(LARGE(C3:C7,{1,2,3})),SUM(C3:C7))</f>
        <v>39</v>
      </c>
      <c r="D8" s="10">
        <f>IF(COUNTA(D3:D7)&gt;=3,SUM(LARGE(D3:D7,{1,2,3})),SUM(D3:D7))</f>
        <v>33.200000000000003</v>
      </c>
      <c r="E8" s="10">
        <f>IF(COUNTA(E3:E7)&gt;=3,SUM(LARGE(E3:E7,{1,2,3})),SUM(E3:E7))</f>
        <v>39.299999999999997</v>
      </c>
      <c r="F8" s="10">
        <f>IF(COUNTA(F3:F7)&gt;=3,SUM(LARGE(F3:F7,{1,2,3})),SUM(F3:F7))</f>
        <v>37.5</v>
      </c>
      <c r="G8" s="10">
        <f>IF(COUNTA(G3:G7)&gt;=3,SUM(LARGE(G3:G7,{1,2,3})),SUM(G3:G7))</f>
        <v>36.6</v>
      </c>
      <c r="H8" s="10">
        <f>IF(COUNTA(H3:H7)&gt;=3,SUM(LARGE(H3:H7,{1,2,3})),SUM(H3:H7))</f>
        <v>31.700000000000003</v>
      </c>
      <c r="I8" s="10">
        <f t="shared" si="0"/>
        <v>217.3</v>
      </c>
      <c r="K8" t="s">
        <v>62</v>
      </c>
      <c r="L8" t="s">
        <v>64</v>
      </c>
      <c r="M8">
        <v>162.1</v>
      </c>
    </row>
    <row r="9" spans="1:13" x14ac:dyDescent="0.25">
      <c r="K9" t="s">
        <v>63</v>
      </c>
      <c r="L9" t="s">
        <v>11</v>
      </c>
      <c r="M9">
        <v>122.4</v>
      </c>
    </row>
    <row r="10" spans="1:13" x14ac:dyDescent="0.25">
      <c r="A10" s="14" t="s">
        <v>0</v>
      </c>
      <c r="B10" s="14" t="s">
        <v>66</v>
      </c>
      <c r="C10" s="14">
        <v>13.2</v>
      </c>
      <c r="D10" s="14">
        <v>12.6</v>
      </c>
      <c r="E10" s="14">
        <v>14</v>
      </c>
      <c r="F10" s="14">
        <v>13.7</v>
      </c>
      <c r="G10" s="14">
        <v>13.4</v>
      </c>
      <c r="H10" s="14">
        <v>13</v>
      </c>
      <c r="I10" s="14">
        <f t="shared" ref="I10:I19" si="1">SUM(C10:H10)</f>
        <v>79.900000000000006</v>
      </c>
      <c r="K10" t="s">
        <v>120</v>
      </c>
      <c r="L10" t="s">
        <v>5</v>
      </c>
      <c r="M10">
        <v>82.2</v>
      </c>
    </row>
    <row r="11" spans="1:13" x14ac:dyDescent="0.25">
      <c r="A11" s="14" t="s">
        <v>0</v>
      </c>
      <c r="B11" s="14" t="s">
        <v>73</v>
      </c>
      <c r="C11" s="14">
        <v>12.9</v>
      </c>
      <c r="D11" s="14">
        <v>11.6</v>
      </c>
      <c r="E11" s="14">
        <v>12.4</v>
      </c>
      <c r="F11" s="14">
        <v>13.4</v>
      </c>
      <c r="G11" s="14">
        <v>11.4</v>
      </c>
      <c r="H11" s="14">
        <v>12.4</v>
      </c>
      <c r="I11" s="14">
        <f t="shared" si="1"/>
        <v>74.099999999999994</v>
      </c>
    </row>
    <row r="12" spans="1:13" x14ac:dyDescent="0.25">
      <c r="A12" s="14" t="s">
        <v>0</v>
      </c>
      <c r="B12" s="14" t="s">
        <v>74</v>
      </c>
      <c r="C12" s="14">
        <v>13</v>
      </c>
      <c r="D12" s="14">
        <v>11.2</v>
      </c>
      <c r="E12" s="14">
        <v>13.2</v>
      </c>
      <c r="F12" s="14">
        <v>12.1</v>
      </c>
      <c r="G12" s="14">
        <v>12.1</v>
      </c>
      <c r="H12" s="14">
        <v>12.3</v>
      </c>
      <c r="I12" s="14">
        <f t="shared" si="1"/>
        <v>73.900000000000006</v>
      </c>
    </row>
    <row r="13" spans="1:13" x14ac:dyDescent="0.25">
      <c r="A13" s="14" t="s">
        <v>0</v>
      </c>
      <c r="B13" s="14" t="s">
        <v>76</v>
      </c>
      <c r="C13" s="14">
        <v>12.8</v>
      </c>
      <c r="D13" s="14">
        <v>12.4</v>
      </c>
      <c r="E13" s="14">
        <v>13.3</v>
      </c>
      <c r="F13" s="14">
        <v>12.8</v>
      </c>
      <c r="G13" s="14">
        <v>12.9</v>
      </c>
      <c r="H13" s="14">
        <v>8.6999999999999993</v>
      </c>
      <c r="I13" s="14">
        <f t="shared" si="1"/>
        <v>72.900000000000006</v>
      </c>
    </row>
    <row r="14" spans="1:13" x14ac:dyDescent="0.25">
      <c r="A14" s="14" t="s">
        <v>0</v>
      </c>
      <c r="B14" s="14" t="s">
        <v>77</v>
      </c>
      <c r="C14" s="14">
        <v>12.5</v>
      </c>
      <c r="D14" s="14">
        <v>12.3</v>
      </c>
      <c r="E14" s="14">
        <v>13</v>
      </c>
      <c r="F14" s="14">
        <v>11.7</v>
      </c>
      <c r="G14" s="14">
        <v>11.2</v>
      </c>
      <c r="H14" s="14">
        <v>11.5</v>
      </c>
      <c r="I14" s="14">
        <f t="shared" si="1"/>
        <v>72.2</v>
      </c>
    </row>
    <row r="15" spans="1:13" x14ac:dyDescent="0.25">
      <c r="A15" s="14" t="s">
        <v>0</v>
      </c>
      <c r="B15" s="14" t="s">
        <v>100</v>
      </c>
      <c r="C15" s="14"/>
      <c r="D15" s="14">
        <v>9.3000000000000007</v>
      </c>
      <c r="E15" s="14"/>
      <c r="F15" s="14"/>
      <c r="G15" s="14">
        <v>12.6</v>
      </c>
      <c r="H15" s="14">
        <v>10.199999999999999</v>
      </c>
      <c r="I15" s="14">
        <f t="shared" si="1"/>
        <v>32.099999999999994</v>
      </c>
    </row>
    <row r="16" spans="1:13" x14ac:dyDescent="0.25">
      <c r="A16" s="14" t="s">
        <v>0</v>
      </c>
      <c r="B16" s="14" t="s">
        <v>101</v>
      </c>
      <c r="C16" s="14"/>
      <c r="D16" s="14">
        <v>9</v>
      </c>
      <c r="E16" s="14"/>
      <c r="F16" s="14"/>
      <c r="G16" s="14">
        <v>11.6</v>
      </c>
      <c r="H16" s="14">
        <v>11.4</v>
      </c>
      <c r="I16" s="14">
        <f t="shared" si="1"/>
        <v>32</v>
      </c>
    </row>
    <row r="17" spans="1:9" x14ac:dyDescent="0.25">
      <c r="A17" s="14" t="s">
        <v>0</v>
      </c>
      <c r="B17" s="14" t="s">
        <v>103</v>
      </c>
      <c r="C17" s="14">
        <v>11.4</v>
      </c>
      <c r="D17" s="14"/>
      <c r="E17" s="14">
        <v>7.1</v>
      </c>
      <c r="F17" s="14"/>
      <c r="G17" s="14">
        <v>5.6</v>
      </c>
      <c r="H17" s="14">
        <v>2</v>
      </c>
      <c r="I17" s="14">
        <f t="shared" si="1"/>
        <v>26.1</v>
      </c>
    </row>
    <row r="18" spans="1:9" x14ac:dyDescent="0.25">
      <c r="A18" s="14" t="s">
        <v>0</v>
      </c>
      <c r="B18" s="14" t="s">
        <v>104</v>
      </c>
      <c r="C18" s="14">
        <v>11.5</v>
      </c>
      <c r="D18" s="14"/>
      <c r="E18" s="14"/>
      <c r="F18" s="14">
        <v>11.7</v>
      </c>
      <c r="G18" s="14"/>
      <c r="H18" s="14"/>
      <c r="I18" s="14">
        <f t="shared" si="1"/>
        <v>23.2</v>
      </c>
    </row>
    <row r="19" spans="1:9" x14ac:dyDescent="0.25">
      <c r="A19" s="14"/>
      <c r="B19" s="15" t="s">
        <v>54</v>
      </c>
      <c r="C19" s="15">
        <f>IF(COUNTA(C10:C18)&gt;=3,SUM(LARGE(C10:C18,{1,2,3})),SUM(C10:C18))</f>
        <v>39.1</v>
      </c>
      <c r="D19" s="15">
        <f>IF(COUNTA(D10:D18)&gt;=3,SUM(LARGE(D10:D18,{1,2,3})),SUM(D10:D18))</f>
        <v>37.299999999999997</v>
      </c>
      <c r="E19" s="15">
        <f>IF(COUNTA(E10:E18)&gt;=3,SUM(LARGE(E10:E18,{1,2,3})),SUM(E10:E18))</f>
        <v>40.5</v>
      </c>
      <c r="F19" s="15">
        <f>IF(COUNTA(F10:F18)&gt;=3,SUM(LARGE(F10:F18,{1,2,3})),SUM(F10:F18))</f>
        <v>39.900000000000006</v>
      </c>
      <c r="G19" s="15">
        <f>IF(COUNTA(G10:G18)&gt;=3,SUM(LARGE(G10:G18,{1,2,3})),SUM(G10:G18))</f>
        <v>38.9</v>
      </c>
      <c r="H19" s="15">
        <f>IF(COUNTA(H10:H18)&gt;=3,SUM(LARGE(H10:H18,{1,2,3})),SUM(H10:H18))</f>
        <v>37.700000000000003</v>
      </c>
      <c r="I19" s="15">
        <f t="shared" si="1"/>
        <v>233.40000000000003</v>
      </c>
    </row>
    <row r="21" spans="1:9" x14ac:dyDescent="0.25">
      <c r="A21" s="14" t="s">
        <v>64</v>
      </c>
      <c r="B21" s="14" t="s">
        <v>84</v>
      </c>
      <c r="C21" s="14">
        <v>12.3</v>
      </c>
      <c r="D21" s="14">
        <v>6</v>
      </c>
      <c r="E21" s="14">
        <v>10.7</v>
      </c>
      <c r="F21" s="14">
        <v>12.6</v>
      </c>
      <c r="G21" s="14">
        <v>6.9</v>
      </c>
      <c r="H21" s="14">
        <v>11.6</v>
      </c>
      <c r="I21" s="14">
        <f t="shared" ref="I21:I26" si="2">SUM(C21:H21)</f>
        <v>60.1</v>
      </c>
    </row>
    <row r="22" spans="1:9" x14ac:dyDescent="0.25">
      <c r="A22" s="14" t="s">
        <v>64</v>
      </c>
      <c r="B22" s="14" t="s">
        <v>94</v>
      </c>
      <c r="C22" s="14">
        <v>11.9</v>
      </c>
      <c r="D22" s="14">
        <v>1.3</v>
      </c>
      <c r="E22" s="14">
        <v>8.8000000000000007</v>
      </c>
      <c r="F22" s="14">
        <v>10.8</v>
      </c>
      <c r="G22" s="14">
        <v>9</v>
      </c>
      <c r="H22" s="14"/>
      <c r="I22" s="14">
        <f t="shared" si="2"/>
        <v>41.8</v>
      </c>
    </row>
    <row r="23" spans="1:9" x14ac:dyDescent="0.25">
      <c r="A23" s="14" t="s">
        <v>64</v>
      </c>
      <c r="B23" s="14" t="s">
        <v>96</v>
      </c>
      <c r="C23" s="14">
        <v>8.9</v>
      </c>
      <c r="D23" s="14">
        <v>1.5</v>
      </c>
      <c r="E23" s="14">
        <v>8.8000000000000007</v>
      </c>
      <c r="F23" s="14">
        <v>10.199999999999999</v>
      </c>
      <c r="G23" s="14">
        <v>5.9</v>
      </c>
      <c r="H23" s="14"/>
      <c r="I23" s="14">
        <f t="shared" si="2"/>
        <v>35.300000000000004</v>
      </c>
    </row>
    <row r="24" spans="1:9" x14ac:dyDescent="0.25">
      <c r="A24" s="14" t="s">
        <v>64</v>
      </c>
      <c r="B24" s="14" t="s">
        <v>98</v>
      </c>
      <c r="C24" s="14"/>
      <c r="D24" s="14"/>
      <c r="E24" s="14">
        <v>9.5</v>
      </c>
      <c r="F24" s="14">
        <v>10.6</v>
      </c>
      <c r="G24" s="14">
        <v>8.9</v>
      </c>
      <c r="H24" s="14">
        <v>4</v>
      </c>
      <c r="I24" s="14">
        <f t="shared" si="2"/>
        <v>33</v>
      </c>
    </row>
    <row r="25" spans="1:9" x14ac:dyDescent="0.25">
      <c r="A25" s="14" t="s">
        <v>64</v>
      </c>
      <c r="B25" s="14" t="s">
        <v>102</v>
      </c>
      <c r="C25" s="14"/>
      <c r="D25" s="14">
        <v>5.2</v>
      </c>
      <c r="E25" s="14">
        <v>11</v>
      </c>
      <c r="F25" s="14"/>
      <c r="G25" s="14"/>
      <c r="H25" s="14">
        <v>10.7</v>
      </c>
      <c r="I25" s="14">
        <f t="shared" si="2"/>
        <v>26.9</v>
      </c>
    </row>
    <row r="26" spans="1:9" x14ac:dyDescent="0.25">
      <c r="A26" s="14"/>
      <c r="B26" s="15" t="s">
        <v>116</v>
      </c>
      <c r="C26" s="15">
        <f>IF(COUNTA(C21:C25)&gt;=3,SUM(LARGE(C21:C25,{1,2,3})),SUM(C21:C25))</f>
        <v>33.1</v>
      </c>
      <c r="D26" s="15">
        <f>IF(COUNTA(D21:D25)&gt;=3,SUM(LARGE(D21:D25,{1,2,3})),SUM(D21:D25))</f>
        <v>12.7</v>
      </c>
      <c r="E26" s="15">
        <f>IF(COUNTA(E21:E25)&gt;=3,SUM(LARGE(E21:E25,{1,2,3})),SUM(E21:E25))</f>
        <v>31.2</v>
      </c>
      <c r="F26" s="15">
        <f>IF(COUNTA(F21:F25)&gt;=3,SUM(LARGE(F21:F25,{1,2,3})),SUM(F21:F25))</f>
        <v>34</v>
      </c>
      <c r="G26" s="15">
        <f>IF(COUNTA(G21:G25)&gt;=3,SUM(LARGE(G21:G25,{1,2,3})),SUM(G21:G25))</f>
        <v>24.799999999999997</v>
      </c>
      <c r="H26" s="15">
        <f>IF(COUNTA(H21:H25)&gt;=3,SUM(LARGE(H21:H25,{1,2,3})),SUM(H21:H25))</f>
        <v>26.299999999999997</v>
      </c>
      <c r="I26" s="15">
        <f t="shared" si="2"/>
        <v>162.10000000000002</v>
      </c>
    </row>
    <row r="28" spans="1:9" x14ac:dyDescent="0.25">
      <c r="A28" s="6" t="s">
        <v>11</v>
      </c>
      <c r="B28" s="6" t="s">
        <v>75</v>
      </c>
      <c r="C28" s="6">
        <v>12</v>
      </c>
      <c r="D28" s="6">
        <v>10.9</v>
      </c>
      <c r="E28" s="6">
        <v>13.5</v>
      </c>
      <c r="F28" s="6">
        <v>12.7</v>
      </c>
      <c r="G28" s="6">
        <v>12</v>
      </c>
      <c r="H28" s="6">
        <v>11.9</v>
      </c>
      <c r="I28" s="6">
        <f>SUM(C28:H28)</f>
        <v>73</v>
      </c>
    </row>
    <row r="29" spans="1:9" x14ac:dyDescent="0.25">
      <c r="A29" s="6" t="s">
        <v>11</v>
      </c>
      <c r="B29" s="6" t="s">
        <v>106</v>
      </c>
      <c r="C29" s="6">
        <v>11.3</v>
      </c>
      <c r="D29" s="6"/>
      <c r="E29" s="6"/>
      <c r="F29" s="6">
        <v>11</v>
      </c>
      <c r="G29" s="6"/>
      <c r="H29" s="6"/>
      <c r="I29" s="6">
        <f>SUM(C29:H29)</f>
        <v>22.3</v>
      </c>
    </row>
    <row r="30" spans="1:9" x14ac:dyDescent="0.25">
      <c r="A30" s="6" t="s">
        <v>17</v>
      </c>
      <c r="B30" s="6" t="s">
        <v>109</v>
      </c>
      <c r="C30" s="6">
        <v>6</v>
      </c>
      <c r="D30" s="6"/>
      <c r="E30" s="6"/>
      <c r="F30" s="6">
        <v>9.6</v>
      </c>
      <c r="G30" s="6"/>
      <c r="H30" s="6"/>
      <c r="I30" s="6">
        <f>SUM(C30:H30)</f>
        <v>15.6</v>
      </c>
    </row>
    <row r="31" spans="1:9" x14ac:dyDescent="0.25">
      <c r="A31" s="6" t="s">
        <v>17</v>
      </c>
      <c r="B31" s="6" t="s">
        <v>111</v>
      </c>
      <c r="C31" s="6"/>
      <c r="D31" s="6"/>
      <c r="E31" s="6"/>
      <c r="F31" s="6"/>
      <c r="G31" s="6">
        <v>6.5</v>
      </c>
      <c r="H31" s="6">
        <v>5</v>
      </c>
      <c r="I31" s="6">
        <f>SUM(C31:H31)</f>
        <v>11.5</v>
      </c>
    </row>
    <row r="32" spans="1:9" x14ac:dyDescent="0.25">
      <c r="A32" s="6"/>
      <c r="B32" s="9" t="s">
        <v>116</v>
      </c>
      <c r="C32" s="9">
        <f>IF(COUNTA(C28:C31)&gt;=3,SUM(LARGE(C28:C31,{1,2,3})),SUM(C28:C31))</f>
        <v>29.3</v>
      </c>
      <c r="D32" s="9">
        <f>IF(COUNTA(D28:D31)&gt;=3,SUM(LARGE(D28:D31,{1,2,3})),SUM(D28:D31))</f>
        <v>10.9</v>
      </c>
      <c r="E32" s="9">
        <f>IF(COUNTA(E28:E31)&gt;=3,SUM(LARGE(E28:E31,{1,2,3})),SUM(E28:E31))</f>
        <v>13.5</v>
      </c>
      <c r="F32" s="9">
        <f>IF(COUNTA(F28:F31)&gt;=3,SUM(LARGE(F28:F31,{1,2,3})),SUM(F28:F31))</f>
        <v>33.299999999999997</v>
      </c>
      <c r="G32" s="9">
        <f>IF(COUNTA(G28:G31)&gt;=3,SUM(LARGE(G28:G31,{1,2,3})),SUM(G28:G31))</f>
        <v>18.5</v>
      </c>
      <c r="H32" s="9">
        <f>IF(COUNTA(H28:H31)&gt;=3,SUM(LARGE(H28:H31,{1,2,3})),SUM(H28:H31))</f>
        <v>16.899999999999999</v>
      </c>
      <c r="I32" s="9">
        <f>SUM(C32:H32)</f>
        <v>122.4</v>
      </c>
    </row>
    <row r="34" spans="1:9" x14ac:dyDescent="0.25">
      <c r="A34" s="2" t="s">
        <v>5</v>
      </c>
      <c r="B34" s="2" t="s">
        <v>107</v>
      </c>
      <c r="C34" s="2"/>
      <c r="D34" s="2"/>
      <c r="E34" s="2"/>
      <c r="F34" s="2"/>
      <c r="G34" s="2">
        <v>11.1</v>
      </c>
      <c r="H34" s="2">
        <v>10.1</v>
      </c>
      <c r="I34" s="2">
        <f t="shared" ref="I34:I39" si="3">SUM(C34:H34)</f>
        <v>21.2</v>
      </c>
    </row>
    <row r="35" spans="1:9" x14ac:dyDescent="0.25">
      <c r="A35" s="2" t="s">
        <v>5</v>
      </c>
      <c r="B35" s="2" t="s">
        <v>108</v>
      </c>
      <c r="C35" s="2"/>
      <c r="D35" s="2">
        <v>9.4</v>
      </c>
      <c r="E35" s="2">
        <v>9.4</v>
      </c>
      <c r="F35" s="2"/>
      <c r="G35" s="2"/>
      <c r="H35" s="2">
        <v>2.1</v>
      </c>
      <c r="I35" s="2">
        <f t="shared" si="3"/>
        <v>20.900000000000002</v>
      </c>
    </row>
    <row r="36" spans="1:9" x14ac:dyDescent="0.25">
      <c r="A36" s="2" t="s">
        <v>5</v>
      </c>
      <c r="B36" s="2" t="s">
        <v>110</v>
      </c>
      <c r="C36" s="2">
        <v>12.4</v>
      </c>
      <c r="D36" s="2"/>
      <c r="E36" s="2"/>
      <c r="F36" s="2">
        <v>10.5</v>
      </c>
      <c r="G36" s="2"/>
      <c r="H36" s="2"/>
      <c r="I36" s="2">
        <f t="shared" si="3"/>
        <v>22.9</v>
      </c>
    </row>
    <row r="37" spans="1:9" x14ac:dyDescent="0.25">
      <c r="A37" s="2" t="s">
        <v>5</v>
      </c>
      <c r="B37" s="2" t="s">
        <v>112</v>
      </c>
      <c r="C37" s="2">
        <v>11.4</v>
      </c>
      <c r="D37" s="2"/>
      <c r="E37" s="2"/>
      <c r="F37" s="2"/>
      <c r="G37" s="2"/>
      <c r="H37" s="2"/>
      <c r="I37" s="2">
        <f t="shared" si="3"/>
        <v>11.4</v>
      </c>
    </row>
    <row r="38" spans="1:9" x14ac:dyDescent="0.25">
      <c r="A38" s="2" t="s">
        <v>5</v>
      </c>
      <c r="B38" s="2" t="s">
        <v>114</v>
      </c>
      <c r="C38" s="2"/>
      <c r="D38" s="2"/>
      <c r="E38" s="2">
        <v>5.8</v>
      </c>
      <c r="F38" s="2"/>
      <c r="G38" s="2"/>
      <c r="H38" s="2"/>
      <c r="I38" s="2">
        <f t="shared" si="3"/>
        <v>5.8</v>
      </c>
    </row>
    <row r="39" spans="1:9" x14ac:dyDescent="0.25">
      <c r="A39" s="2"/>
      <c r="B39" s="12" t="s">
        <v>117</v>
      </c>
      <c r="C39" s="12">
        <f>IF(COUNTA(C34:C38)&gt;=3,SUM(LARGE(C34:C38,{1,2,3})),SUM(C34:C38))</f>
        <v>23.8</v>
      </c>
      <c r="D39" s="12">
        <f>IF(COUNTA(D34:D38)&gt;=3,SUM(LARGE(D34:D38,{1,2,3})),SUM(D34:D38))</f>
        <v>9.4</v>
      </c>
      <c r="E39" s="12">
        <f>IF(COUNTA(E34:E38)&gt;=3,SUM(LARGE(E34:E38,{1,2,3})),SUM(E34:E38))</f>
        <v>15.2</v>
      </c>
      <c r="F39" s="12">
        <f>IF(COUNTA(F34:F38)&gt;=3,SUM(LARGE(F34:F38,{1,2,3})),SUM(F34:F38))</f>
        <v>10.5</v>
      </c>
      <c r="G39" s="12">
        <f>IF(COUNTA(G34:G38)&gt;=3,SUM(LARGE(G34:G38,{1,2,3})),SUM(G34:G38))</f>
        <v>11.1</v>
      </c>
      <c r="H39" s="12">
        <f>IF(COUNTA(H34:H38)&gt;=3,SUM(LARGE(H34:H38,{1,2,3})),SUM(H34:H38))</f>
        <v>12.2</v>
      </c>
      <c r="I39" s="12">
        <f t="shared" si="3"/>
        <v>82.2</v>
      </c>
    </row>
    <row r="41" spans="1:9" x14ac:dyDescent="0.25">
      <c r="A41" s="4" t="s">
        <v>71</v>
      </c>
      <c r="B41" s="4" t="s">
        <v>72</v>
      </c>
      <c r="C41" s="4">
        <v>13.5</v>
      </c>
      <c r="D41" s="4">
        <v>12.9</v>
      </c>
      <c r="E41" s="4">
        <v>14.5</v>
      </c>
      <c r="F41" s="4">
        <v>13.2</v>
      </c>
      <c r="G41" s="4">
        <v>12.6</v>
      </c>
      <c r="H41" s="4">
        <v>12.1</v>
      </c>
      <c r="I41" s="4">
        <f t="shared" ref="I41:I46" si="4">SUM(C41:H41)</f>
        <v>78.799999999999983</v>
      </c>
    </row>
    <row r="42" spans="1:9" x14ac:dyDescent="0.25">
      <c r="A42" s="4" t="s">
        <v>71</v>
      </c>
      <c r="B42" s="4" t="s">
        <v>81</v>
      </c>
      <c r="C42" s="4">
        <v>12.9</v>
      </c>
      <c r="D42" s="4">
        <v>11.4</v>
      </c>
      <c r="E42" s="4">
        <v>11.9</v>
      </c>
      <c r="F42" s="4">
        <v>11.7</v>
      </c>
      <c r="G42" s="4">
        <v>11.2</v>
      </c>
      <c r="H42" s="4">
        <v>5.3</v>
      </c>
      <c r="I42" s="4">
        <f t="shared" si="4"/>
        <v>64.400000000000006</v>
      </c>
    </row>
    <row r="43" spans="1:9" x14ac:dyDescent="0.25">
      <c r="A43" s="4" t="s">
        <v>71</v>
      </c>
      <c r="B43" s="4" t="s">
        <v>85</v>
      </c>
      <c r="C43" s="4">
        <v>10.9</v>
      </c>
      <c r="D43" s="4">
        <v>9.4</v>
      </c>
      <c r="E43" s="4">
        <v>10.7</v>
      </c>
      <c r="F43" s="4">
        <v>11.1</v>
      </c>
      <c r="G43" s="4">
        <v>11.3</v>
      </c>
      <c r="H43" s="4">
        <v>5.5</v>
      </c>
      <c r="I43" s="4">
        <f t="shared" si="4"/>
        <v>58.900000000000006</v>
      </c>
    </row>
    <row r="44" spans="1:9" x14ac:dyDescent="0.25">
      <c r="A44" s="4" t="s">
        <v>71</v>
      </c>
      <c r="B44" s="4" t="s">
        <v>95</v>
      </c>
      <c r="C44" s="4"/>
      <c r="D44" s="4">
        <v>10.8</v>
      </c>
      <c r="E44" s="4"/>
      <c r="F44" s="4">
        <v>13.4</v>
      </c>
      <c r="G44" s="4">
        <v>12.1</v>
      </c>
      <c r="H44" s="4"/>
      <c r="I44" s="4">
        <f t="shared" si="4"/>
        <v>36.300000000000004</v>
      </c>
    </row>
    <row r="45" spans="1:9" x14ac:dyDescent="0.25">
      <c r="A45" s="4" t="s">
        <v>71</v>
      </c>
      <c r="B45" s="4" t="s">
        <v>105</v>
      </c>
      <c r="C45" s="4">
        <v>11.8</v>
      </c>
      <c r="D45" s="4"/>
      <c r="E45" s="4"/>
      <c r="F45" s="4">
        <v>10.6</v>
      </c>
      <c r="G45" s="4"/>
      <c r="H45" s="4"/>
      <c r="I45" s="4">
        <f t="shared" si="4"/>
        <v>22.4</v>
      </c>
    </row>
    <row r="46" spans="1:9" x14ac:dyDescent="0.25">
      <c r="A46" s="4"/>
      <c r="B46" s="11" t="s">
        <v>118</v>
      </c>
      <c r="C46" s="11">
        <f>IF(COUNTA(C41:C45)&gt;=3,SUM(LARGE(C41:C45,{1,2,3})),SUM(C41:C45))</f>
        <v>38.200000000000003</v>
      </c>
      <c r="D46" s="11">
        <f>IF(COUNTA(D41:D45)&gt;=3,SUM(LARGE(D41:D45,{1,2,3})),SUM(D41:D45))</f>
        <v>35.1</v>
      </c>
      <c r="E46" s="11">
        <f>IF(COUNTA(E41:E45)&gt;=3,SUM(LARGE(E41:E45,{1,2,3})),SUM(E41:E45))</f>
        <v>37.099999999999994</v>
      </c>
      <c r="F46" s="11">
        <f>IF(COUNTA(F41:F45)&gt;=3,SUM(LARGE(F41:F45,{1,2,3})),SUM(F41:F45))</f>
        <v>38.299999999999997</v>
      </c>
      <c r="G46" s="11">
        <f>IF(COUNTA(G41:G45)&gt;=3,SUM(LARGE(G41:G45,{1,2,3})),SUM(G41:G45))</f>
        <v>36</v>
      </c>
      <c r="H46" s="11">
        <f>IF(COUNTA(H41:H45)&gt;=3,SUM(LARGE(H41:H45,{1,2,3})),SUM(H41:H45))</f>
        <v>22.900000000000002</v>
      </c>
      <c r="I46" s="11">
        <f t="shared" si="4"/>
        <v>207.6</v>
      </c>
    </row>
    <row r="48" spans="1:9" x14ac:dyDescent="0.25">
      <c r="A48" t="s">
        <v>88</v>
      </c>
      <c r="B48" t="s">
        <v>89</v>
      </c>
      <c r="C48">
        <v>14</v>
      </c>
      <c r="D48">
        <v>4</v>
      </c>
      <c r="E48">
        <v>11.4</v>
      </c>
      <c r="F48">
        <v>12.8</v>
      </c>
      <c r="G48">
        <v>10</v>
      </c>
      <c r="H48">
        <v>5.7</v>
      </c>
      <c r="I48">
        <f t="shared" ref="I48:I53" si="5">SUM(C48:H48)</f>
        <v>57.900000000000006</v>
      </c>
    </row>
    <row r="49" spans="1:9" x14ac:dyDescent="0.25">
      <c r="A49" t="s">
        <v>82</v>
      </c>
      <c r="B49" t="s">
        <v>83</v>
      </c>
      <c r="C49">
        <v>12.1</v>
      </c>
      <c r="D49">
        <v>8.6999999999999993</v>
      </c>
      <c r="E49">
        <v>11.9</v>
      </c>
      <c r="F49">
        <v>11.5</v>
      </c>
      <c r="G49">
        <v>11.4</v>
      </c>
      <c r="H49">
        <v>6.5</v>
      </c>
      <c r="I49">
        <f t="shared" si="5"/>
        <v>62.099999999999994</v>
      </c>
    </row>
    <row r="50" spans="1:9" x14ac:dyDescent="0.25">
      <c r="A50" t="s">
        <v>82</v>
      </c>
      <c r="B50" t="s">
        <v>99</v>
      </c>
      <c r="C50">
        <v>12.9</v>
      </c>
      <c r="D50">
        <v>2</v>
      </c>
      <c r="E50">
        <v>2.2999999999999998</v>
      </c>
      <c r="F50">
        <v>12.7</v>
      </c>
      <c r="G50">
        <v>1</v>
      </c>
      <c r="H50">
        <v>2</v>
      </c>
      <c r="I50">
        <f t="shared" si="5"/>
        <v>32.9</v>
      </c>
    </row>
    <row r="51" spans="1:9" x14ac:dyDescent="0.25">
      <c r="A51" t="s">
        <v>92</v>
      </c>
      <c r="B51" t="s">
        <v>93</v>
      </c>
      <c r="C51">
        <v>10.5</v>
      </c>
      <c r="D51">
        <v>3</v>
      </c>
      <c r="E51">
        <v>8.9</v>
      </c>
      <c r="F51">
        <v>11.7</v>
      </c>
      <c r="G51">
        <v>4.5999999999999996</v>
      </c>
      <c r="H51">
        <v>6</v>
      </c>
      <c r="I51">
        <f t="shared" si="5"/>
        <v>44.699999999999996</v>
      </c>
    </row>
    <row r="52" spans="1:9" x14ac:dyDescent="0.25">
      <c r="A52" t="s">
        <v>87</v>
      </c>
      <c r="B52" t="s">
        <v>86</v>
      </c>
      <c r="C52">
        <v>12.5</v>
      </c>
      <c r="D52">
        <v>10.8</v>
      </c>
      <c r="F52">
        <v>12.5</v>
      </c>
      <c r="G52">
        <v>12</v>
      </c>
      <c r="H52">
        <v>10.4</v>
      </c>
      <c r="I52">
        <f t="shared" si="5"/>
        <v>58.199999999999996</v>
      </c>
    </row>
    <row r="53" spans="1:9" x14ac:dyDescent="0.25">
      <c r="A53" t="s">
        <v>87</v>
      </c>
      <c r="B53" t="s">
        <v>113</v>
      </c>
      <c r="D53">
        <v>9</v>
      </c>
      <c r="I53">
        <f t="shared" si="5"/>
        <v>9</v>
      </c>
    </row>
  </sheetData>
  <sortState ref="A3:I41">
    <sortCondition ref="A3:A41"/>
  </sortState>
  <pageMargins left="0.7" right="0.7" top="0.75" bottom="0.75" header="0.3" footer="0.3"/>
  <pageSetup orientation="portrait" horizontalDpi="4294967294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51</v>
      </c>
      <c r="D1" s="13" t="s">
        <v>52</v>
      </c>
    </row>
    <row r="3" spans="1:4" x14ac:dyDescent="0.25">
      <c r="A3" t="s">
        <v>88</v>
      </c>
      <c r="B3" t="s">
        <v>89</v>
      </c>
      <c r="C3">
        <v>14</v>
      </c>
      <c r="D3">
        <v>57.900000000000006</v>
      </c>
    </row>
    <row r="4" spans="1:4" x14ac:dyDescent="0.25">
      <c r="A4" s="1" t="s">
        <v>78</v>
      </c>
      <c r="B4" s="1" t="s">
        <v>80</v>
      </c>
      <c r="C4" s="1">
        <v>13.7</v>
      </c>
      <c r="D4" s="1">
        <v>67.8</v>
      </c>
    </row>
    <row r="5" spans="1:4" x14ac:dyDescent="0.25">
      <c r="A5" s="4" t="s">
        <v>71</v>
      </c>
      <c r="B5" s="4" t="s">
        <v>72</v>
      </c>
      <c r="C5" s="4">
        <v>13.5</v>
      </c>
      <c r="D5" s="4">
        <v>78.799999999999983</v>
      </c>
    </row>
    <row r="6" spans="1:4" x14ac:dyDescent="0.25">
      <c r="A6" s="14" t="s">
        <v>0</v>
      </c>
      <c r="B6" s="14" t="s">
        <v>66</v>
      </c>
      <c r="C6" s="14">
        <v>13.2</v>
      </c>
      <c r="D6" s="14">
        <v>79.900000000000006</v>
      </c>
    </row>
    <row r="7" spans="1:4" x14ac:dyDescent="0.25">
      <c r="A7" s="1" t="s">
        <v>78</v>
      </c>
      <c r="B7" s="1" t="s">
        <v>90</v>
      </c>
      <c r="C7" s="1">
        <v>13.2</v>
      </c>
      <c r="D7" s="1">
        <v>50.7</v>
      </c>
    </row>
    <row r="8" spans="1:4" x14ac:dyDescent="0.25">
      <c r="A8" s="14" t="s">
        <v>0</v>
      </c>
      <c r="B8" s="14" t="s">
        <v>74</v>
      </c>
      <c r="C8" s="14">
        <v>13</v>
      </c>
      <c r="D8" s="14">
        <v>73.900000000000006</v>
      </c>
    </row>
    <row r="9" spans="1:4" x14ac:dyDescent="0.25">
      <c r="A9" s="14" t="s">
        <v>0</v>
      </c>
      <c r="B9" s="14" t="s">
        <v>73</v>
      </c>
      <c r="C9" s="14">
        <v>12.9</v>
      </c>
      <c r="D9" s="14">
        <v>74.099999999999994</v>
      </c>
    </row>
    <row r="10" spans="1:4" x14ac:dyDescent="0.25">
      <c r="A10" s="4" t="s">
        <v>71</v>
      </c>
      <c r="B10" s="4" t="s">
        <v>81</v>
      </c>
      <c r="C10" s="4">
        <v>12.9</v>
      </c>
      <c r="D10" s="4">
        <v>64.400000000000006</v>
      </c>
    </row>
    <row r="11" spans="1:4" x14ac:dyDescent="0.25">
      <c r="A11" t="s">
        <v>82</v>
      </c>
      <c r="B11" t="s">
        <v>99</v>
      </c>
      <c r="C11">
        <v>12.9</v>
      </c>
      <c r="D11">
        <v>32.9</v>
      </c>
    </row>
    <row r="12" spans="1:4" x14ac:dyDescent="0.25">
      <c r="A12" s="14" t="s">
        <v>0</v>
      </c>
      <c r="B12" s="14" t="s">
        <v>76</v>
      </c>
      <c r="C12" s="14">
        <v>12.8</v>
      </c>
      <c r="D12" s="14">
        <v>72.900000000000006</v>
      </c>
    </row>
    <row r="13" spans="1:4" x14ac:dyDescent="0.25">
      <c r="A13" s="14" t="s">
        <v>0</v>
      </c>
      <c r="B13" s="14" t="s">
        <v>77</v>
      </c>
      <c r="C13" s="14">
        <v>12.5</v>
      </c>
      <c r="D13" s="14">
        <v>72.2</v>
      </c>
    </row>
    <row r="14" spans="1:4" x14ac:dyDescent="0.25">
      <c r="A14" t="s">
        <v>87</v>
      </c>
      <c r="B14" t="s">
        <v>86</v>
      </c>
      <c r="C14">
        <v>12.5</v>
      </c>
      <c r="D14">
        <v>58.199999999999996</v>
      </c>
    </row>
    <row r="15" spans="1:4" x14ac:dyDescent="0.25">
      <c r="A15" s="2" t="s">
        <v>5</v>
      </c>
      <c r="B15" s="2" t="s">
        <v>110</v>
      </c>
      <c r="C15" s="2">
        <v>12.4</v>
      </c>
      <c r="D15" s="2">
        <v>22.9</v>
      </c>
    </row>
    <row r="16" spans="1:4" x14ac:dyDescent="0.25">
      <c r="A16" s="14" t="s">
        <v>64</v>
      </c>
      <c r="B16" s="14" t="s">
        <v>84</v>
      </c>
      <c r="C16" s="14">
        <v>12.3</v>
      </c>
      <c r="D16" s="14">
        <v>60.1</v>
      </c>
    </row>
    <row r="17" spans="1:4" x14ac:dyDescent="0.25">
      <c r="A17" s="1" t="s">
        <v>78</v>
      </c>
      <c r="B17" s="1" t="s">
        <v>79</v>
      </c>
      <c r="C17" s="1">
        <v>12.1</v>
      </c>
      <c r="D17" s="1">
        <v>70.5</v>
      </c>
    </row>
    <row r="18" spans="1:4" x14ac:dyDescent="0.25">
      <c r="A18" t="s">
        <v>82</v>
      </c>
      <c r="B18" t="s">
        <v>83</v>
      </c>
      <c r="C18">
        <v>12.1</v>
      </c>
      <c r="D18">
        <v>62.099999999999994</v>
      </c>
    </row>
    <row r="19" spans="1:4" x14ac:dyDescent="0.25">
      <c r="A19" s="6" t="s">
        <v>11</v>
      </c>
      <c r="B19" s="6" t="s">
        <v>75</v>
      </c>
      <c r="C19" s="6">
        <v>12</v>
      </c>
      <c r="D19" s="6">
        <v>73</v>
      </c>
    </row>
    <row r="20" spans="1:4" x14ac:dyDescent="0.25">
      <c r="A20" s="14" t="s">
        <v>64</v>
      </c>
      <c r="B20" s="14" t="s">
        <v>94</v>
      </c>
      <c r="C20" s="14">
        <v>11.9</v>
      </c>
      <c r="D20" s="14">
        <v>41.8</v>
      </c>
    </row>
    <row r="21" spans="1:4" x14ac:dyDescent="0.25">
      <c r="A21" s="4" t="s">
        <v>71</v>
      </c>
      <c r="B21" s="4" t="s">
        <v>105</v>
      </c>
      <c r="C21" s="4">
        <v>11.8</v>
      </c>
      <c r="D21" s="4">
        <v>22.4</v>
      </c>
    </row>
    <row r="22" spans="1:4" x14ac:dyDescent="0.25">
      <c r="A22" s="14" t="s">
        <v>0</v>
      </c>
      <c r="B22" s="14" t="s">
        <v>104</v>
      </c>
      <c r="C22" s="14">
        <v>11.5</v>
      </c>
      <c r="D22" s="14">
        <v>23.2</v>
      </c>
    </row>
    <row r="23" spans="1:4" x14ac:dyDescent="0.25">
      <c r="A23" s="14" t="s">
        <v>0</v>
      </c>
      <c r="B23" s="14" t="s">
        <v>103</v>
      </c>
      <c r="C23" s="14">
        <v>11.4</v>
      </c>
      <c r="D23" s="14">
        <v>26.1</v>
      </c>
    </row>
    <row r="24" spans="1:4" x14ac:dyDescent="0.25">
      <c r="A24" s="2" t="s">
        <v>5</v>
      </c>
      <c r="B24" s="2" t="s">
        <v>112</v>
      </c>
      <c r="C24" s="2">
        <v>11.4</v>
      </c>
      <c r="D24" s="2">
        <v>11.4</v>
      </c>
    </row>
    <row r="25" spans="1:4" x14ac:dyDescent="0.25">
      <c r="A25" s="6" t="s">
        <v>11</v>
      </c>
      <c r="B25" s="6" t="s">
        <v>106</v>
      </c>
      <c r="C25" s="6">
        <v>11.3</v>
      </c>
      <c r="D25" s="6">
        <v>22.3</v>
      </c>
    </row>
    <row r="26" spans="1:4" x14ac:dyDescent="0.25">
      <c r="A26" s="4" t="s">
        <v>71</v>
      </c>
      <c r="B26" s="4" t="s">
        <v>85</v>
      </c>
      <c r="C26" s="4">
        <v>10.9</v>
      </c>
      <c r="D26" s="4">
        <v>58.900000000000006</v>
      </c>
    </row>
    <row r="27" spans="1:4" x14ac:dyDescent="0.25">
      <c r="A27" t="s">
        <v>92</v>
      </c>
      <c r="B27" t="s">
        <v>93</v>
      </c>
      <c r="C27">
        <v>10.5</v>
      </c>
      <c r="D27">
        <v>44.699999999999996</v>
      </c>
    </row>
    <row r="28" spans="1:4" x14ac:dyDescent="0.25">
      <c r="A28" s="14" t="s">
        <v>64</v>
      </c>
      <c r="B28" s="14" t="s">
        <v>96</v>
      </c>
      <c r="C28" s="14">
        <v>8.9</v>
      </c>
      <c r="D28" s="14">
        <v>35.300000000000004</v>
      </c>
    </row>
    <row r="29" spans="1:4" x14ac:dyDescent="0.25">
      <c r="A29" s="6" t="s">
        <v>17</v>
      </c>
      <c r="B29" s="6" t="s">
        <v>109</v>
      </c>
      <c r="C29" s="6">
        <v>6</v>
      </c>
      <c r="D29" s="6">
        <v>15.6</v>
      </c>
    </row>
    <row r="30" spans="1:4" x14ac:dyDescent="0.25">
      <c r="A30" s="1"/>
      <c r="B30" s="1"/>
      <c r="C30" s="1"/>
      <c r="D30" s="1"/>
    </row>
    <row r="31" spans="1:4" x14ac:dyDescent="0.25">
      <c r="A31" s="4"/>
      <c r="B31" s="4"/>
      <c r="C31" s="4"/>
      <c r="D31" s="4"/>
    </row>
    <row r="32" spans="1:4" x14ac:dyDescent="0.25">
      <c r="A32" s="1"/>
      <c r="B32" s="1"/>
      <c r="C32" s="1"/>
      <c r="D32" s="1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6"/>
      <c r="B39" s="6"/>
      <c r="C39" s="6"/>
      <c r="D39" s="6"/>
    </row>
    <row r="41" spans="1:4" x14ac:dyDescent="0.25">
      <c r="A41" s="2"/>
      <c r="B41" s="2"/>
      <c r="C41" s="2"/>
      <c r="D41" s="2"/>
    </row>
  </sheetData>
  <sortState ref="A3:D41">
    <sortCondition descending="1" ref="C3:C4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67</v>
      </c>
      <c r="D1" s="13" t="s">
        <v>52</v>
      </c>
    </row>
    <row r="3" spans="1:4" x14ac:dyDescent="0.25">
      <c r="A3" s="4" t="s">
        <v>71</v>
      </c>
      <c r="B3" s="4" t="s">
        <v>72</v>
      </c>
      <c r="C3" s="4">
        <v>12.9</v>
      </c>
      <c r="D3" s="4">
        <v>78.799999999999983</v>
      </c>
    </row>
    <row r="4" spans="1:4" x14ac:dyDescent="0.25">
      <c r="A4" s="14" t="s">
        <v>0</v>
      </c>
      <c r="B4" s="14" t="s">
        <v>66</v>
      </c>
      <c r="C4" s="14">
        <v>12.6</v>
      </c>
      <c r="D4" s="14">
        <v>79.900000000000006</v>
      </c>
    </row>
    <row r="5" spans="1:4" x14ac:dyDescent="0.25">
      <c r="A5" s="14" t="s">
        <v>0</v>
      </c>
      <c r="B5" s="14" t="s">
        <v>76</v>
      </c>
      <c r="C5" s="14">
        <v>12.4</v>
      </c>
      <c r="D5" s="14">
        <v>72.900000000000006</v>
      </c>
    </row>
    <row r="6" spans="1:4" x14ac:dyDescent="0.25">
      <c r="A6" s="14" t="s">
        <v>0</v>
      </c>
      <c r="B6" s="14" t="s">
        <v>77</v>
      </c>
      <c r="C6" s="14">
        <v>12.3</v>
      </c>
      <c r="D6" s="14">
        <v>72.2</v>
      </c>
    </row>
    <row r="7" spans="1:4" x14ac:dyDescent="0.25">
      <c r="A7" s="1" t="s">
        <v>78</v>
      </c>
      <c r="B7" s="1" t="s">
        <v>80</v>
      </c>
      <c r="C7" s="1">
        <v>11.9</v>
      </c>
      <c r="D7" s="1">
        <v>67.8</v>
      </c>
    </row>
    <row r="8" spans="1:4" x14ac:dyDescent="0.25">
      <c r="A8" s="14" t="s">
        <v>0</v>
      </c>
      <c r="B8" s="14" t="s">
        <v>73</v>
      </c>
      <c r="C8" s="14">
        <v>11.6</v>
      </c>
      <c r="D8" s="14">
        <v>74.099999999999994</v>
      </c>
    </row>
    <row r="9" spans="1:4" x14ac:dyDescent="0.25">
      <c r="A9" s="4" t="s">
        <v>71</v>
      </c>
      <c r="B9" s="4" t="s">
        <v>81</v>
      </c>
      <c r="C9" s="4">
        <v>11.4</v>
      </c>
      <c r="D9" s="4">
        <v>64.400000000000006</v>
      </c>
    </row>
    <row r="10" spans="1:4" x14ac:dyDescent="0.25">
      <c r="A10" s="14" t="s">
        <v>0</v>
      </c>
      <c r="B10" s="14" t="s">
        <v>74</v>
      </c>
      <c r="C10" s="14">
        <v>11.2</v>
      </c>
      <c r="D10" s="14">
        <v>73.900000000000006</v>
      </c>
    </row>
    <row r="11" spans="1:4" x14ac:dyDescent="0.25">
      <c r="A11" s="6" t="s">
        <v>11</v>
      </c>
      <c r="B11" s="6" t="s">
        <v>75</v>
      </c>
      <c r="C11" s="6">
        <v>10.9</v>
      </c>
      <c r="D11" s="6">
        <v>73</v>
      </c>
    </row>
    <row r="12" spans="1:4" x14ac:dyDescent="0.25">
      <c r="A12" t="s">
        <v>87</v>
      </c>
      <c r="B12" t="s">
        <v>86</v>
      </c>
      <c r="C12">
        <v>10.8</v>
      </c>
      <c r="D12">
        <v>58.199999999999996</v>
      </c>
    </row>
    <row r="13" spans="1:4" x14ac:dyDescent="0.25">
      <c r="A13" s="1" t="s">
        <v>78</v>
      </c>
      <c r="B13" s="1" t="s">
        <v>91</v>
      </c>
      <c r="C13" s="1">
        <v>10.8</v>
      </c>
      <c r="D13" s="1">
        <v>50.3</v>
      </c>
    </row>
    <row r="14" spans="1:4" x14ac:dyDescent="0.25">
      <c r="A14" s="4" t="s">
        <v>71</v>
      </c>
      <c r="B14" s="4" t="s">
        <v>95</v>
      </c>
      <c r="C14" s="4">
        <v>10.8</v>
      </c>
      <c r="D14" s="4">
        <v>36.300000000000004</v>
      </c>
    </row>
    <row r="15" spans="1:4" x14ac:dyDescent="0.25">
      <c r="A15" s="1" t="s">
        <v>78</v>
      </c>
      <c r="B15" s="1" t="s">
        <v>97</v>
      </c>
      <c r="C15" s="1">
        <v>10.5</v>
      </c>
      <c r="D15" s="1">
        <v>34.599999999999994</v>
      </c>
    </row>
    <row r="16" spans="1:4" x14ac:dyDescent="0.25">
      <c r="A16" s="1" t="s">
        <v>78</v>
      </c>
      <c r="B16" s="1" t="s">
        <v>79</v>
      </c>
      <c r="C16" s="1">
        <v>10.4</v>
      </c>
      <c r="D16" s="1">
        <v>70.5</v>
      </c>
    </row>
    <row r="17" spans="1:4" x14ac:dyDescent="0.25">
      <c r="A17" s="4" t="s">
        <v>71</v>
      </c>
      <c r="B17" s="4" t="s">
        <v>85</v>
      </c>
      <c r="C17" s="4">
        <v>9.4</v>
      </c>
      <c r="D17" s="4">
        <v>58.900000000000006</v>
      </c>
    </row>
    <row r="18" spans="1:4" x14ac:dyDescent="0.25">
      <c r="A18" s="2" t="s">
        <v>5</v>
      </c>
      <c r="B18" s="2" t="s">
        <v>108</v>
      </c>
      <c r="C18" s="2">
        <v>9.4</v>
      </c>
      <c r="D18" s="2">
        <v>20.900000000000002</v>
      </c>
    </row>
    <row r="19" spans="1:4" x14ac:dyDescent="0.25">
      <c r="A19" s="14" t="s">
        <v>0</v>
      </c>
      <c r="B19" s="14" t="s">
        <v>100</v>
      </c>
      <c r="C19" s="14">
        <v>9.3000000000000007</v>
      </c>
      <c r="D19" s="14">
        <v>32.099999999999994</v>
      </c>
    </row>
    <row r="20" spans="1:4" x14ac:dyDescent="0.25">
      <c r="A20" s="14" t="s">
        <v>0</v>
      </c>
      <c r="B20" s="14" t="s">
        <v>101</v>
      </c>
      <c r="C20" s="14">
        <v>9</v>
      </c>
      <c r="D20" s="14">
        <v>32</v>
      </c>
    </row>
    <row r="21" spans="1:4" x14ac:dyDescent="0.25">
      <c r="A21" t="s">
        <v>87</v>
      </c>
      <c r="B21" t="s">
        <v>113</v>
      </c>
      <c r="C21">
        <v>9</v>
      </c>
      <c r="D21">
        <v>9</v>
      </c>
    </row>
    <row r="22" spans="1:4" x14ac:dyDescent="0.25">
      <c r="A22" t="s">
        <v>82</v>
      </c>
      <c r="B22" t="s">
        <v>83</v>
      </c>
      <c r="C22">
        <v>8.6999999999999993</v>
      </c>
      <c r="D22">
        <v>62.099999999999994</v>
      </c>
    </row>
    <row r="23" spans="1:4" x14ac:dyDescent="0.25">
      <c r="A23" s="14" t="s">
        <v>64</v>
      </c>
      <c r="B23" s="14" t="s">
        <v>84</v>
      </c>
      <c r="C23" s="14">
        <v>6</v>
      </c>
      <c r="D23" s="14">
        <v>60.1</v>
      </c>
    </row>
    <row r="24" spans="1:4" x14ac:dyDescent="0.25">
      <c r="A24" s="14" t="s">
        <v>64</v>
      </c>
      <c r="B24" s="14" t="s">
        <v>102</v>
      </c>
      <c r="C24" s="14">
        <v>5.2</v>
      </c>
      <c r="D24" s="14">
        <v>26.9</v>
      </c>
    </row>
    <row r="25" spans="1:4" x14ac:dyDescent="0.25">
      <c r="A25" t="s">
        <v>88</v>
      </c>
      <c r="B25" t="s">
        <v>89</v>
      </c>
      <c r="C25">
        <v>4</v>
      </c>
      <c r="D25">
        <v>57.900000000000006</v>
      </c>
    </row>
    <row r="26" spans="1:4" x14ac:dyDescent="0.25">
      <c r="A26" t="s">
        <v>92</v>
      </c>
      <c r="B26" t="s">
        <v>93</v>
      </c>
      <c r="C26">
        <v>3</v>
      </c>
      <c r="D26">
        <v>44.699999999999996</v>
      </c>
    </row>
    <row r="27" spans="1:4" x14ac:dyDescent="0.25">
      <c r="A27" t="s">
        <v>82</v>
      </c>
      <c r="B27" t="s">
        <v>99</v>
      </c>
      <c r="C27">
        <v>2</v>
      </c>
      <c r="D27">
        <v>32.9</v>
      </c>
    </row>
    <row r="28" spans="1:4" x14ac:dyDescent="0.25">
      <c r="A28" s="14" t="s">
        <v>64</v>
      </c>
      <c r="B28" s="14" t="s">
        <v>96</v>
      </c>
      <c r="C28" s="14">
        <v>1.5</v>
      </c>
      <c r="D28" s="14">
        <v>35.300000000000004</v>
      </c>
    </row>
    <row r="29" spans="1:4" x14ac:dyDescent="0.25">
      <c r="A29" s="14" t="s">
        <v>64</v>
      </c>
      <c r="B29" s="14" t="s">
        <v>94</v>
      </c>
      <c r="C29" s="14">
        <v>1.3</v>
      </c>
      <c r="D29" s="14">
        <v>41.8</v>
      </c>
    </row>
    <row r="30" spans="1:4" x14ac:dyDescent="0.25">
      <c r="A30" s="1"/>
      <c r="B30" s="1"/>
      <c r="C30" s="1"/>
      <c r="D30" s="1"/>
    </row>
    <row r="31" spans="1:4" x14ac:dyDescent="0.25">
      <c r="A31" s="14"/>
      <c r="B31" s="14"/>
      <c r="C31" s="14"/>
      <c r="D31" s="14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2"/>
      <c r="B34" s="2"/>
      <c r="C34" s="2"/>
      <c r="D34" s="2"/>
    </row>
    <row r="35" spans="1:4" x14ac:dyDescent="0.25">
      <c r="A35" s="4"/>
      <c r="B35" s="4"/>
      <c r="C35" s="4"/>
      <c r="D35" s="4"/>
    </row>
    <row r="36" spans="1:4" x14ac:dyDescent="0.25">
      <c r="A36" s="6"/>
      <c r="B36" s="6"/>
      <c r="C36" s="6"/>
      <c r="D36" s="6"/>
    </row>
    <row r="37" spans="1:4" x14ac:dyDescent="0.25">
      <c r="A37" s="2"/>
      <c r="B37" s="2"/>
      <c r="C37" s="2"/>
      <c r="D37" s="2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</sheetData>
  <sortState ref="A3:D41">
    <sortCondition descending="1" ref="C3:C4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68</v>
      </c>
      <c r="D1" s="13" t="s">
        <v>52</v>
      </c>
    </row>
    <row r="2" spans="1:4" x14ac:dyDescent="0.25">
      <c r="A2" s="13"/>
      <c r="B2" s="13"/>
      <c r="C2" s="13"/>
      <c r="D2" s="13"/>
    </row>
    <row r="3" spans="1:4" x14ac:dyDescent="0.25">
      <c r="A3" s="4" t="s">
        <v>71</v>
      </c>
      <c r="B3" s="4" t="s">
        <v>72</v>
      </c>
      <c r="C3" s="4">
        <v>14.5</v>
      </c>
      <c r="D3" s="4">
        <v>78.799999999999983</v>
      </c>
    </row>
    <row r="4" spans="1:4" x14ac:dyDescent="0.25">
      <c r="A4" s="1" t="s">
        <v>78</v>
      </c>
      <c r="B4" s="1" t="s">
        <v>91</v>
      </c>
      <c r="C4" s="1">
        <v>14.1</v>
      </c>
      <c r="D4" s="1">
        <v>50.3</v>
      </c>
    </row>
    <row r="5" spans="1:4" x14ac:dyDescent="0.25">
      <c r="A5" s="14" t="s">
        <v>0</v>
      </c>
      <c r="B5" s="14" t="s">
        <v>66</v>
      </c>
      <c r="C5" s="14">
        <v>14</v>
      </c>
      <c r="D5" s="14">
        <v>79.900000000000006</v>
      </c>
    </row>
    <row r="6" spans="1:4" x14ac:dyDescent="0.25">
      <c r="A6" s="1" t="s">
        <v>78</v>
      </c>
      <c r="B6" s="1" t="s">
        <v>90</v>
      </c>
      <c r="C6" s="1">
        <v>14</v>
      </c>
      <c r="D6" s="1">
        <v>50.7</v>
      </c>
    </row>
    <row r="7" spans="1:4" x14ac:dyDescent="0.25">
      <c r="A7" s="6" t="s">
        <v>11</v>
      </c>
      <c r="B7" s="6" t="s">
        <v>75</v>
      </c>
      <c r="C7" s="6">
        <v>13.5</v>
      </c>
      <c r="D7" s="6">
        <v>73</v>
      </c>
    </row>
    <row r="8" spans="1:4" x14ac:dyDescent="0.25">
      <c r="A8" s="14" t="s">
        <v>0</v>
      </c>
      <c r="B8" s="14" t="s">
        <v>76</v>
      </c>
      <c r="C8" s="14">
        <v>13.3</v>
      </c>
      <c r="D8" s="14">
        <v>72.900000000000006</v>
      </c>
    </row>
    <row r="9" spans="1:4" x14ac:dyDescent="0.25">
      <c r="A9" s="14" t="s">
        <v>0</v>
      </c>
      <c r="B9" s="14" t="s">
        <v>74</v>
      </c>
      <c r="C9" s="14">
        <v>13.2</v>
      </c>
      <c r="D9" s="14">
        <v>73.900000000000006</v>
      </c>
    </row>
    <row r="10" spans="1:4" x14ac:dyDescent="0.25">
      <c r="A10" s="14" t="s">
        <v>0</v>
      </c>
      <c r="B10" s="14" t="s">
        <v>77</v>
      </c>
      <c r="C10" s="14">
        <v>13</v>
      </c>
      <c r="D10" s="14">
        <v>72.2</v>
      </c>
    </row>
    <row r="11" spans="1:4" x14ac:dyDescent="0.25">
      <c r="A11" s="14" t="s">
        <v>0</v>
      </c>
      <c r="B11" s="14" t="s">
        <v>73</v>
      </c>
      <c r="C11" s="14">
        <v>12.4</v>
      </c>
      <c r="D11" s="14">
        <v>74.099999999999994</v>
      </c>
    </row>
    <row r="12" spans="1:4" x14ac:dyDescent="0.25">
      <c r="A12" s="4" t="s">
        <v>71</v>
      </c>
      <c r="B12" s="4" t="s">
        <v>81</v>
      </c>
      <c r="C12" s="4">
        <v>11.9</v>
      </c>
      <c r="D12" s="4">
        <v>64.400000000000006</v>
      </c>
    </row>
    <row r="13" spans="1:4" x14ac:dyDescent="0.25">
      <c r="A13" t="s">
        <v>82</v>
      </c>
      <c r="B13" t="s">
        <v>83</v>
      </c>
      <c r="C13">
        <v>11.9</v>
      </c>
      <c r="D13">
        <v>62.099999999999994</v>
      </c>
    </row>
    <row r="14" spans="1:4" x14ac:dyDescent="0.25">
      <c r="A14" t="s">
        <v>88</v>
      </c>
      <c r="B14" t="s">
        <v>89</v>
      </c>
      <c r="C14">
        <v>11.4</v>
      </c>
      <c r="D14">
        <v>57.900000000000006</v>
      </c>
    </row>
    <row r="15" spans="1:4" x14ac:dyDescent="0.25">
      <c r="A15" s="1" t="s">
        <v>78</v>
      </c>
      <c r="B15" s="1" t="s">
        <v>79</v>
      </c>
      <c r="C15" s="1">
        <v>11.2</v>
      </c>
      <c r="D15" s="1">
        <v>70.5</v>
      </c>
    </row>
    <row r="16" spans="1:4" x14ac:dyDescent="0.25">
      <c r="A16" s="1" t="s">
        <v>78</v>
      </c>
      <c r="B16" s="1" t="s">
        <v>80</v>
      </c>
      <c r="C16" s="1">
        <v>11</v>
      </c>
      <c r="D16" s="1">
        <v>67.8</v>
      </c>
    </row>
    <row r="17" spans="1:4" x14ac:dyDescent="0.25">
      <c r="A17" s="14" t="s">
        <v>64</v>
      </c>
      <c r="B17" s="14" t="s">
        <v>102</v>
      </c>
      <c r="C17" s="14">
        <v>11</v>
      </c>
      <c r="D17" s="14">
        <v>26.9</v>
      </c>
    </row>
    <row r="18" spans="1:4" x14ac:dyDescent="0.25">
      <c r="A18" s="14" t="s">
        <v>64</v>
      </c>
      <c r="B18" s="14" t="s">
        <v>84</v>
      </c>
      <c r="C18" s="14">
        <v>10.7</v>
      </c>
      <c r="D18" s="14">
        <v>60.1</v>
      </c>
    </row>
    <row r="19" spans="1:4" x14ac:dyDescent="0.25">
      <c r="A19" s="4" t="s">
        <v>71</v>
      </c>
      <c r="B19" s="4" t="s">
        <v>85</v>
      </c>
      <c r="C19" s="4">
        <v>10.7</v>
      </c>
      <c r="D19" s="4">
        <v>58.900000000000006</v>
      </c>
    </row>
    <row r="20" spans="1:4" x14ac:dyDescent="0.25">
      <c r="A20" s="14" t="s">
        <v>64</v>
      </c>
      <c r="B20" s="14" t="s">
        <v>98</v>
      </c>
      <c r="C20" s="14">
        <v>9.5</v>
      </c>
      <c r="D20" s="14">
        <v>33</v>
      </c>
    </row>
    <row r="21" spans="1:4" x14ac:dyDescent="0.25">
      <c r="A21" s="2" t="s">
        <v>5</v>
      </c>
      <c r="B21" s="2" t="s">
        <v>108</v>
      </c>
      <c r="C21" s="2">
        <v>9.4</v>
      </c>
      <c r="D21" s="2">
        <v>20.900000000000002</v>
      </c>
    </row>
    <row r="22" spans="1:4" x14ac:dyDescent="0.25">
      <c r="A22" t="s">
        <v>92</v>
      </c>
      <c r="B22" t="s">
        <v>93</v>
      </c>
      <c r="C22">
        <v>8.9</v>
      </c>
      <c r="D22">
        <v>44.699999999999996</v>
      </c>
    </row>
    <row r="23" spans="1:4" x14ac:dyDescent="0.25">
      <c r="A23" s="14" t="s">
        <v>64</v>
      </c>
      <c r="B23" s="14" t="s">
        <v>94</v>
      </c>
      <c r="C23" s="14">
        <v>8.8000000000000007</v>
      </c>
      <c r="D23" s="14">
        <v>41.8</v>
      </c>
    </row>
    <row r="24" spans="1:4" x14ac:dyDescent="0.25">
      <c r="A24" s="14" t="s">
        <v>64</v>
      </c>
      <c r="B24" s="14" t="s">
        <v>96</v>
      </c>
      <c r="C24" s="14">
        <v>8.8000000000000007</v>
      </c>
      <c r="D24" s="14">
        <v>35.300000000000004</v>
      </c>
    </row>
    <row r="25" spans="1:4" x14ac:dyDescent="0.25">
      <c r="A25" s="14" t="s">
        <v>0</v>
      </c>
      <c r="B25" s="14" t="s">
        <v>103</v>
      </c>
      <c r="C25" s="14">
        <v>7.1</v>
      </c>
      <c r="D25" s="14">
        <v>26.1</v>
      </c>
    </row>
    <row r="26" spans="1:4" x14ac:dyDescent="0.25">
      <c r="A26" s="2" t="s">
        <v>5</v>
      </c>
      <c r="B26" s="2" t="s">
        <v>114</v>
      </c>
      <c r="C26" s="2">
        <v>5.8</v>
      </c>
      <c r="D26" s="2">
        <v>5.8</v>
      </c>
    </row>
    <row r="27" spans="1:4" x14ac:dyDescent="0.25">
      <c r="A27" t="s">
        <v>82</v>
      </c>
      <c r="B27" t="s">
        <v>99</v>
      </c>
      <c r="C27">
        <v>2.2999999999999998</v>
      </c>
      <c r="D27">
        <v>32.9</v>
      </c>
    </row>
    <row r="30" spans="1:4" x14ac:dyDescent="0.25">
      <c r="A30" s="4"/>
      <c r="B30" s="4"/>
      <c r="C30" s="4"/>
      <c r="D30" s="4"/>
    </row>
    <row r="31" spans="1:4" x14ac:dyDescent="0.25">
      <c r="A31" s="1"/>
      <c r="B31" s="1"/>
      <c r="C31" s="1"/>
      <c r="D31" s="1"/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2"/>
      <c r="B35" s="2"/>
      <c r="C35" s="2"/>
      <c r="D35" s="2"/>
    </row>
    <row r="36" spans="1:4" x14ac:dyDescent="0.25">
      <c r="A36" s="4"/>
      <c r="B36" s="4"/>
      <c r="C36" s="4"/>
      <c r="D36" s="4"/>
    </row>
    <row r="37" spans="1:4" x14ac:dyDescent="0.25">
      <c r="A37" s="6"/>
      <c r="B37" s="6"/>
      <c r="C37" s="6"/>
      <c r="D37" s="6"/>
    </row>
    <row r="38" spans="1:4" x14ac:dyDescent="0.25">
      <c r="A38" s="2"/>
      <c r="B38" s="2"/>
      <c r="C38" s="2"/>
      <c r="D38" s="2"/>
    </row>
    <row r="39" spans="1:4" x14ac:dyDescent="0.25">
      <c r="A39" s="6"/>
      <c r="B39" s="6"/>
      <c r="C39" s="6"/>
      <c r="D39" s="6"/>
    </row>
    <row r="40" spans="1:4" x14ac:dyDescent="0.25">
      <c r="A40" s="6"/>
      <c r="B40" s="6"/>
      <c r="C40" s="6"/>
      <c r="D40" s="6"/>
    </row>
    <row r="41" spans="1:4" x14ac:dyDescent="0.25">
      <c r="A41" s="2"/>
      <c r="B41" s="2"/>
      <c r="C41" s="2"/>
      <c r="D41" s="2"/>
    </row>
  </sheetData>
  <sortState ref="A1:D41">
    <sortCondition descending="1" ref="C1:C4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48</v>
      </c>
      <c r="D1" s="13" t="s">
        <v>52</v>
      </c>
    </row>
    <row r="2" spans="1:4" x14ac:dyDescent="0.25">
      <c r="A2" s="13"/>
      <c r="B2" s="13"/>
      <c r="C2" s="13"/>
      <c r="D2" s="13"/>
    </row>
    <row r="3" spans="1:4" x14ac:dyDescent="0.25">
      <c r="A3" s="14" t="s">
        <v>0</v>
      </c>
      <c r="B3" s="14" t="s">
        <v>66</v>
      </c>
      <c r="C3" s="14">
        <v>13.7</v>
      </c>
      <c r="D3" s="14">
        <v>79.900000000000006</v>
      </c>
    </row>
    <row r="4" spans="1:4" x14ac:dyDescent="0.25">
      <c r="A4" s="14" t="s">
        <v>0</v>
      </c>
      <c r="B4" s="14" t="s">
        <v>73</v>
      </c>
      <c r="C4" s="14">
        <v>13.4</v>
      </c>
      <c r="D4" s="14">
        <v>74.099999999999994</v>
      </c>
    </row>
    <row r="5" spans="1:4" x14ac:dyDescent="0.25">
      <c r="A5" s="1" t="s">
        <v>78</v>
      </c>
      <c r="B5" s="1" t="s">
        <v>79</v>
      </c>
      <c r="C5" s="1">
        <v>13.4</v>
      </c>
      <c r="D5" s="1">
        <v>70.5</v>
      </c>
    </row>
    <row r="6" spans="1:4" x14ac:dyDescent="0.25">
      <c r="A6" s="4" t="s">
        <v>71</v>
      </c>
      <c r="B6" s="4" t="s">
        <v>95</v>
      </c>
      <c r="C6" s="4">
        <v>13.4</v>
      </c>
      <c r="D6" s="4">
        <v>36.300000000000004</v>
      </c>
    </row>
    <row r="7" spans="1:4" x14ac:dyDescent="0.25">
      <c r="A7" s="4" t="s">
        <v>71</v>
      </c>
      <c r="B7" s="4" t="s">
        <v>72</v>
      </c>
      <c r="C7" s="4">
        <v>13.2</v>
      </c>
      <c r="D7" s="4">
        <v>78.799999999999983</v>
      </c>
    </row>
    <row r="8" spans="1:4" x14ac:dyDescent="0.25">
      <c r="A8" s="14" t="s">
        <v>0</v>
      </c>
      <c r="B8" s="14" t="s">
        <v>76</v>
      </c>
      <c r="C8" s="14">
        <v>12.8</v>
      </c>
      <c r="D8" s="14">
        <v>72.900000000000006</v>
      </c>
    </row>
    <row r="9" spans="1:4" x14ac:dyDescent="0.25">
      <c r="A9" t="s">
        <v>88</v>
      </c>
      <c r="B9" t="s">
        <v>89</v>
      </c>
      <c r="C9">
        <v>12.8</v>
      </c>
      <c r="D9">
        <v>57.900000000000006</v>
      </c>
    </row>
    <row r="10" spans="1:4" x14ac:dyDescent="0.25">
      <c r="A10" s="6" t="s">
        <v>11</v>
      </c>
      <c r="B10" s="6" t="s">
        <v>75</v>
      </c>
      <c r="C10" s="6">
        <v>12.7</v>
      </c>
      <c r="D10" s="6">
        <v>73</v>
      </c>
    </row>
    <row r="11" spans="1:4" x14ac:dyDescent="0.25">
      <c r="A11" t="s">
        <v>82</v>
      </c>
      <c r="B11" t="s">
        <v>99</v>
      </c>
      <c r="C11">
        <v>12.7</v>
      </c>
      <c r="D11">
        <v>32.9</v>
      </c>
    </row>
    <row r="12" spans="1:4" x14ac:dyDescent="0.25">
      <c r="A12" s="14" t="s">
        <v>64</v>
      </c>
      <c r="B12" s="14" t="s">
        <v>84</v>
      </c>
      <c r="C12" s="14">
        <v>12.6</v>
      </c>
      <c r="D12" s="14">
        <v>60.1</v>
      </c>
    </row>
    <row r="13" spans="1:4" x14ac:dyDescent="0.25">
      <c r="A13" t="s">
        <v>87</v>
      </c>
      <c r="B13" t="s">
        <v>86</v>
      </c>
      <c r="C13">
        <v>12.5</v>
      </c>
      <c r="D13">
        <v>58.199999999999996</v>
      </c>
    </row>
    <row r="14" spans="1:4" x14ac:dyDescent="0.25">
      <c r="A14" s="1" t="s">
        <v>78</v>
      </c>
      <c r="B14" s="1" t="s">
        <v>80</v>
      </c>
      <c r="C14" s="1">
        <v>12.2</v>
      </c>
      <c r="D14" s="1">
        <v>67.8</v>
      </c>
    </row>
    <row r="15" spans="1:4" x14ac:dyDescent="0.25">
      <c r="A15" s="14" t="s">
        <v>0</v>
      </c>
      <c r="B15" s="14" t="s">
        <v>74</v>
      </c>
      <c r="C15" s="14">
        <v>12.1</v>
      </c>
      <c r="D15" s="14">
        <v>73.900000000000006</v>
      </c>
    </row>
    <row r="16" spans="1:4" x14ac:dyDescent="0.25">
      <c r="A16" s="1" t="s">
        <v>78</v>
      </c>
      <c r="B16" s="1" t="s">
        <v>97</v>
      </c>
      <c r="C16" s="1">
        <v>11.9</v>
      </c>
      <c r="D16" s="1">
        <v>34.599999999999994</v>
      </c>
    </row>
    <row r="17" spans="1:4" x14ac:dyDescent="0.25">
      <c r="A17" s="14" t="s">
        <v>0</v>
      </c>
      <c r="B17" s="14" t="s">
        <v>77</v>
      </c>
      <c r="C17" s="14">
        <v>11.7</v>
      </c>
      <c r="D17" s="14">
        <v>72.2</v>
      </c>
    </row>
    <row r="18" spans="1:4" x14ac:dyDescent="0.25">
      <c r="A18" s="4" t="s">
        <v>71</v>
      </c>
      <c r="B18" s="4" t="s">
        <v>81</v>
      </c>
      <c r="C18" s="4">
        <v>11.7</v>
      </c>
      <c r="D18" s="4">
        <v>64.400000000000006</v>
      </c>
    </row>
    <row r="19" spans="1:4" x14ac:dyDescent="0.25">
      <c r="A19" t="s">
        <v>92</v>
      </c>
      <c r="B19" t="s">
        <v>93</v>
      </c>
      <c r="C19">
        <v>11.7</v>
      </c>
      <c r="D19">
        <v>44.699999999999996</v>
      </c>
    </row>
    <row r="20" spans="1:4" x14ac:dyDescent="0.25">
      <c r="A20" s="14" t="s">
        <v>0</v>
      </c>
      <c r="B20" s="14" t="s">
        <v>104</v>
      </c>
      <c r="C20" s="14">
        <v>11.7</v>
      </c>
      <c r="D20" s="14">
        <v>23.2</v>
      </c>
    </row>
    <row r="21" spans="1:4" x14ac:dyDescent="0.25">
      <c r="A21" t="s">
        <v>82</v>
      </c>
      <c r="B21" t="s">
        <v>83</v>
      </c>
      <c r="C21">
        <v>11.5</v>
      </c>
      <c r="D21">
        <v>62.099999999999994</v>
      </c>
    </row>
    <row r="22" spans="1:4" x14ac:dyDescent="0.25">
      <c r="A22" s="1" t="s">
        <v>78</v>
      </c>
      <c r="B22" s="1" t="s">
        <v>90</v>
      </c>
      <c r="C22" s="1">
        <v>11.5</v>
      </c>
      <c r="D22" s="1">
        <v>50.7</v>
      </c>
    </row>
    <row r="23" spans="1:4" x14ac:dyDescent="0.25">
      <c r="A23" s="4" t="s">
        <v>71</v>
      </c>
      <c r="B23" s="4" t="s">
        <v>85</v>
      </c>
      <c r="C23" s="4">
        <v>11.1</v>
      </c>
      <c r="D23" s="4">
        <v>58.900000000000006</v>
      </c>
    </row>
    <row r="24" spans="1:4" x14ac:dyDescent="0.25">
      <c r="A24" s="6" t="s">
        <v>11</v>
      </c>
      <c r="B24" s="6" t="s">
        <v>106</v>
      </c>
      <c r="C24" s="6">
        <v>11</v>
      </c>
      <c r="D24" s="6">
        <v>22.3</v>
      </c>
    </row>
    <row r="25" spans="1:4" x14ac:dyDescent="0.25">
      <c r="A25" s="14" t="s">
        <v>64</v>
      </c>
      <c r="B25" s="14" t="s">
        <v>94</v>
      </c>
      <c r="C25" s="14">
        <v>10.8</v>
      </c>
      <c r="D25" s="14">
        <v>41.8</v>
      </c>
    </row>
    <row r="26" spans="1:4" x14ac:dyDescent="0.25">
      <c r="A26" s="14" t="s">
        <v>64</v>
      </c>
      <c r="B26" s="14" t="s">
        <v>98</v>
      </c>
      <c r="C26" s="14">
        <v>10.6</v>
      </c>
      <c r="D26" s="14">
        <v>33</v>
      </c>
    </row>
    <row r="27" spans="1:4" x14ac:dyDescent="0.25">
      <c r="A27" s="4" t="s">
        <v>71</v>
      </c>
      <c r="B27" s="4" t="s">
        <v>105</v>
      </c>
      <c r="C27" s="4">
        <v>10.6</v>
      </c>
      <c r="D27" s="4">
        <v>22.4</v>
      </c>
    </row>
    <row r="28" spans="1:4" x14ac:dyDescent="0.25">
      <c r="A28" s="2" t="s">
        <v>5</v>
      </c>
      <c r="B28" s="2" t="s">
        <v>110</v>
      </c>
      <c r="C28" s="2">
        <v>10.5</v>
      </c>
      <c r="D28" s="2">
        <v>22.9</v>
      </c>
    </row>
    <row r="29" spans="1:4" x14ac:dyDescent="0.25">
      <c r="A29" s="14" t="s">
        <v>64</v>
      </c>
      <c r="B29" s="14" t="s">
        <v>96</v>
      </c>
      <c r="C29" s="14">
        <v>10.199999999999999</v>
      </c>
      <c r="D29" s="14">
        <v>35.300000000000004</v>
      </c>
    </row>
    <row r="30" spans="1:4" x14ac:dyDescent="0.25">
      <c r="A30" s="6" t="s">
        <v>17</v>
      </c>
      <c r="B30" s="6" t="s">
        <v>109</v>
      </c>
      <c r="C30" s="6">
        <v>9.6</v>
      </c>
      <c r="D30" s="6">
        <v>15.6</v>
      </c>
    </row>
    <row r="32" spans="1:4" x14ac:dyDescent="0.25">
      <c r="A32" s="1"/>
      <c r="B32" s="1"/>
      <c r="C32" s="1"/>
      <c r="D32" s="1"/>
    </row>
    <row r="33" spans="1:4" x14ac:dyDescent="0.25">
      <c r="A33" s="14"/>
      <c r="B33" s="14"/>
      <c r="C33" s="14"/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4"/>
      <c r="C35" s="14"/>
      <c r="D35" s="14"/>
    </row>
    <row r="36" spans="1:4" x14ac:dyDescent="0.25">
      <c r="A36" s="14"/>
      <c r="B36" s="14"/>
      <c r="C36" s="14"/>
      <c r="D36" s="14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6"/>
      <c r="B39" s="6"/>
      <c r="C39" s="6"/>
      <c r="D39" s="6"/>
    </row>
    <row r="40" spans="1:4" x14ac:dyDescent="0.25">
      <c r="A40" s="2"/>
      <c r="B40" s="2"/>
      <c r="C40" s="2"/>
      <c r="D40" s="2"/>
    </row>
    <row r="42" spans="1:4" x14ac:dyDescent="0.25">
      <c r="A42" s="2"/>
      <c r="B42" s="2"/>
      <c r="C42" s="2"/>
      <c r="D42" s="2"/>
    </row>
  </sheetData>
  <sortState ref="A1:D41">
    <sortCondition descending="1" ref="C1:C4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69</v>
      </c>
      <c r="D1" s="13" t="s">
        <v>52</v>
      </c>
    </row>
    <row r="3" spans="1:4" x14ac:dyDescent="0.25">
      <c r="A3" s="14" t="s">
        <v>0</v>
      </c>
      <c r="B3" s="14" t="s">
        <v>66</v>
      </c>
      <c r="C3" s="14">
        <v>13.4</v>
      </c>
      <c r="D3" s="14">
        <v>79.900000000000006</v>
      </c>
    </row>
    <row r="4" spans="1:4" x14ac:dyDescent="0.25">
      <c r="A4" s="14" t="s">
        <v>0</v>
      </c>
      <c r="B4" s="14" t="s">
        <v>76</v>
      </c>
      <c r="C4" s="14">
        <v>12.9</v>
      </c>
      <c r="D4" s="14">
        <v>72.900000000000006</v>
      </c>
    </row>
    <row r="5" spans="1:4" x14ac:dyDescent="0.25">
      <c r="A5" s="4" t="s">
        <v>71</v>
      </c>
      <c r="B5" s="4" t="s">
        <v>72</v>
      </c>
      <c r="C5" s="4">
        <v>12.6</v>
      </c>
      <c r="D5" s="4">
        <v>78.799999999999983</v>
      </c>
    </row>
    <row r="6" spans="1:4" x14ac:dyDescent="0.25">
      <c r="A6" s="14" t="s">
        <v>0</v>
      </c>
      <c r="B6" s="14" t="s">
        <v>100</v>
      </c>
      <c r="C6" s="14">
        <v>12.6</v>
      </c>
      <c r="D6" s="14">
        <v>32.099999999999994</v>
      </c>
    </row>
    <row r="7" spans="1:4" x14ac:dyDescent="0.25">
      <c r="A7" s="1" t="s">
        <v>78</v>
      </c>
      <c r="B7" s="1" t="s">
        <v>80</v>
      </c>
      <c r="C7" s="1">
        <v>12.4</v>
      </c>
      <c r="D7" s="1">
        <v>67.8</v>
      </c>
    </row>
    <row r="8" spans="1:4" x14ac:dyDescent="0.25">
      <c r="A8" s="1" t="s">
        <v>78</v>
      </c>
      <c r="B8" s="1" t="s">
        <v>97</v>
      </c>
      <c r="C8" s="1">
        <v>12.2</v>
      </c>
      <c r="D8" s="1">
        <v>34.599999999999994</v>
      </c>
    </row>
    <row r="9" spans="1:4" x14ac:dyDescent="0.25">
      <c r="A9" s="14" t="s">
        <v>0</v>
      </c>
      <c r="B9" s="14" t="s">
        <v>74</v>
      </c>
      <c r="C9" s="14">
        <v>12.1</v>
      </c>
      <c r="D9" s="14">
        <v>73.900000000000006</v>
      </c>
    </row>
    <row r="10" spans="1:4" x14ac:dyDescent="0.25">
      <c r="A10" s="4" t="s">
        <v>71</v>
      </c>
      <c r="B10" s="4" t="s">
        <v>95</v>
      </c>
      <c r="C10" s="4">
        <v>12.1</v>
      </c>
      <c r="D10" s="4">
        <v>36.300000000000004</v>
      </c>
    </row>
    <row r="11" spans="1:4" x14ac:dyDescent="0.25">
      <c r="A11" s="6" t="s">
        <v>11</v>
      </c>
      <c r="B11" s="6" t="s">
        <v>75</v>
      </c>
      <c r="C11" s="6">
        <v>12</v>
      </c>
      <c r="D11" s="6">
        <v>73</v>
      </c>
    </row>
    <row r="12" spans="1:4" x14ac:dyDescent="0.25">
      <c r="A12" s="1" t="s">
        <v>78</v>
      </c>
      <c r="B12" s="1" t="s">
        <v>79</v>
      </c>
      <c r="C12" s="1">
        <v>12</v>
      </c>
      <c r="D12" s="1">
        <v>70.5</v>
      </c>
    </row>
    <row r="13" spans="1:4" x14ac:dyDescent="0.25">
      <c r="A13" t="s">
        <v>87</v>
      </c>
      <c r="B13" t="s">
        <v>86</v>
      </c>
      <c r="C13">
        <v>12</v>
      </c>
      <c r="D13">
        <v>58.199999999999996</v>
      </c>
    </row>
    <row r="14" spans="1:4" x14ac:dyDescent="0.25">
      <c r="A14" s="1" t="s">
        <v>78</v>
      </c>
      <c r="B14" s="1" t="s">
        <v>90</v>
      </c>
      <c r="C14" s="1">
        <v>12</v>
      </c>
      <c r="D14" s="1">
        <v>50.7</v>
      </c>
    </row>
    <row r="15" spans="1:4" x14ac:dyDescent="0.25">
      <c r="A15" s="1" t="s">
        <v>78</v>
      </c>
      <c r="B15" s="1" t="s">
        <v>91</v>
      </c>
      <c r="C15" s="1">
        <v>11.7</v>
      </c>
      <c r="D15" s="1">
        <v>50.3</v>
      </c>
    </row>
    <row r="16" spans="1:4" x14ac:dyDescent="0.25">
      <c r="A16" s="14" t="s">
        <v>0</v>
      </c>
      <c r="B16" s="14" t="s">
        <v>101</v>
      </c>
      <c r="C16" s="14">
        <v>11.6</v>
      </c>
      <c r="D16" s="14">
        <v>32</v>
      </c>
    </row>
    <row r="17" spans="1:4" x14ac:dyDescent="0.25">
      <c r="A17" s="14" t="s">
        <v>0</v>
      </c>
      <c r="B17" s="14" t="s">
        <v>73</v>
      </c>
      <c r="C17" s="14">
        <v>11.4</v>
      </c>
      <c r="D17" s="14">
        <v>74.099999999999994</v>
      </c>
    </row>
    <row r="18" spans="1:4" x14ac:dyDescent="0.25">
      <c r="A18" t="s">
        <v>82</v>
      </c>
      <c r="B18" t="s">
        <v>83</v>
      </c>
      <c r="C18">
        <v>11.4</v>
      </c>
      <c r="D18">
        <v>62.099999999999994</v>
      </c>
    </row>
    <row r="19" spans="1:4" x14ac:dyDescent="0.25">
      <c r="A19" s="4" t="s">
        <v>71</v>
      </c>
      <c r="B19" s="4" t="s">
        <v>85</v>
      </c>
      <c r="C19" s="4">
        <v>11.3</v>
      </c>
      <c r="D19" s="4">
        <v>58.900000000000006</v>
      </c>
    </row>
    <row r="20" spans="1:4" x14ac:dyDescent="0.25">
      <c r="A20" s="14" t="s">
        <v>0</v>
      </c>
      <c r="B20" s="14" t="s">
        <v>77</v>
      </c>
      <c r="C20" s="14">
        <v>11.2</v>
      </c>
      <c r="D20" s="14">
        <v>72.2</v>
      </c>
    </row>
    <row r="21" spans="1:4" x14ac:dyDescent="0.25">
      <c r="A21" s="4" t="s">
        <v>71</v>
      </c>
      <c r="B21" s="4" t="s">
        <v>81</v>
      </c>
      <c r="C21" s="4">
        <v>11.2</v>
      </c>
      <c r="D21" s="4">
        <v>64.400000000000006</v>
      </c>
    </row>
    <row r="22" spans="1:4" x14ac:dyDescent="0.25">
      <c r="A22" s="2" t="s">
        <v>5</v>
      </c>
      <c r="B22" s="2" t="s">
        <v>107</v>
      </c>
      <c r="C22" s="2">
        <v>11.1</v>
      </c>
      <c r="D22" s="2">
        <v>21.2</v>
      </c>
    </row>
    <row r="23" spans="1:4" x14ac:dyDescent="0.25">
      <c r="A23" t="s">
        <v>88</v>
      </c>
      <c r="B23" t="s">
        <v>89</v>
      </c>
      <c r="C23">
        <v>10</v>
      </c>
      <c r="D23">
        <v>57.900000000000006</v>
      </c>
    </row>
    <row r="24" spans="1:4" x14ac:dyDescent="0.25">
      <c r="A24" s="14" t="s">
        <v>64</v>
      </c>
      <c r="B24" s="14" t="s">
        <v>94</v>
      </c>
      <c r="C24" s="14">
        <v>9</v>
      </c>
      <c r="D24" s="14">
        <v>41.8</v>
      </c>
    </row>
    <row r="25" spans="1:4" x14ac:dyDescent="0.25">
      <c r="A25" s="14" t="s">
        <v>64</v>
      </c>
      <c r="B25" s="14" t="s">
        <v>98</v>
      </c>
      <c r="C25" s="14">
        <v>8.9</v>
      </c>
      <c r="D25" s="14">
        <v>33</v>
      </c>
    </row>
    <row r="26" spans="1:4" x14ac:dyDescent="0.25">
      <c r="A26" s="14" t="s">
        <v>64</v>
      </c>
      <c r="B26" s="14" t="s">
        <v>84</v>
      </c>
      <c r="C26" s="14">
        <v>6.9</v>
      </c>
      <c r="D26" s="14">
        <v>60.1</v>
      </c>
    </row>
    <row r="27" spans="1:4" x14ac:dyDescent="0.25">
      <c r="A27" s="6" t="s">
        <v>17</v>
      </c>
      <c r="B27" s="6" t="s">
        <v>111</v>
      </c>
      <c r="C27" s="6">
        <v>6.5</v>
      </c>
      <c r="D27" s="6">
        <v>11.5</v>
      </c>
    </row>
    <row r="28" spans="1:4" x14ac:dyDescent="0.25">
      <c r="A28" s="14" t="s">
        <v>64</v>
      </c>
      <c r="B28" s="14" t="s">
        <v>96</v>
      </c>
      <c r="C28" s="14">
        <v>5.9</v>
      </c>
      <c r="D28" s="14">
        <v>35.300000000000004</v>
      </c>
    </row>
    <row r="29" spans="1:4" x14ac:dyDescent="0.25">
      <c r="A29" s="14" t="s">
        <v>0</v>
      </c>
      <c r="B29" s="14" t="s">
        <v>103</v>
      </c>
      <c r="C29" s="14">
        <v>5.6</v>
      </c>
      <c r="D29" s="14">
        <v>26.1</v>
      </c>
    </row>
    <row r="30" spans="1:4" x14ac:dyDescent="0.25">
      <c r="A30" t="s">
        <v>92</v>
      </c>
      <c r="B30" t="s">
        <v>93</v>
      </c>
      <c r="C30">
        <v>4.5999999999999996</v>
      </c>
      <c r="D30">
        <v>44.699999999999996</v>
      </c>
    </row>
    <row r="31" spans="1:4" x14ac:dyDescent="0.25">
      <c r="A31" t="s">
        <v>82</v>
      </c>
      <c r="B31" t="s">
        <v>99</v>
      </c>
      <c r="C31">
        <v>1</v>
      </c>
      <c r="D31">
        <v>32.9</v>
      </c>
    </row>
    <row r="32" spans="1:4" x14ac:dyDescent="0.25">
      <c r="A32" s="14"/>
      <c r="B32" s="14"/>
      <c r="C32" s="14"/>
      <c r="D32" s="14"/>
    </row>
    <row r="33" spans="1:4" x14ac:dyDescent="0.25">
      <c r="A33" s="14"/>
      <c r="B33" s="14"/>
      <c r="C33" s="14"/>
      <c r="D33" s="14"/>
    </row>
    <row r="34" spans="1:4" x14ac:dyDescent="0.25">
      <c r="A34" s="2"/>
      <c r="B34" s="2"/>
      <c r="C34" s="2"/>
      <c r="D34" s="2"/>
    </row>
    <row r="35" spans="1:4" x14ac:dyDescent="0.25">
      <c r="A35" s="4"/>
      <c r="B35" s="4"/>
      <c r="C35" s="4"/>
      <c r="D35" s="4"/>
    </row>
    <row r="36" spans="1:4" x14ac:dyDescent="0.25">
      <c r="A36" s="6"/>
      <c r="B36" s="6"/>
      <c r="C36" s="6"/>
      <c r="D36" s="6"/>
    </row>
    <row r="37" spans="1:4" x14ac:dyDescent="0.25">
      <c r="A37" s="2"/>
      <c r="B37" s="2"/>
      <c r="C37" s="2"/>
      <c r="D37" s="2"/>
    </row>
    <row r="38" spans="1:4" x14ac:dyDescent="0.25">
      <c r="A38" s="6"/>
      <c r="B38" s="6"/>
      <c r="C38" s="6"/>
      <c r="D38" s="6"/>
    </row>
    <row r="39" spans="1:4" x14ac:dyDescent="0.25">
      <c r="A39" s="2"/>
      <c r="B39" s="2"/>
      <c r="C39" s="2"/>
      <c r="D39" s="2"/>
    </row>
    <row r="41" spans="1:4" x14ac:dyDescent="0.25">
      <c r="A41" s="2"/>
      <c r="B41" s="2"/>
      <c r="C41" s="2"/>
      <c r="D41" s="2"/>
    </row>
  </sheetData>
  <sortState ref="A3:D41">
    <sortCondition descending="1" ref="C3:C4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4" x14ac:dyDescent="0.25">
      <c r="A1" s="13" t="s">
        <v>46</v>
      </c>
      <c r="B1" s="13" t="s">
        <v>47</v>
      </c>
      <c r="C1" s="13" t="s">
        <v>70</v>
      </c>
      <c r="D1" s="13" t="s">
        <v>52</v>
      </c>
    </row>
    <row r="2" spans="1:4" x14ac:dyDescent="0.25">
      <c r="A2" s="13"/>
      <c r="B2" s="13"/>
      <c r="C2" s="13"/>
      <c r="D2" s="13"/>
    </row>
    <row r="3" spans="1:4" x14ac:dyDescent="0.25">
      <c r="A3" s="1" t="s">
        <v>78</v>
      </c>
      <c r="B3" s="1" t="s">
        <v>91</v>
      </c>
      <c r="C3" s="1">
        <v>13.7</v>
      </c>
      <c r="D3" s="1">
        <v>50.3</v>
      </c>
    </row>
    <row r="4" spans="1:4" x14ac:dyDescent="0.25">
      <c r="A4" s="14" t="s">
        <v>0</v>
      </c>
      <c r="B4" s="14" t="s">
        <v>66</v>
      </c>
      <c r="C4" s="14">
        <v>13</v>
      </c>
      <c r="D4" s="14">
        <v>79.900000000000006</v>
      </c>
    </row>
    <row r="5" spans="1:4" x14ac:dyDescent="0.25">
      <c r="A5" s="14" t="s">
        <v>0</v>
      </c>
      <c r="B5" s="14" t="s">
        <v>73</v>
      </c>
      <c r="C5" s="14">
        <v>12.4</v>
      </c>
      <c r="D5" s="14">
        <v>74.099999999999994</v>
      </c>
    </row>
    <row r="6" spans="1:4" x14ac:dyDescent="0.25">
      <c r="A6" s="14" t="s">
        <v>0</v>
      </c>
      <c r="B6" s="14" t="s">
        <v>74</v>
      </c>
      <c r="C6" s="14">
        <v>12.3</v>
      </c>
      <c r="D6" s="14">
        <v>73.900000000000006</v>
      </c>
    </row>
    <row r="7" spans="1:4" x14ac:dyDescent="0.25">
      <c r="A7" s="4" t="s">
        <v>71</v>
      </c>
      <c r="B7" s="4" t="s">
        <v>72</v>
      </c>
      <c r="C7" s="4">
        <v>12.1</v>
      </c>
      <c r="D7" s="4">
        <v>78.799999999999983</v>
      </c>
    </row>
    <row r="8" spans="1:4" x14ac:dyDescent="0.25">
      <c r="A8" s="6" t="s">
        <v>11</v>
      </c>
      <c r="B8" s="6" t="s">
        <v>75</v>
      </c>
      <c r="C8" s="6">
        <v>11.9</v>
      </c>
      <c r="D8" s="6">
        <v>73</v>
      </c>
    </row>
    <row r="9" spans="1:4" x14ac:dyDescent="0.25">
      <c r="A9" s="14" t="s">
        <v>64</v>
      </c>
      <c r="B9" s="14" t="s">
        <v>84</v>
      </c>
      <c r="C9" s="14">
        <v>11.6</v>
      </c>
      <c r="D9" s="14">
        <v>60.1</v>
      </c>
    </row>
    <row r="10" spans="1:4" x14ac:dyDescent="0.25">
      <c r="A10" s="14" t="s">
        <v>0</v>
      </c>
      <c r="B10" s="14" t="s">
        <v>77</v>
      </c>
      <c r="C10" s="14">
        <v>11.5</v>
      </c>
      <c r="D10" s="14">
        <v>72.2</v>
      </c>
    </row>
    <row r="11" spans="1:4" x14ac:dyDescent="0.25">
      <c r="A11" s="1" t="s">
        <v>78</v>
      </c>
      <c r="B11" s="1" t="s">
        <v>79</v>
      </c>
      <c r="C11" s="1">
        <v>11.4</v>
      </c>
      <c r="D11" s="1">
        <v>70.5</v>
      </c>
    </row>
    <row r="12" spans="1:4" x14ac:dyDescent="0.25">
      <c r="A12" s="14" t="s">
        <v>0</v>
      </c>
      <c r="B12" s="14" t="s">
        <v>101</v>
      </c>
      <c r="C12" s="14">
        <v>11.4</v>
      </c>
      <c r="D12" s="14">
        <v>32</v>
      </c>
    </row>
    <row r="13" spans="1:4" x14ac:dyDescent="0.25">
      <c r="A13" s="14" t="s">
        <v>64</v>
      </c>
      <c r="B13" s="14" t="s">
        <v>102</v>
      </c>
      <c r="C13" s="14">
        <v>10.7</v>
      </c>
      <c r="D13" s="14">
        <v>26.9</v>
      </c>
    </row>
    <row r="14" spans="1:4" x14ac:dyDescent="0.25">
      <c r="A14" t="s">
        <v>87</v>
      </c>
      <c r="B14" t="s">
        <v>86</v>
      </c>
      <c r="C14">
        <v>10.4</v>
      </c>
      <c r="D14">
        <v>58.199999999999996</v>
      </c>
    </row>
    <row r="15" spans="1:4" x14ac:dyDescent="0.25">
      <c r="A15" s="14" t="s">
        <v>0</v>
      </c>
      <c r="B15" s="14" t="s">
        <v>100</v>
      </c>
      <c r="C15" s="14">
        <v>10.199999999999999</v>
      </c>
      <c r="D15" s="14">
        <v>32.099999999999994</v>
      </c>
    </row>
    <row r="16" spans="1:4" x14ac:dyDescent="0.25">
      <c r="A16" s="2" t="s">
        <v>5</v>
      </c>
      <c r="B16" s="2" t="s">
        <v>107</v>
      </c>
      <c r="C16" s="2">
        <v>10.1</v>
      </c>
      <c r="D16" s="2">
        <v>21.2</v>
      </c>
    </row>
    <row r="17" spans="1:4" x14ac:dyDescent="0.25">
      <c r="A17" s="14" t="s">
        <v>0</v>
      </c>
      <c r="B17" s="14" t="s">
        <v>76</v>
      </c>
      <c r="C17" s="14">
        <v>8.6999999999999993</v>
      </c>
      <c r="D17" s="14">
        <v>72.900000000000006</v>
      </c>
    </row>
    <row r="18" spans="1:4" x14ac:dyDescent="0.25">
      <c r="A18" s="1" t="s">
        <v>78</v>
      </c>
      <c r="B18" s="1" t="s">
        <v>80</v>
      </c>
      <c r="C18" s="1">
        <v>6.6</v>
      </c>
      <c r="D18" s="1">
        <v>67.8</v>
      </c>
    </row>
    <row r="19" spans="1:4" x14ac:dyDescent="0.25">
      <c r="A19" t="s">
        <v>82</v>
      </c>
      <c r="B19" t="s">
        <v>83</v>
      </c>
      <c r="C19">
        <v>6.5</v>
      </c>
      <c r="D19">
        <v>62.099999999999994</v>
      </c>
    </row>
    <row r="20" spans="1:4" x14ac:dyDescent="0.25">
      <c r="A20" t="s">
        <v>92</v>
      </c>
      <c r="B20" t="s">
        <v>93</v>
      </c>
      <c r="C20">
        <v>6</v>
      </c>
      <c r="D20">
        <v>44.699999999999996</v>
      </c>
    </row>
    <row r="21" spans="1:4" x14ac:dyDescent="0.25">
      <c r="A21" t="s">
        <v>88</v>
      </c>
      <c r="B21" t="s">
        <v>89</v>
      </c>
      <c r="C21">
        <v>5.7</v>
      </c>
      <c r="D21">
        <v>57.900000000000006</v>
      </c>
    </row>
    <row r="22" spans="1:4" x14ac:dyDescent="0.25">
      <c r="A22" s="4" t="s">
        <v>71</v>
      </c>
      <c r="B22" s="4" t="s">
        <v>85</v>
      </c>
      <c r="C22" s="4">
        <v>5.5</v>
      </c>
      <c r="D22" s="4">
        <v>58.900000000000006</v>
      </c>
    </row>
    <row r="23" spans="1:4" x14ac:dyDescent="0.25">
      <c r="A23" s="4" t="s">
        <v>71</v>
      </c>
      <c r="B23" s="4" t="s">
        <v>81</v>
      </c>
      <c r="C23" s="4">
        <v>5.3</v>
      </c>
      <c r="D23" s="4">
        <v>64.400000000000006</v>
      </c>
    </row>
    <row r="24" spans="1:4" x14ac:dyDescent="0.25">
      <c r="A24" s="6" t="s">
        <v>17</v>
      </c>
      <c r="B24" s="6" t="s">
        <v>111</v>
      </c>
      <c r="C24" s="6">
        <v>5</v>
      </c>
      <c r="D24" s="6">
        <v>11.5</v>
      </c>
    </row>
    <row r="25" spans="1:4" x14ac:dyDescent="0.25">
      <c r="A25" s="14" t="s">
        <v>64</v>
      </c>
      <c r="B25" s="14" t="s">
        <v>98</v>
      </c>
      <c r="C25" s="14">
        <v>4</v>
      </c>
      <c r="D25" s="14">
        <v>33</v>
      </c>
    </row>
    <row r="26" spans="1:4" x14ac:dyDescent="0.25">
      <c r="A26" s="2" t="s">
        <v>5</v>
      </c>
      <c r="B26" s="2" t="s">
        <v>108</v>
      </c>
      <c r="C26" s="2">
        <v>2.1</v>
      </c>
      <c r="D26" s="2">
        <v>20.900000000000002</v>
      </c>
    </row>
    <row r="27" spans="1:4" x14ac:dyDescent="0.25">
      <c r="A27" t="s">
        <v>82</v>
      </c>
      <c r="B27" t="s">
        <v>99</v>
      </c>
      <c r="C27">
        <v>2</v>
      </c>
      <c r="D27">
        <v>32.9</v>
      </c>
    </row>
    <row r="28" spans="1:4" x14ac:dyDescent="0.25">
      <c r="A28" s="14" t="s">
        <v>0</v>
      </c>
      <c r="B28" s="14" t="s">
        <v>103</v>
      </c>
      <c r="C28" s="14">
        <v>2</v>
      </c>
      <c r="D28" s="14">
        <v>26.1</v>
      </c>
    </row>
    <row r="30" spans="1:4" x14ac:dyDescent="0.25">
      <c r="A30" s="1"/>
      <c r="B30" s="1"/>
      <c r="C30" s="1"/>
      <c r="D30" s="1"/>
    </row>
    <row r="31" spans="1:4" x14ac:dyDescent="0.25">
      <c r="A31" s="14"/>
      <c r="B31" s="14"/>
      <c r="C31" s="14"/>
      <c r="D31" s="14"/>
    </row>
    <row r="32" spans="1:4" x14ac:dyDescent="0.25">
      <c r="A32" s="4"/>
      <c r="B32" s="4"/>
      <c r="C32" s="4"/>
      <c r="D32" s="4"/>
    </row>
    <row r="33" spans="1:4" x14ac:dyDescent="0.25">
      <c r="A33" s="14"/>
      <c r="B33" s="14"/>
      <c r="C33" s="14"/>
      <c r="D33" s="14"/>
    </row>
    <row r="34" spans="1:4" x14ac:dyDescent="0.25">
      <c r="A34" s="1"/>
      <c r="B34" s="1"/>
      <c r="C34" s="1"/>
      <c r="D34" s="1"/>
    </row>
    <row r="35" spans="1:4" x14ac:dyDescent="0.25">
      <c r="A35" s="14"/>
      <c r="B35" s="14"/>
      <c r="C35" s="14"/>
      <c r="D35" s="14"/>
    </row>
    <row r="36" spans="1:4" x14ac:dyDescent="0.25">
      <c r="A36" s="2"/>
      <c r="B36" s="2"/>
      <c r="C36" s="2"/>
      <c r="D36" s="2"/>
    </row>
    <row r="37" spans="1:4" x14ac:dyDescent="0.25">
      <c r="A37" s="4"/>
      <c r="B37" s="4"/>
      <c r="C37" s="4"/>
      <c r="D37" s="4"/>
    </row>
    <row r="38" spans="1:4" x14ac:dyDescent="0.25">
      <c r="A38" s="6"/>
      <c r="B38" s="6"/>
      <c r="C38" s="6"/>
      <c r="D38" s="6"/>
    </row>
    <row r="39" spans="1:4" x14ac:dyDescent="0.25">
      <c r="A39" s="6"/>
      <c r="B39" s="6"/>
      <c r="C39" s="6"/>
      <c r="D39" s="6"/>
    </row>
    <row r="40" spans="1:4" x14ac:dyDescent="0.25">
      <c r="A40" s="2"/>
      <c r="B40" s="2"/>
      <c r="C40" s="2"/>
      <c r="D40" s="2"/>
    </row>
    <row r="42" spans="1:4" x14ac:dyDescent="0.25">
      <c r="A42" s="2"/>
      <c r="B42" s="2"/>
      <c r="C42" s="2"/>
      <c r="D42" s="2"/>
    </row>
  </sheetData>
  <sortState ref="A2:D41">
    <sortCondition descending="1" ref="C2:C4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cols>
    <col min="1" max="1" width="15.28515625" customWidth="1"/>
    <col min="2" max="2" width="18" customWidth="1"/>
  </cols>
  <sheetData>
    <row r="1" spans="1:9" x14ac:dyDescent="0.25">
      <c r="A1" s="13" t="s">
        <v>46</v>
      </c>
      <c r="B1" s="13" t="s">
        <v>47</v>
      </c>
      <c r="C1" s="13" t="s">
        <v>51</v>
      </c>
      <c r="D1" s="13" t="s">
        <v>67</v>
      </c>
      <c r="E1" s="13" t="s">
        <v>68</v>
      </c>
      <c r="F1" s="13" t="s">
        <v>48</v>
      </c>
      <c r="G1" s="13" t="s">
        <v>69</v>
      </c>
      <c r="H1" s="13" t="s">
        <v>70</v>
      </c>
      <c r="I1" s="13" t="s">
        <v>52</v>
      </c>
    </row>
    <row r="3" spans="1:9" x14ac:dyDescent="0.25">
      <c r="A3" s="14" t="s">
        <v>0</v>
      </c>
      <c r="B3" s="14" t="s">
        <v>66</v>
      </c>
      <c r="C3" s="14">
        <v>13.2</v>
      </c>
      <c r="D3" s="14">
        <v>12.6</v>
      </c>
      <c r="E3" s="14">
        <v>14</v>
      </c>
      <c r="F3" s="14">
        <v>13.7</v>
      </c>
      <c r="G3" s="14">
        <v>13.4</v>
      </c>
      <c r="H3" s="14">
        <v>13</v>
      </c>
      <c r="I3" s="14">
        <f t="shared" ref="I3:I41" si="0">SUM(C3:H3)</f>
        <v>79.900000000000006</v>
      </c>
    </row>
    <row r="4" spans="1:9" x14ac:dyDescent="0.25">
      <c r="A4" s="4" t="s">
        <v>71</v>
      </c>
      <c r="B4" s="4" t="s">
        <v>72</v>
      </c>
      <c r="C4" s="4">
        <v>13.5</v>
      </c>
      <c r="D4" s="4">
        <v>12.9</v>
      </c>
      <c r="E4" s="4">
        <v>14.5</v>
      </c>
      <c r="F4" s="4">
        <v>13.2</v>
      </c>
      <c r="G4" s="4">
        <v>12.6</v>
      </c>
      <c r="H4" s="4">
        <v>12.1</v>
      </c>
      <c r="I4" s="4">
        <f t="shared" si="0"/>
        <v>78.799999999999983</v>
      </c>
    </row>
    <row r="5" spans="1:9" x14ac:dyDescent="0.25">
      <c r="A5" s="14" t="s">
        <v>0</v>
      </c>
      <c r="B5" s="14" t="s">
        <v>73</v>
      </c>
      <c r="C5" s="14">
        <v>12.9</v>
      </c>
      <c r="D5" s="14">
        <v>11.6</v>
      </c>
      <c r="E5" s="14">
        <v>12.4</v>
      </c>
      <c r="F5" s="14">
        <v>13.4</v>
      </c>
      <c r="G5" s="14">
        <v>11.4</v>
      </c>
      <c r="H5" s="14">
        <v>12.4</v>
      </c>
      <c r="I5" s="14">
        <f t="shared" si="0"/>
        <v>74.099999999999994</v>
      </c>
    </row>
    <row r="6" spans="1:9" x14ac:dyDescent="0.25">
      <c r="A6" s="14" t="s">
        <v>0</v>
      </c>
      <c r="B6" s="14" t="s">
        <v>74</v>
      </c>
      <c r="C6" s="14">
        <v>13</v>
      </c>
      <c r="D6" s="14">
        <v>11.2</v>
      </c>
      <c r="E6" s="14">
        <v>13.2</v>
      </c>
      <c r="F6" s="14">
        <v>12.1</v>
      </c>
      <c r="G6" s="14">
        <v>12.1</v>
      </c>
      <c r="H6" s="14">
        <v>12.3</v>
      </c>
      <c r="I6" s="14">
        <f t="shared" si="0"/>
        <v>73.900000000000006</v>
      </c>
    </row>
    <row r="7" spans="1:9" x14ac:dyDescent="0.25">
      <c r="A7" s="6" t="s">
        <v>11</v>
      </c>
      <c r="B7" s="6" t="s">
        <v>75</v>
      </c>
      <c r="C7" s="6">
        <v>12</v>
      </c>
      <c r="D7" s="6">
        <v>10.9</v>
      </c>
      <c r="E7" s="6">
        <v>13.5</v>
      </c>
      <c r="F7" s="6">
        <v>12.7</v>
      </c>
      <c r="G7" s="6">
        <v>12</v>
      </c>
      <c r="H7" s="6">
        <v>11.9</v>
      </c>
      <c r="I7" s="6">
        <f t="shared" si="0"/>
        <v>73</v>
      </c>
    </row>
    <row r="8" spans="1:9" x14ac:dyDescent="0.25">
      <c r="A8" s="14" t="s">
        <v>0</v>
      </c>
      <c r="B8" s="14" t="s">
        <v>76</v>
      </c>
      <c r="C8" s="14">
        <v>12.8</v>
      </c>
      <c r="D8" s="14">
        <v>12.4</v>
      </c>
      <c r="E8" s="14">
        <v>13.3</v>
      </c>
      <c r="F8" s="14">
        <v>12.8</v>
      </c>
      <c r="G8" s="14">
        <v>12.9</v>
      </c>
      <c r="H8" s="14">
        <v>8.6999999999999993</v>
      </c>
      <c r="I8" s="14">
        <f t="shared" si="0"/>
        <v>72.900000000000006</v>
      </c>
    </row>
    <row r="9" spans="1:9" x14ac:dyDescent="0.25">
      <c r="A9" s="14" t="s">
        <v>0</v>
      </c>
      <c r="B9" s="14" t="s">
        <v>77</v>
      </c>
      <c r="C9" s="14">
        <v>12.5</v>
      </c>
      <c r="D9" s="14">
        <v>12.3</v>
      </c>
      <c r="E9" s="14">
        <v>13</v>
      </c>
      <c r="F9" s="14">
        <v>11.7</v>
      </c>
      <c r="G9" s="14">
        <v>11.2</v>
      </c>
      <c r="H9" s="14">
        <v>11.5</v>
      </c>
      <c r="I9" s="14">
        <f t="shared" si="0"/>
        <v>72.2</v>
      </c>
    </row>
    <row r="10" spans="1:9" x14ac:dyDescent="0.25">
      <c r="A10" s="1" t="s">
        <v>78</v>
      </c>
      <c r="B10" s="1" t="s">
        <v>79</v>
      </c>
      <c r="C10" s="1">
        <v>12.1</v>
      </c>
      <c r="D10" s="1">
        <v>10.4</v>
      </c>
      <c r="E10" s="1">
        <v>11.2</v>
      </c>
      <c r="F10" s="1">
        <v>13.4</v>
      </c>
      <c r="G10" s="1">
        <v>12</v>
      </c>
      <c r="H10" s="1">
        <v>11.4</v>
      </c>
      <c r="I10" s="1">
        <f t="shared" si="0"/>
        <v>70.5</v>
      </c>
    </row>
    <row r="11" spans="1:9" x14ac:dyDescent="0.25">
      <c r="A11" s="1" t="s">
        <v>78</v>
      </c>
      <c r="B11" s="1" t="s">
        <v>80</v>
      </c>
      <c r="C11" s="1">
        <v>13.7</v>
      </c>
      <c r="D11" s="1">
        <v>11.9</v>
      </c>
      <c r="E11" s="1">
        <v>11</v>
      </c>
      <c r="F11" s="1">
        <v>12.2</v>
      </c>
      <c r="G11" s="1">
        <v>12.4</v>
      </c>
      <c r="H11" s="1">
        <v>6.6</v>
      </c>
      <c r="I11" s="1">
        <f t="shared" si="0"/>
        <v>67.8</v>
      </c>
    </row>
    <row r="12" spans="1:9" x14ac:dyDescent="0.25">
      <c r="A12" s="4" t="s">
        <v>71</v>
      </c>
      <c r="B12" s="4" t="s">
        <v>81</v>
      </c>
      <c r="C12" s="4">
        <v>12.9</v>
      </c>
      <c r="D12" s="4">
        <v>11.4</v>
      </c>
      <c r="E12" s="4">
        <v>11.9</v>
      </c>
      <c r="F12" s="4">
        <v>11.7</v>
      </c>
      <c r="G12" s="4">
        <v>11.2</v>
      </c>
      <c r="H12" s="4">
        <v>5.3</v>
      </c>
      <c r="I12" s="4">
        <f t="shared" si="0"/>
        <v>64.400000000000006</v>
      </c>
    </row>
    <row r="13" spans="1:9" x14ac:dyDescent="0.25">
      <c r="A13" t="s">
        <v>82</v>
      </c>
      <c r="B13" t="s">
        <v>83</v>
      </c>
      <c r="C13">
        <v>12.1</v>
      </c>
      <c r="D13">
        <v>8.6999999999999993</v>
      </c>
      <c r="E13">
        <v>11.9</v>
      </c>
      <c r="F13">
        <v>11.5</v>
      </c>
      <c r="G13">
        <v>11.4</v>
      </c>
      <c r="H13">
        <v>6.5</v>
      </c>
      <c r="I13">
        <f t="shared" si="0"/>
        <v>62.099999999999994</v>
      </c>
    </row>
    <row r="14" spans="1:9" x14ac:dyDescent="0.25">
      <c r="A14" s="14" t="s">
        <v>64</v>
      </c>
      <c r="B14" s="14" t="s">
        <v>84</v>
      </c>
      <c r="C14" s="14">
        <v>12.3</v>
      </c>
      <c r="D14" s="14">
        <v>6</v>
      </c>
      <c r="E14" s="14">
        <v>10.7</v>
      </c>
      <c r="F14" s="14">
        <v>12.6</v>
      </c>
      <c r="G14" s="14">
        <v>6.9</v>
      </c>
      <c r="H14" s="14">
        <v>11.6</v>
      </c>
      <c r="I14" s="14">
        <f t="shared" si="0"/>
        <v>60.1</v>
      </c>
    </row>
    <row r="15" spans="1:9" x14ac:dyDescent="0.25">
      <c r="A15" s="4" t="s">
        <v>71</v>
      </c>
      <c r="B15" s="4" t="s">
        <v>85</v>
      </c>
      <c r="C15" s="4">
        <v>10.9</v>
      </c>
      <c r="D15" s="4">
        <v>9.4</v>
      </c>
      <c r="E15" s="4">
        <v>10.7</v>
      </c>
      <c r="F15" s="4">
        <v>11.1</v>
      </c>
      <c r="G15" s="4">
        <v>11.3</v>
      </c>
      <c r="H15" s="4">
        <v>5.5</v>
      </c>
      <c r="I15" s="4">
        <f t="shared" si="0"/>
        <v>58.900000000000006</v>
      </c>
    </row>
    <row r="16" spans="1:9" x14ac:dyDescent="0.25">
      <c r="A16" t="s">
        <v>87</v>
      </c>
      <c r="B16" t="s">
        <v>86</v>
      </c>
      <c r="C16">
        <v>12.5</v>
      </c>
      <c r="D16">
        <v>10.8</v>
      </c>
      <c r="F16">
        <v>12.5</v>
      </c>
      <c r="G16">
        <v>12</v>
      </c>
      <c r="H16">
        <v>10.4</v>
      </c>
      <c r="I16">
        <f t="shared" si="0"/>
        <v>58.199999999999996</v>
      </c>
    </row>
    <row r="17" spans="1:9" x14ac:dyDescent="0.25">
      <c r="A17" t="s">
        <v>88</v>
      </c>
      <c r="B17" t="s">
        <v>89</v>
      </c>
      <c r="C17">
        <v>14</v>
      </c>
      <c r="D17">
        <v>4</v>
      </c>
      <c r="E17">
        <v>11.4</v>
      </c>
      <c r="F17">
        <v>12.8</v>
      </c>
      <c r="G17">
        <v>10</v>
      </c>
      <c r="H17">
        <v>5.7</v>
      </c>
      <c r="I17">
        <f t="shared" si="0"/>
        <v>57.900000000000006</v>
      </c>
    </row>
    <row r="18" spans="1:9" x14ac:dyDescent="0.25">
      <c r="A18" s="1" t="s">
        <v>78</v>
      </c>
      <c r="B18" s="1" t="s">
        <v>90</v>
      </c>
      <c r="C18" s="1">
        <v>13.2</v>
      </c>
      <c r="D18" s="1"/>
      <c r="E18" s="1">
        <v>14</v>
      </c>
      <c r="F18" s="1">
        <v>11.5</v>
      </c>
      <c r="G18" s="1">
        <v>12</v>
      </c>
      <c r="H18" s="1"/>
      <c r="I18" s="1">
        <f t="shared" si="0"/>
        <v>50.7</v>
      </c>
    </row>
    <row r="19" spans="1:9" x14ac:dyDescent="0.25">
      <c r="A19" s="1" t="s">
        <v>78</v>
      </c>
      <c r="B19" s="1" t="s">
        <v>91</v>
      </c>
      <c r="C19" s="1"/>
      <c r="D19" s="1">
        <v>10.8</v>
      </c>
      <c r="E19" s="1">
        <v>14.1</v>
      </c>
      <c r="F19" s="1"/>
      <c r="G19" s="1">
        <v>11.7</v>
      </c>
      <c r="H19" s="1">
        <v>13.7</v>
      </c>
      <c r="I19" s="1">
        <f t="shared" si="0"/>
        <v>50.3</v>
      </c>
    </row>
    <row r="20" spans="1:9" x14ac:dyDescent="0.25">
      <c r="A20" t="s">
        <v>92</v>
      </c>
      <c r="B20" t="s">
        <v>93</v>
      </c>
      <c r="C20">
        <v>10.5</v>
      </c>
      <c r="D20">
        <v>3</v>
      </c>
      <c r="E20">
        <v>8.9</v>
      </c>
      <c r="F20">
        <v>11.7</v>
      </c>
      <c r="G20">
        <v>4.5999999999999996</v>
      </c>
      <c r="H20">
        <v>6</v>
      </c>
      <c r="I20">
        <f t="shared" si="0"/>
        <v>44.699999999999996</v>
      </c>
    </row>
    <row r="21" spans="1:9" x14ac:dyDescent="0.25">
      <c r="A21" s="14" t="s">
        <v>64</v>
      </c>
      <c r="B21" s="14" t="s">
        <v>94</v>
      </c>
      <c r="C21" s="14">
        <v>11.9</v>
      </c>
      <c r="D21" s="14">
        <v>1.3</v>
      </c>
      <c r="E21" s="14">
        <v>8.8000000000000007</v>
      </c>
      <c r="F21" s="14">
        <v>10.8</v>
      </c>
      <c r="G21" s="14">
        <v>9</v>
      </c>
      <c r="H21" s="14"/>
      <c r="I21" s="14">
        <f t="shared" si="0"/>
        <v>41.8</v>
      </c>
    </row>
    <row r="22" spans="1:9" x14ac:dyDescent="0.25">
      <c r="A22" s="4" t="s">
        <v>71</v>
      </c>
      <c r="B22" s="4" t="s">
        <v>95</v>
      </c>
      <c r="C22" s="4"/>
      <c r="D22" s="4">
        <v>10.8</v>
      </c>
      <c r="E22" s="4"/>
      <c r="F22" s="4">
        <v>13.4</v>
      </c>
      <c r="G22" s="4">
        <v>12.1</v>
      </c>
      <c r="H22" s="4"/>
      <c r="I22" s="4">
        <f t="shared" si="0"/>
        <v>36.300000000000004</v>
      </c>
    </row>
    <row r="23" spans="1:9" x14ac:dyDescent="0.25">
      <c r="A23" s="14" t="s">
        <v>64</v>
      </c>
      <c r="B23" s="14" t="s">
        <v>96</v>
      </c>
      <c r="C23" s="14">
        <v>8.9</v>
      </c>
      <c r="D23" s="14">
        <v>1.5</v>
      </c>
      <c r="E23" s="14">
        <v>8.8000000000000007</v>
      </c>
      <c r="F23" s="14">
        <v>10.199999999999999</v>
      </c>
      <c r="G23" s="14">
        <v>5.9</v>
      </c>
      <c r="H23" s="14"/>
      <c r="I23" s="14">
        <f t="shared" si="0"/>
        <v>35.300000000000004</v>
      </c>
    </row>
    <row r="24" spans="1:9" x14ac:dyDescent="0.25">
      <c r="A24" s="1" t="s">
        <v>78</v>
      </c>
      <c r="B24" s="1" t="s">
        <v>97</v>
      </c>
      <c r="C24" s="1"/>
      <c r="D24" s="1">
        <v>10.5</v>
      </c>
      <c r="E24" s="1"/>
      <c r="F24" s="1">
        <v>11.9</v>
      </c>
      <c r="G24" s="1">
        <v>12.2</v>
      </c>
      <c r="H24" s="1"/>
      <c r="I24" s="1">
        <f t="shared" si="0"/>
        <v>34.599999999999994</v>
      </c>
    </row>
    <row r="25" spans="1:9" x14ac:dyDescent="0.25">
      <c r="A25" s="14" t="s">
        <v>64</v>
      </c>
      <c r="B25" s="14" t="s">
        <v>98</v>
      </c>
      <c r="C25" s="14"/>
      <c r="D25" s="14"/>
      <c r="E25" s="14">
        <v>9.5</v>
      </c>
      <c r="F25" s="14">
        <v>10.6</v>
      </c>
      <c r="G25" s="14">
        <v>8.9</v>
      </c>
      <c r="H25" s="14">
        <v>4</v>
      </c>
      <c r="I25" s="14">
        <f t="shared" si="0"/>
        <v>33</v>
      </c>
    </row>
    <row r="26" spans="1:9" x14ac:dyDescent="0.25">
      <c r="A26" t="s">
        <v>82</v>
      </c>
      <c r="B26" t="s">
        <v>99</v>
      </c>
      <c r="C26">
        <v>12.9</v>
      </c>
      <c r="D26">
        <v>2</v>
      </c>
      <c r="E26">
        <v>2.2999999999999998</v>
      </c>
      <c r="F26">
        <v>12.7</v>
      </c>
      <c r="G26">
        <v>1</v>
      </c>
      <c r="H26">
        <v>2</v>
      </c>
      <c r="I26">
        <f t="shared" si="0"/>
        <v>32.9</v>
      </c>
    </row>
    <row r="27" spans="1:9" x14ac:dyDescent="0.25">
      <c r="A27" s="14" t="s">
        <v>0</v>
      </c>
      <c r="B27" s="14" t="s">
        <v>100</v>
      </c>
      <c r="C27" s="14"/>
      <c r="D27" s="14">
        <v>9.3000000000000007</v>
      </c>
      <c r="E27" s="14"/>
      <c r="F27" s="14"/>
      <c r="G27" s="14">
        <v>12.6</v>
      </c>
      <c r="H27" s="14">
        <v>10.199999999999999</v>
      </c>
      <c r="I27" s="14">
        <f t="shared" si="0"/>
        <v>32.099999999999994</v>
      </c>
    </row>
    <row r="28" spans="1:9" x14ac:dyDescent="0.25">
      <c r="A28" s="14" t="s">
        <v>0</v>
      </c>
      <c r="B28" s="14" t="s">
        <v>101</v>
      </c>
      <c r="C28" s="14"/>
      <c r="D28" s="14">
        <v>9</v>
      </c>
      <c r="E28" s="14"/>
      <c r="F28" s="14"/>
      <c r="G28" s="14">
        <v>11.6</v>
      </c>
      <c r="H28" s="14">
        <v>11.4</v>
      </c>
      <c r="I28" s="14">
        <f t="shared" si="0"/>
        <v>32</v>
      </c>
    </row>
    <row r="29" spans="1:9" x14ac:dyDescent="0.25">
      <c r="A29" s="14" t="s">
        <v>64</v>
      </c>
      <c r="B29" s="14" t="s">
        <v>102</v>
      </c>
      <c r="C29" s="14"/>
      <c r="D29" s="14">
        <v>5.2</v>
      </c>
      <c r="E29" s="14">
        <v>11</v>
      </c>
      <c r="F29" s="14"/>
      <c r="G29" s="14"/>
      <c r="H29" s="14">
        <v>10.7</v>
      </c>
      <c r="I29" s="14">
        <f t="shared" si="0"/>
        <v>26.9</v>
      </c>
    </row>
    <row r="30" spans="1:9" x14ac:dyDescent="0.25">
      <c r="A30" s="14" t="s">
        <v>0</v>
      </c>
      <c r="B30" s="14" t="s">
        <v>103</v>
      </c>
      <c r="C30" s="14">
        <v>11.4</v>
      </c>
      <c r="D30" s="14"/>
      <c r="E30" s="14">
        <v>7.1</v>
      </c>
      <c r="F30" s="14"/>
      <c r="G30" s="14">
        <v>5.6</v>
      </c>
      <c r="H30" s="14">
        <v>2</v>
      </c>
      <c r="I30" s="14">
        <f t="shared" si="0"/>
        <v>26.1</v>
      </c>
    </row>
    <row r="31" spans="1:9" x14ac:dyDescent="0.25">
      <c r="A31" s="14" t="s">
        <v>0</v>
      </c>
      <c r="B31" s="14" t="s">
        <v>104</v>
      </c>
      <c r="C31" s="14">
        <v>11.5</v>
      </c>
      <c r="D31" s="14"/>
      <c r="E31" s="14"/>
      <c r="F31" s="14">
        <v>11.7</v>
      </c>
      <c r="G31" s="14"/>
      <c r="H31" s="14"/>
      <c r="I31" s="14">
        <f t="shared" si="0"/>
        <v>23.2</v>
      </c>
    </row>
    <row r="32" spans="1:9" x14ac:dyDescent="0.25">
      <c r="A32" s="2" t="s">
        <v>5</v>
      </c>
      <c r="B32" s="2" t="s">
        <v>110</v>
      </c>
      <c r="C32" s="2">
        <v>12.4</v>
      </c>
      <c r="D32" s="2"/>
      <c r="E32" s="2"/>
      <c r="F32" s="2">
        <v>10.5</v>
      </c>
      <c r="G32" s="2"/>
      <c r="H32" s="2"/>
      <c r="I32" s="2">
        <f t="shared" si="0"/>
        <v>22.9</v>
      </c>
    </row>
    <row r="33" spans="1:9" x14ac:dyDescent="0.25">
      <c r="A33" s="4" t="s">
        <v>71</v>
      </c>
      <c r="B33" s="4" t="s">
        <v>105</v>
      </c>
      <c r="C33" s="4">
        <v>11.8</v>
      </c>
      <c r="D33" s="4"/>
      <c r="E33" s="4"/>
      <c r="F33" s="4">
        <v>10.6</v>
      </c>
      <c r="G33" s="4"/>
      <c r="H33" s="4"/>
      <c r="I33" s="4">
        <f t="shared" si="0"/>
        <v>22.4</v>
      </c>
    </row>
    <row r="34" spans="1:9" x14ac:dyDescent="0.25">
      <c r="A34" s="6" t="s">
        <v>11</v>
      </c>
      <c r="B34" s="6" t="s">
        <v>106</v>
      </c>
      <c r="C34" s="6">
        <v>11.3</v>
      </c>
      <c r="D34" s="6"/>
      <c r="E34" s="6"/>
      <c r="F34" s="6">
        <v>11</v>
      </c>
      <c r="G34" s="6"/>
      <c r="H34" s="6"/>
      <c r="I34" s="6">
        <f t="shared" si="0"/>
        <v>22.3</v>
      </c>
    </row>
    <row r="35" spans="1:9" x14ac:dyDescent="0.25">
      <c r="A35" s="2" t="s">
        <v>5</v>
      </c>
      <c r="B35" s="2" t="s">
        <v>107</v>
      </c>
      <c r="C35" s="2"/>
      <c r="D35" s="2"/>
      <c r="E35" s="2"/>
      <c r="F35" s="2"/>
      <c r="G35" s="2">
        <v>11.1</v>
      </c>
      <c r="H35" s="2">
        <v>10.1</v>
      </c>
      <c r="I35" s="2">
        <f t="shared" si="0"/>
        <v>21.2</v>
      </c>
    </row>
    <row r="36" spans="1:9" x14ac:dyDescent="0.25">
      <c r="A36" s="2" t="s">
        <v>5</v>
      </c>
      <c r="B36" s="2" t="s">
        <v>108</v>
      </c>
      <c r="C36" s="2"/>
      <c r="D36" s="2">
        <v>9.4</v>
      </c>
      <c r="E36" s="2">
        <v>9.4</v>
      </c>
      <c r="F36" s="2"/>
      <c r="G36" s="2"/>
      <c r="H36" s="2">
        <v>2.1</v>
      </c>
      <c r="I36" s="2">
        <f t="shared" si="0"/>
        <v>20.900000000000002</v>
      </c>
    </row>
    <row r="37" spans="1:9" x14ac:dyDescent="0.25">
      <c r="A37" s="6" t="s">
        <v>17</v>
      </c>
      <c r="B37" s="6" t="s">
        <v>109</v>
      </c>
      <c r="C37" s="6">
        <v>6</v>
      </c>
      <c r="D37" s="6"/>
      <c r="E37" s="6"/>
      <c r="F37" s="6">
        <v>9.6</v>
      </c>
      <c r="G37" s="6"/>
      <c r="H37" s="6"/>
      <c r="I37" s="6">
        <f t="shared" si="0"/>
        <v>15.6</v>
      </c>
    </row>
    <row r="38" spans="1:9" x14ac:dyDescent="0.25">
      <c r="A38" s="6" t="s">
        <v>17</v>
      </c>
      <c r="B38" s="6" t="s">
        <v>111</v>
      </c>
      <c r="C38" s="6"/>
      <c r="D38" s="6"/>
      <c r="E38" s="6"/>
      <c r="F38" s="6"/>
      <c r="G38" s="6">
        <v>6.5</v>
      </c>
      <c r="H38" s="6">
        <v>5</v>
      </c>
      <c r="I38" s="6">
        <f t="shared" si="0"/>
        <v>11.5</v>
      </c>
    </row>
    <row r="39" spans="1:9" x14ac:dyDescent="0.25">
      <c r="A39" s="2" t="s">
        <v>5</v>
      </c>
      <c r="B39" s="2" t="s">
        <v>112</v>
      </c>
      <c r="C39" s="2">
        <v>11.4</v>
      </c>
      <c r="D39" s="2"/>
      <c r="E39" s="2"/>
      <c r="F39" s="2"/>
      <c r="G39" s="2"/>
      <c r="H39" s="2"/>
      <c r="I39" s="2">
        <f t="shared" si="0"/>
        <v>11.4</v>
      </c>
    </row>
    <row r="40" spans="1:9" x14ac:dyDescent="0.25">
      <c r="A40" t="s">
        <v>87</v>
      </c>
      <c r="B40" t="s">
        <v>113</v>
      </c>
      <c r="D40">
        <v>9</v>
      </c>
      <c r="I40">
        <f t="shared" si="0"/>
        <v>9</v>
      </c>
    </row>
    <row r="41" spans="1:9" x14ac:dyDescent="0.25">
      <c r="A41" s="2" t="s">
        <v>5</v>
      </c>
      <c r="B41" s="2" t="s">
        <v>114</v>
      </c>
      <c r="C41" s="2"/>
      <c r="D41" s="2"/>
      <c r="E41" s="2">
        <v>5.8</v>
      </c>
      <c r="F41" s="2"/>
      <c r="G41" s="2"/>
      <c r="H41" s="2"/>
      <c r="I41" s="2">
        <f t="shared" si="0"/>
        <v>5.8</v>
      </c>
    </row>
  </sheetData>
  <sortState ref="A3:I53">
    <sortCondition descending="1" ref="I3:I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W-Team</vt:lpstr>
      <vt:lpstr>W-VT</vt:lpstr>
      <vt:lpstr>W_UB</vt:lpstr>
      <vt:lpstr>W-BB</vt:lpstr>
      <vt:lpstr>W-FX</vt:lpstr>
      <vt:lpstr>W-AA</vt:lpstr>
      <vt:lpstr>M-Team</vt:lpstr>
      <vt:lpstr>M-FX</vt:lpstr>
      <vt:lpstr>M-PH</vt:lpstr>
      <vt:lpstr>M-SR</vt:lpstr>
      <vt:lpstr>M-VT</vt:lpstr>
      <vt:lpstr>M-PB</vt:lpstr>
      <vt:lpstr>M-HB</vt:lpstr>
      <vt:lpstr>M-AA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2013-04-03T04:06:19Z</dcterms:modified>
</cp:coreProperties>
</file>