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 tabRatio="899"/>
  </bookViews>
  <sheets>
    <sheet name="Women-Main" sheetId="1" r:id="rId1"/>
    <sheet name="W-VT" sheetId="3" r:id="rId2"/>
    <sheet name="W-UB" sheetId="4" r:id="rId3"/>
    <sheet name="W-BB" sheetId="5" r:id="rId4"/>
    <sheet name="W-FX" sheetId="6" r:id="rId5"/>
    <sheet name="W-AA" sheetId="7" r:id="rId6"/>
    <sheet name="W-Team" sheetId="14" r:id="rId7"/>
    <sheet name="Men-Main" sheetId="2" r:id="rId8"/>
    <sheet name="M-FX" sheetId="8" r:id="rId9"/>
    <sheet name="M-PH" sheetId="9" r:id="rId10"/>
    <sheet name="M-SR" sheetId="10" r:id="rId11"/>
    <sheet name="M-VT" sheetId="11" r:id="rId12"/>
    <sheet name="M-PB" sheetId="12" r:id="rId13"/>
    <sheet name="M-HB" sheetId="13" r:id="rId14"/>
    <sheet name="M-AA" sheetId="15" r:id="rId15"/>
    <sheet name="M-Team" sheetId="16" r:id="rId16"/>
  </sheets>
  <calcPr calcId="145621"/>
</workbook>
</file>

<file path=xl/calcChain.xml><?xml version="1.0" encoding="utf-8"?>
<calcChain xmlns="http://schemas.openxmlformats.org/spreadsheetml/2006/main">
  <c r="I15" i="10" l="1"/>
  <c r="D40" i="1" l="1"/>
  <c r="E40" i="1"/>
  <c r="F40" i="1"/>
  <c r="C40" i="1"/>
  <c r="D33" i="1"/>
  <c r="E33" i="1"/>
  <c r="F33" i="1"/>
  <c r="C33" i="1"/>
  <c r="D16" i="1"/>
  <c r="E16" i="1"/>
  <c r="F16" i="1"/>
  <c r="C16" i="1"/>
  <c r="G26" i="7" l="1"/>
  <c r="G23" i="5"/>
  <c r="G29" i="4"/>
  <c r="G43" i="1"/>
  <c r="G14" i="6" l="1"/>
  <c r="G46" i="2"/>
  <c r="H46" i="2"/>
  <c r="G49" i="1"/>
  <c r="I50" i="2"/>
  <c r="G46" i="1"/>
  <c r="G47" i="1"/>
  <c r="G48" i="1"/>
  <c r="D44" i="1"/>
  <c r="E44" i="1"/>
  <c r="F44" i="1"/>
  <c r="C44" i="1"/>
  <c r="I48" i="2"/>
  <c r="G44" i="1" l="1"/>
  <c r="D46" i="2"/>
  <c r="E46" i="2"/>
  <c r="F46" i="2"/>
  <c r="C46" i="2"/>
  <c r="D38" i="2"/>
  <c r="E38" i="2"/>
  <c r="F38" i="2"/>
  <c r="G38" i="2"/>
  <c r="H38" i="2"/>
  <c r="C38" i="2"/>
  <c r="D28" i="2"/>
  <c r="E28" i="2"/>
  <c r="F28" i="2"/>
  <c r="G28" i="2"/>
  <c r="H28" i="2"/>
  <c r="C28" i="2"/>
  <c r="D14" i="2"/>
  <c r="E14" i="2"/>
  <c r="F14" i="2"/>
  <c r="G14" i="2"/>
  <c r="H14" i="2"/>
  <c r="C14" i="2"/>
  <c r="D61" i="1"/>
  <c r="E61" i="1"/>
  <c r="F61" i="1"/>
  <c r="C61" i="1"/>
  <c r="D57" i="1"/>
  <c r="E57" i="1"/>
  <c r="F57" i="1"/>
  <c r="C57" i="1"/>
  <c r="D53" i="1"/>
  <c r="E53" i="1"/>
  <c r="F53" i="1"/>
  <c r="C53" i="1"/>
  <c r="I4" i="2"/>
  <c r="I5" i="2"/>
  <c r="I6" i="2"/>
  <c r="I7" i="2"/>
  <c r="I8" i="2"/>
  <c r="I9" i="2"/>
  <c r="I10" i="2"/>
  <c r="I11" i="2"/>
  <c r="I12" i="2"/>
  <c r="I13" i="2"/>
  <c r="I16" i="2"/>
  <c r="I17" i="2"/>
  <c r="I18" i="2"/>
  <c r="I19" i="2"/>
  <c r="I20" i="2"/>
  <c r="I21" i="2"/>
  <c r="I22" i="2"/>
  <c r="I23" i="2"/>
  <c r="I24" i="2"/>
  <c r="I25" i="2"/>
  <c r="I26" i="2"/>
  <c r="I27" i="2"/>
  <c r="I30" i="2"/>
  <c r="I32" i="2"/>
  <c r="I34" i="2"/>
  <c r="I35" i="2"/>
  <c r="I36" i="2"/>
  <c r="I37" i="2"/>
  <c r="I40" i="2"/>
  <c r="I41" i="2"/>
  <c r="I42" i="2"/>
  <c r="I43" i="2"/>
  <c r="I44" i="2"/>
  <c r="I45" i="2"/>
  <c r="I3" i="2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36" i="1"/>
  <c r="G37" i="1"/>
  <c r="G38" i="1"/>
  <c r="G39" i="1"/>
  <c r="G42" i="1"/>
  <c r="G51" i="1"/>
  <c r="G52" i="1"/>
  <c r="G55" i="1"/>
  <c r="G56" i="1"/>
  <c r="G59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61" i="1" l="1"/>
  <c r="G57" i="1"/>
  <c r="I28" i="2"/>
  <c r="G33" i="1"/>
  <c r="G53" i="1"/>
  <c r="G40" i="1"/>
  <c r="G16" i="1"/>
  <c r="I46" i="2"/>
  <c r="I38" i="2"/>
  <c r="I14" i="2"/>
</calcChain>
</file>

<file path=xl/sharedStrings.xml><?xml version="1.0" encoding="utf-8"?>
<sst xmlns="http://schemas.openxmlformats.org/spreadsheetml/2006/main" count="1162" uniqueCount="127">
  <si>
    <t>Katie Alldredge</t>
  </si>
  <si>
    <t>Katie Thompson</t>
  </si>
  <si>
    <t>Molly Stuckey</t>
  </si>
  <si>
    <t>Meagan Womack</t>
  </si>
  <si>
    <t>Hannah Van Meter</t>
  </si>
  <si>
    <t>Acacia Jarvis</t>
  </si>
  <si>
    <t>Kristina Paradowski</t>
  </si>
  <si>
    <t>Hayley Sparks</t>
  </si>
  <si>
    <t>Lauren Gutierrez</t>
  </si>
  <si>
    <t>Heidi Karp</t>
  </si>
  <si>
    <t>Rachel Claggett</t>
  </si>
  <si>
    <t>Autumn Stringer</t>
  </si>
  <si>
    <t>Michelle O'Bert</t>
  </si>
  <si>
    <t>Whitney Franklin</t>
  </si>
  <si>
    <t>Andrew Archer</t>
  </si>
  <si>
    <t>Chase Hames</t>
  </si>
  <si>
    <t>William Conte</t>
  </si>
  <si>
    <t>Sebastian Olivera</t>
  </si>
  <si>
    <t>Tyler Houdek</t>
  </si>
  <si>
    <t>Kyle Williams</t>
  </si>
  <si>
    <t>Daniel Evert</t>
  </si>
  <si>
    <t>Jeff Gladu</t>
  </si>
  <si>
    <t>Ruben Medel</t>
  </si>
  <si>
    <t>Alexis Olsen</t>
  </si>
  <si>
    <t>Dillion Kolacz</t>
  </si>
  <si>
    <t>Jacob Treible</t>
  </si>
  <si>
    <t>Javonte Johnson</t>
  </si>
  <si>
    <t>Randall Helmcamp</t>
  </si>
  <si>
    <t>Michael Gammage</t>
  </si>
  <si>
    <t>Zach Bennett</t>
  </si>
  <si>
    <t>Zyigan Montoya</t>
  </si>
  <si>
    <t>Mitchell Boike</t>
  </si>
  <si>
    <t>Mudeer Habeeb</t>
  </si>
  <si>
    <t>Matthew Vileral</t>
  </si>
  <si>
    <t>John Paul Cesar</t>
  </si>
  <si>
    <t>Reuben Joseph</t>
  </si>
  <si>
    <t>Kristen Taylor</t>
  </si>
  <si>
    <t>Katiana Gomez</t>
  </si>
  <si>
    <t>Shelby Ollsson</t>
  </si>
  <si>
    <t>Leanna Gifford</t>
  </si>
  <si>
    <t>Summer Barre</t>
  </si>
  <si>
    <t>Timothy Roan</t>
  </si>
  <si>
    <t>Tommy Trompeter</t>
  </si>
  <si>
    <t>Jason Budzi</t>
  </si>
  <si>
    <t>Yinon Michaeli</t>
  </si>
  <si>
    <t>Suhrud Kulkarni</t>
  </si>
  <si>
    <t>Brad Teltschik</t>
  </si>
  <si>
    <t>Kelsey Schreiber</t>
  </si>
  <si>
    <t>Kristin Mackay</t>
  </si>
  <si>
    <t>Michelle Montgomery</t>
  </si>
  <si>
    <t>Corie Watkins</t>
  </si>
  <si>
    <t>Ashely May</t>
  </si>
  <si>
    <t>Amy Robertson</t>
  </si>
  <si>
    <t>Sydney Reigel</t>
  </si>
  <si>
    <t>Rachel Zarosky</t>
  </si>
  <si>
    <t>Sarah Journeay</t>
  </si>
  <si>
    <t>Tori Klabunde</t>
  </si>
  <si>
    <t>Devon Irvin</t>
  </si>
  <si>
    <t>Sarah Williams</t>
  </si>
  <si>
    <t>Marianna Yoder</t>
  </si>
  <si>
    <t>Rachel Frock</t>
  </si>
  <si>
    <t>Laurita Vargas</t>
  </si>
  <si>
    <t>Bradie Harbison</t>
  </si>
  <si>
    <t>Nicole Garcia</t>
  </si>
  <si>
    <t>Marisa Kamstra</t>
  </si>
  <si>
    <t>Briana Villarreal</t>
  </si>
  <si>
    <t>Brittany Berry</t>
  </si>
  <si>
    <t>Sarah Thomas</t>
  </si>
  <si>
    <t>Kaylyn Smith</t>
  </si>
  <si>
    <t>Bethany Pryde</t>
  </si>
  <si>
    <t>Brian Grannan</t>
  </si>
  <si>
    <t>Ray Murra</t>
  </si>
  <si>
    <t>Daniel Wuthnow</t>
  </si>
  <si>
    <t>Danny Sabandith</t>
  </si>
  <si>
    <t>Derek Aldana</t>
  </si>
  <si>
    <t>Benjamin Shlomo</t>
  </si>
  <si>
    <t>Kelly Baugh</t>
  </si>
  <si>
    <t>Ashely Bascom</t>
  </si>
  <si>
    <t>Justin Powers</t>
  </si>
  <si>
    <t>Harrison Hewitt</t>
  </si>
  <si>
    <t>TAMU</t>
  </si>
  <si>
    <t>School</t>
  </si>
  <si>
    <t>Gymnast</t>
  </si>
  <si>
    <t>VT</t>
  </si>
  <si>
    <t>UB</t>
  </si>
  <si>
    <t>BB</t>
  </si>
  <si>
    <t>FX</t>
  </si>
  <si>
    <t>AA</t>
  </si>
  <si>
    <t>UT</t>
  </si>
  <si>
    <t>UTMB</t>
  </si>
  <si>
    <t>TXState</t>
  </si>
  <si>
    <t>UTD</t>
  </si>
  <si>
    <t>Baylor</t>
  </si>
  <si>
    <t>TCC</t>
  </si>
  <si>
    <t>Tech</t>
  </si>
  <si>
    <t>TAMU TEAM</t>
  </si>
  <si>
    <t>UT TEAM</t>
  </si>
  <si>
    <t>TXState TEAM</t>
  </si>
  <si>
    <t>UTD Team</t>
  </si>
  <si>
    <t>Baylor Team</t>
  </si>
  <si>
    <t>TCC TEAM</t>
  </si>
  <si>
    <t>TTU TEAM</t>
  </si>
  <si>
    <t>PH</t>
  </si>
  <si>
    <t>SR</t>
  </si>
  <si>
    <t>PB</t>
  </si>
  <si>
    <t>HB</t>
  </si>
  <si>
    <t>TAMU Team</t>
  </si>
  <si>
    <t>UT Team</t>
  </si>
  <si>
    <t>ACC</t>
  </si>
  <si>
    <t>McMurray</t>
  </si>
  <si>
    <t>TTU</t>
  </si>
  <si>
    <t>UTD TEAM</t>
  </si>
  <si>
    <t>Colin CC</t>
  </si>
  <si>
    <t>Alum</t>
  </si>
  <si>
    <t>Mitchell Mays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</si>
  <si>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</si>
  <si>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</si>
  <si>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</si>
  <si>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</si>
  <si>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</si>
  <si>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</si>
  <si>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</si>
  <si>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</si>
  <si>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</si>
  <si>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</si>
  <si>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alumni</t>
  </si>
  <si>
    <t>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</si>
</sst>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0" fillId="0" borderId="0" xfId="0" applyFont="1"/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/>
  </sheetViews>
  <sheetFormatPr defaultRowHeight="15" x14ac:dyDescent="0.25"/>
  <cols>
    <col min="1" max="1" width="10.85546875" bestFit="1" customWidth="1"/>
    <col min="2" max="2" width="25.140625" customWidth="1"/>
  </cols>
  <sheetData>
    <row r="1" spans="1:7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3" spans="1:7" s="13" customFormat="1" x14ac:dyDescent="0.25">
      <c r="A3" s="13" t="s">
        <v>80</v>
      </c>
      <c r="B3" s="13" t="s">
        <v>0</v>
      </c>
      <c r="C3" s="13">
        <v>8.1</v>
      </c>
      <c r="D3" s="13">
        <v>6.3</v>
      </c>
      <c r="E3" s="13">
        <v>9.4</v>
      </c>
      <c r="F3" s="13">
        <v>9</v>
      </c>
      <c r="G3" s="13">
        <f t="shared" ref="G3:G61" si="0">SUM(C3:F3)</f>
        <v>32.799999999999997</v>
      </c>
    </row>
    <row r="4" spans="1:7" s="13" customFormat="1" x14ac:dyDescent="0.25">
      <c r="A4" s="13" t="s">
        <v>80</v>
      </c>
      <c r="B4" s="13" t="s">
        <v>1</v>
      </c>
      <c r="C4" s="13">
        <v>8.15</v>
      </c>
      <c r="D4" s="13">
        <v>6.2</v>
      </c>
      <c r="E4" s="13">
        <v>9.1999999999999993</v>
      </c>
      <c r="F4" s="13">
        <v>9.4</v>
      </c>
      <c r="G4" s="13">
        <f t="shared" si="0"/>
        <v>32.950000000000003</v>
      </c>
    </row>
    <row r="5" spans="1:7" s="13" customFormat="1" x14ac:dyDescent="0.25">
      <c r="A5" s="13" t="s">
        <v>80</v>
      </c>
      <c r="B5" s="13" t="s">
        <v>2</v>
      </c>
      <c r="C5" s="13">
        <v>9.35</v>
      </c>
      <c r="D5" s="13">
        <v>9.4</v>
      </c>
      <c r="E5" s="13">
        <v>9.15</v>
      </c>
      <c r="F5" s="13">
        <v>9.75</v>
      </c>
      <c r="G5" s="13">
        <f t="shared" si="0"/>
        <v>37.65</v>
      </c>
    </row>
    <row r="6" spans="1:7" s="13" customFormat="1" x14ac:dyDescent="0.25">
      <c r="A6" s="13" t="s">
        <v>80</v>
      </c>
      <c r="B6" s="13" t="s">
        <v>3</v>
      </c>
      <c r="C6" s="13">
        <v>9.1999999999999993</v>
      </c>
      <c r="D6" s="13">
        <v>7.4</v>
      </c>
      <c r="E6" s="13">
        <v>8.3000000000000007</v>
      </c>
      <c r="F6" s="13">
        <v>8.8000000000000007</v>
      </c>
      <c r="G6" s="13">
        <f t="shared" si="0"/>
        <v>33.700000000000003</v>
      </c>
    </row>
    <row r="7" spans="1:7" s="13" customFormat="1" x14ac:dyDescent="0.25">
      <c r="A7" s="13" t="s">
        <v>80</v>
      </c>
      <c r="B7" s="13" t="s">
        <v>4</v>
      </c>
      <c r="C7" s="13">
        <v>9.5500000000000007</v>
      </c>
      <c r="D7" s="13">
        <v>9.1999999999999993</v>
      </c>
      <c r="E7" s="13">
        <v>8.8000000000000007</v>
      </c>
      <c r="F7" s="13">
        <v>8.8000000000000007</v>
      </c>
      <c r="G7" s="13">
        <f t="shared" si="0"/>
        <v>36.35</v>
      </c>
    </row>
    <row r="8" spans="1:7" s="13" customFormat="1" x14ac:dyDescent="0.25">
      <c r="A8" s="13" t="s">
        <v>80</v>
      </c>
      <c r="B8" s="13" t="s">
        <v>5</v>
      </c>
      <c r="C8" s="13">
        <v>8.9</v>
      </c>
      <c r="D8" s="13">
        <v>6.6</v>
      </c>
      <c r="E8" s="13">
        <v>9.4</v>
      </c>
      <c r="F8" s="13">
        <v>9.15</v>
      </c>
      <c r="G8" s="13">
        <f t="shared" si="0"/>
        <v>34.049999999999997</v>
      </c>
    </row>
    <row r="9" spans="1:7" s="13" customFormat="1" x14ac:dyDescent="0.25">
      <c r="A9" s="13" t="s">
        <v>80</v>
      </c>
      <c r="B9" s="13" t="s">
        <v>6</v>
      </c>
      <c r="C9" s="13">
        <v>7.85</v>
      </c>
      <c r="D9" s="13">
        <v>8.9</v>
      </c>
      <c r="E9" s="13">
        <v>9.1999999999999993</v>
      </c>
      <c r="G9" s="13">
        <f t="shared" si="0"/>
        <v>25.95</v>
      </c>
    </row>
    <row r="10" spans="1:7" s="13" customFormat="1" x14ac:dyDescent="0.25">
      <c r="A10" s="13" t="s">
        <v>80</v>
      </c>
      <c r="B10" s="13" t="s">
        <v>7</v>
      </c>
      <c r="C10" s="13">
        <v>8.15</v>
      </c>
      <c r="E10" s="13">
        <v>8</v>
      </c>
      <c r="F10" s="13">
        <v>8.5</v>
      </c>
      <c r="G10" s="13">
        <f t="shared" si="0"/>
        <v>24.65</v>
      </c>
    </row>
    <row r="11" spans="1:7" s="13" customFormat="1" x14ac:dyDescent="0.25">
      <c r="A11" s="13" t="s">
        <v>80</v>
      </c>
      <c r="B11" s="13" t="s">
        <v>8</v>
      </c>
      <c r="D11" s="13">
        <v>7.2</v>
      </c>
      <c r="F11" s="13">
        <v>8.1</v>
      </c>
      <c r="G11" s="13">
        <f t="shared" si="0"/>
        <v>15.3</v>
      </c>
    </row>
    <row r="12" spans="1:7" s="13" customFormat="1" x14ac:dyDescent="0.25">
      <c r="A12" s="13" t="s">
        <v>80</v>
      </c>
      <c r="B12" s="13" t="s">
        <v>9</v>
      </c>
      <c r="C12" s="13">
        <v>7.9</v>
      </c>
      <c r="D12" s="13">
        <v>4.8</v>
      </c>
      <c r="E12" s="13">
        <v>6.4</v>
      </c>
      <c r="F12" s="13">
        <v>7.3</v>
      </c>
      <c r="G12" s="13">
        <f t="shared" si="0"/>
        <v>26.400000000000002</v>
      </c>
    </row>
    <row r="13" spans="1:7" s="13" customFormat="1" x14ac:dyDescent="0.25">
      <c r="A13" s="13" t="s">
        <v>80</v>
      </c>
      <c r="B13" s="13" t="s">
        <v>10</v>
      </c>
      <c r="F13" s="13">
        <v>5.0999999999999996</v>
      </c>
      <c r="G13" s="13">
        <f t="shared" si="0"/>
        <v>5.0999999999999996</v>
      </c>
    </row>
    <row r="14" spans="1:7" s="13" customFormat="1" x14ac:dyDescent="0.25">
      <c r="A14" s="13" t="s">
        <v>80</v>
      </c>
      <c r="B14" s="13" t="s">
        <v>11</v>
      </c>
      <c r="C14" s="13">
        <v>7.95</v>
      </c>
      <c r="E14" s="13">
        <v>7.35</v>
      </c>
      <c r="F14" s="13">
        <v>8.65</v>
      </c>
      <c r="G14" s="13">
        <f t="shared" si="0"/>
        <v>23.950000000000003</v>
      </c>
    </row>
    <row r="15" spans="1:7" s="13" customFormat="1" x14ac:dyDescent="0.25">
      <c r="A15" s="13" t="s">
        <v>80</v>
      </c>
      <c r="B15" s="13" t="s">
        <v>12</v>
      </c>
      <c r="C15" s="13">
        <v>7.45</v>
      </c>
      <c r="E15" s="13">
        <v>7.5</v>
      </c>
      <c r="F15" s="13">
        <v>8.1</v>
      </c>
      <c r="G15" s="13">
        <f t="shared" si="0"/>
        <v>23.049999999999997</v>
      </c>
    </row>
    <row r="16" spans="1:7" s="13" customFormat="1" x14ac:dyDescent="0.25">
      <c r="B16" s="14" t="s">
        <v>95</v>
      </c>
      <c r="C16" s="15">
        <f>SUM(LARGE(C3:C15,{1,2,3,4}))</f>
        <v>37</v>
      </c>
      <c r="D16" s="15">
        <f>SUM(LARGE(D3:D15,{1,2,3,4}))</f>
        <v>34.9</v>
      </c>
      <c r="E16" s="15">
        <f>SUM(LARGE(E3:E15,{1,2,3,4}))</f>
        <v>37.200000000000003</v>
      </c>
      <c r="F16" s="15">
        <f>SUM(LARGE(F3:F15,{1,2,3,4}))</f>
        <v>37.299999999999997</v>
      </c>
      <c r="G16" s="15">
        <f t="shared" si="0"/>
        <v>146.4</v>
      </c>
    </row>
    <row r="18" spans="1:7" x14ac:dyDescent="0.25">
      <c r="A18" t="s">
        <v>89</v>
      </c>
      <c r="B18" s="3" t="s">
        <v>13</v>
      </c>
      <c r="C18">
        <v>8.75</v>
      </c>
      <c r="D18">
        <v>8</v>
      </c>
      <c r="E18">
        <v>8.6</v>
      </c>
      <c r="F18">
        <v>9</v>
      </c>
      <c r="G18">
        <f t="shared" si="0"/>
        <v>34.35</v>
      </c>
    </row>
    <row r="20" spans="1:7" s="10" customFormat="1" x14ac:dyDescent="0.25">
      <c r="A20" s="10" t="s">
        <v>88</v>
      </c>
      <c r="B20" s="10" t="s">
        <v>54</v>
      </c>
      <c r="C20" s="10">
        <v>8.4</v>
      </c>
      <c r="D20" s="10">
        <v>8.1</v>
      </c>
      <c r="E20" s="10">
        <v>8.6</v>
      </c>
      <c r="F20" s="10">
        <v>9.25</v>
      </c>
      <c r="G20" s="10">
        <f t="shared" si="0"/>
        <v>34.35</v>
      </c>
    </row>
    <row r="21" spans="1:7" s="10" customFormat="1" x14ac:dyDescent="0.25">
      <c r="A21" s="10" t="s">
        <v>88</v>
      </c>
      <c r="B21" s="10" t="s">
        <v>55</v>
      </c>
      <c r="C21" s="10">
        <v>8.1999999999999993</v>
      </c>
      <c r="D21" s="10">
        <v>7</v>
      </c>
      <c r="E21" s="10">
        <v>8.6</v>
      </c>
      <c r="F21" s="10">
        <v>8.3000000000000007</v>
      </c>
      <c r="G21" s="10">
        <f t="shared" si="0"/>
        <v>32.099999999999994</v>
      </c>
    </row>
    <row r="22" spans="1:7" s="10" customFormat="1" x14ac:dyDescent="0.25">
      <c r="A22" s="10" t="s">
        <v>88</v>
      </c>
      <c r="B22" s="10" t="s">
        <v>56</v>
      </c>
      <c r="C22" s="10">
        <v>8.15</v>
      </c>
      <c r="D22" s="10">
        <v>5.5</v>
      </c>
      <c r="E22" s="10">
        <v>8.6</v>
      </c>
      <c r="F22" s="10">
        <v>8.8000000000000007</v>
      </c>
      <c r="G22" s="10">
        <f t="shared" si="0"/>
        <v>31.05</v>
      </c>
    </row>
    <row r="23" spans="1:7" s="10" customFormat="1" x14ac:dyDescent="0.25">
      <c r="A23" s="10" t="s">
        <v>88</v>
      </c>
      <c r="B23" s="10" t="s">
        <v>57</v>
      </c>
      <c r="D23" s="10">
        <v>5.8</v>
      </c>
      <c r="G23" s="10">
        <f t="shared" si="0"/>
        <v>5.8</v>
      </c>
    </row>
    <row r="24" spans="1:7" s="10" customFormat="1" x14ac:dyDescent="0.25">
      <c r="A24" s="10" t="s">
        <v>88</v>
      </c>
      <c r="B24" s="10" t="s">
        <v>58</v>
      </c>
      <c r="C24" s="10">
        <v>8.0500000000000007</v>
      </c>
      <c r="E24" s="10">
        <v>7.8</v>
      </c>
      <c r="G24" s="10">
        <f t="shared" si="0"/>
        <v>15.850000000000001</v>
      </c>
    </row>
    <row r="25" spans="1:7" s="10" customFormat="1" x14ac:dyDescent="0.25">
      <c r="A25" s="10" t="s">
        <v>88</v>
      </c>
      <c r="B25" s="10" t="s">
        <v>59</v>
      </c>
      <c r="D25" s="10">
        <v>5</v>
      </c>
      <c r="E25" s="10">
        <v>5.0999999999999996</v>
      </c>
      <c r="G25" s="10">
        <f t="shared" si="0"/>
        <v>10.1</v>
      </c>
    </row>
    <row r="26" spans="1:7" s="10" customFormat="1" x14ac:dyDescent="0.25">
      <c r="A26" s="10" t="s">
        <v>88</v>
      </c>
      <c r="B26" s="10" t="s">
        <v>60</v>
      </c>
      <c r="C26" s="10">
        <v>7.55</v>
      </c>
      <c r="D26" s="10">
        <v>6</v>
      </c>
      <c r="E26" s="10">
        <v>7.2</v>
      </c>
      <c r="G26" s="10">
        <f t="shared" si="0"/>
        <v>20.75</v>
      </c>
    </row>
    <row r="27" spans="1:7" s="10" customFormat="1" x14ac:dyDescent="0.25">
      <c r="A27" s="10" t="s">
        <v>88</v>
      </c>
      <c r="B27" s="10" t="s">
        <v>61</v>
      </c>
      <c r="C27" s="10">
        <v>8</v>
      </c>
      <c r="E27" s="10">
        <v>7.4</v>
      </c>
      <c r="G27" s="10">
        <f t="shared" si="0"/>
        <v>15.4</v>
      </c>
    </row>
    <row r="28" spans="1:7" s="10" customFormat="1" x14ac:dyDescent="0.25">
      <c r="A28" s="10" t="s">
        <v>88</v>
      </c>
      <c r="B28" s="10" t="s">
        <v>62</v>
      </c>
      <c r="C28" s="10">
        <v>7.7</v>
      </c>
      <c r="D28" s="10">
        <v>3.3</v>
      </c>
      <c r="F28" s="10">
        <v>8.1999999999999993</v>
      </c>
      <c r="G28" s="10">
        <f t="shared" si="0"/>
        <v>19.2</v>
      </c>
    </row>
    <row r="29" spans="1:7" s="10" customFormat="1" x14ac:dyDescent="0.25">
      <c r="A29" s="10" t="s">
        <v>88</v>
      </c>
      <c r="B29" s="10" t="s">
        <v>63</v>
      </c>
      <c r="E29" s="10">
        <v>5.2</v>
      </c>
      <c r="F29" s="10">
        <v>7.1</v>
      </c>
      <c r="G29" s="10">
        <f t="shared" si="0"/>
        <v>12.3</v>
      </c>
    </row>
    <row r="30" spans="1:7" s="10" customFormat="1" x14ac:dyDescent="0.25">
      <c r="A30" s="10" t="s">
        <v>88</v>
      </c>
      <c r="B30" s="10" t="s">
        <v>64</v>
      </c>
      <c r="C30" s="10">
        <v>7.4</v>
      </c>
      <c r="G30" s="10">
        <f t="shared" si="0"/>
        <v>7.4</v>
      </c>
    </row>
    <row r="31" spans="1:7" s="10" customFormat="1" x14ac:dyDescent="0.25">
      <c r="A31" s="10" t="s">
        <v>88</v>
      </c>
      <c r="B31" s="10" t="s">
        <v>65</v>
      </c>
      <c r="D31" s="10">
        <v>4.3</v>
      </c>
      <c r="G31" s="10">
        <f t="shared" si="0"/>
        <v>4.3</v>
      </c>
    </row>
    <row r="32" spans="1:7" s="10" customFormat="1" x14ac:dyDescent="0.25">
      <c r="A32" s="10" t="s">
        <v>88</v>
      </c>
      <c r="B32" s="10" t="s">
        <v>66</v>
      </c>
      <c r="G32" s="10">
        <f t="shared" si="0"/>
        <v>0</v>
      </c>
    </row>
    <row r="33" spans="1:7" s="10" customFormat="1" x14ac:dyDescent="0.25">
      <c r="B33" s="11" t="s">
        <v>96</v>
      </c>
      <c r="C33" s="12">
        <f>SUM(LARGE(C20:C32,{1,2,3,4}))</f>
        <v>32.799999999999997</v>
      </c>
      <c r="D33" s="12">
        <f>SUM(LARGE(D20:D32,{1,2,3,4}))</f>
        <v>26.900000000000002</v>
      </c>
      <c r="E33" s="12">
        <f>SUM(LARGE(E20:E32,{1,2,3,4}))</f>
        <v>33.599999999999994</v>
      </c>
      <c r="F33" s="12">
        <f>SUM(LARGE(F20:F32,{1,2,3,4}))</f>
        <v>34.549999999999997</v>
      </c>
      <c r="G33" s="12">
        <f t="shared" si="0"/>
        <v>127.85</v>
      </c>
    </row>
    <row r="35" spans="1:7" s="18" customFormat="1" x14ac:dyDescent="0.25">
      <c r="A35" s="18" t="s">
        <v>90</v>
      </c>
      <c r="B35" s="18" t="s">
        <v>36</v>
      </c>
      <c r="C35" s="18">
        <v>8.3000000000000007</v>
      </c>
      <c r="D35" s="18">
        <v>5.2</v>
      </c>
      <c r="E35" s="18">
        <v>7.3</v>
      </c>
      <c r="F35" s="18">
        <v>8.85</v>
      </c>
      <c r="G35" s="18">
        <f t="shared" si="0"/>
        <v>29.65</v>
      </c>
    </row>
    <row r="36" spans="1:7" s="18" customFormat="1" x14ac:dyDescent="0.25">
      <c r="A36" s="18" t="s">
        <v>90</v>
      </c>
      <c r="B36" s="18" t="s">
        <v>37</v>
      </c>
      <c r="C36" s="18">
        <v>8.0500000000000007</v>
      </c>
      <c r="D36" s="18">
        <v>5</v>
      </c>
      <c r="E36" s="18">
        <v>6.9</v>
      </c>
      <c r="G36" s="18">
        <f t="shared" si="0"/>
        <v>19.950000000000003</v>
      </c>
    </row>
    <row r="37" spans="1:7" s="18" customFormat="1" x14ac:dyDescent="0.25">
      <c r="A37" s="18" t="s">
        <v>90</v>
      </c>
      <c r="B37" s="18" t="s">
        <v>38</v>
      </c>
      <c r="C37" s="18">
        <v>7.9</v>
      </c>
      <c r="E37" s="18">
        <v>6</v>
      </c>
      <c r="F37" s="18">
        <v>7.4</v>
      </c>
      <c r="G37" s="18">
        <f t="shared" si="0"/>
        <v>21.3</v>
      </c>
    </row>
    <row r="38" spans="1:7" s="18" customFormat="1" x14ac:dyDescent="0.25">
      <c r="A38" s="18" t="s">
        <v>90</v>
      </c>
      <c r="B38" s="18" t="s">
        <v>39</v>
      </c>
      <c r="C38" s="18">
        <v>7.35</v>
      </c>
      <c r="D38" s="18">
        <v>4.5999999999999996</v>
      </c>
      <c r="E38" s="18">
        <v>5.2</v>
      </c>
      <c r="F38" s="18">
        <v>6.5</v>
      </c>
      <c r="G38" s="18">
        <f t="shared" si="0"/>
        <v>23.65</v>
      </c>
    </row>
    <row r="39" spans="1:7" s="18" customFormat="1" x14ac:dyDescent="0.25">
      <c r="A39" s="18" t="s">
        <v>90</v>
      </c>
      <c r="B39" s="18" t="s">
        <v>40</v>
      </c>
      <c r="C39" s="18">
        <v>7.65</v>
      </c>
      <c r="D39" s="18">
        <v>4.8499999999999996</v>
      </c>
      <c r="E39" s="18">
        <v>5.2</v>
      </c>
      <c r="F39" s="18">
        <v>7</v>
      </c>
      <c r="G39" s="18">
        <f t="shared" si="0"/>
        <v>24.7</v>
      </c>
    </row>
    <row r="40" spans="1:7" s="18" customFormat="1" x14ac:dyDescent="0.25">
      <c r="B40" s="19" t="s">
        <v>97</v>
      </c>
      <c r="C40" s="20">
        <f>SUM(LARGE(C35:C39,{1,2,3,4}))</f>
        <v>31.9</v>
      </c>
      <c r="D40" s="20">
        <f>SUM(LARGE(D35:D39,{1,2,3,4}))</f>
        <v>19.649999999999999</v>
      </c>
      <c r="E40" s="20">
        <f>SUM(LARGE(E35:E39,{1,2,3,4}))</f>
        <v>25.4</v>
      </c>
      <c r="F40" s="20">
        <f>SUM(LARGE(F35:F39,{1,2,3,4}))</f>
        <v>29.75</v>
      </c>
      <c r="G40" s="20">
        <f t="shared" si="0"/>
        <v>106.69999999999999</v>
      </c>
    </row>
    <row r="42" spans="1:7" x14ac:dyDescent="0.25">
      <c r="A42" t="s">
        <v>91</v>
      </c>
      <c r="B42" t="s">
        <v>47</v>
      </c>
      <c r="C42" s="25">
        <v>8.3000000000000007</v>
      </c>
      <c r="D42">
        <v>7</v>
      </c>
      <c r="E42" s="25">
        <v>8.9</v>
      </c>
      <c r="F42" s="25">
        <v>0</v>
      </c>
      <c r="G42">
        <f t="shared" si="0"/>
        <v>24.200000000000003</v>
      </c>
    </row>
    <row r="43" spans="1:7" x14ac:dyDescent="0.25">
      <c r="A43" t="s">
        <v>91</v>
      </c>
      <c r="B43" t="s">
        <v>48</v>
      </c>
      <c r="C43" s="25">
        <v>8</v>
      </c>
      <c r="D43">
        <v>5.4</v>
      </c>
      <c r="E43" s="25">
        <v>8.3000000000000007</v>
      </c>
      <c r="F43" s="25">
        <v>0</v>
      </c>
      <c r="G43">
        <f t="shared" si="0"/>
        <v>21.700000000000003</v>
      </c>
    </row>
    <row r="44" spans="1:7" x14ac:dyDescent="0.25">
      <c r="B44" s="2" t="s">
        <v>98</v>
      </c>
      <c r="C44" s="1">
        <f>SUM(C42:C43)</f>
        <v>16.3</v>
      </c>
      <c r="D44" s="1">
        <f t="shared" ref="D44:F44" si="1">SUM(D42:D43)</f>
        <v>12.4</v>
      </c>
      <c r="E44" s="1">
        <f t="shared" si="1"/>
        <v>17.200000000000003</v>
      </c>
      <c r="F44" s="1">
        <f t="shared" si="1"/>
        <v>0</v>
      </c>
      <c r="G44" s="1">
        <f t="shared" si="0"/>
        <v>45.900000000000006</v>
      </c>
    </row>
    <row r="45" spans="1:7" x14ac:dyDescent="0.25">
      <c r="B45" s="2"/>
    </row>
    <row r="46" spans="1:7" x14ac:dyDescent="0.25">
      <c r="A46" t="s">
        <v>113</v>
      </c>
      <c r="B46" t="s">
        <v>49</v>
      </c>
      <c r="C46">
        <v>8.25</v>
      </c>
      <c r="D46">
        <v>5.9</v>
      </c>
      <c r="E46">
        <v>6.9</v>
      </c>
      <c r="F46">
        <v>8.1</v>
      </c>
      <c r="G46">
        <f t="shared" si="0"/>
        <v>29.15</v>
      </c>
    </row>
    <row r="47" spans="1:7" x14ac:dyDescent="0.25">
      <c r="A47" t="s">
        <v>113</v>
      </c>
      <c r="B47" t="s">
        <v>50</v>
      </c>
      <c r="E47">
        <v>4</v>
      </c>
      <c r="G47">
        <f t="shared" si="0"/>
        <v>4</v>
      </c>
    </row>
    <row r="48" spans="1:7" x14ac:dyDescent="0.25">
      <c r="A48" t="s">
        <v>113</v>
      </c>
      <c r="B48" t="s">
        <v>51</v>
      </c>
      <c r="E48">
        <v>4.5</v>
      </c>
      <c r="G48">
        <f t="shared" si="0"/>
        <v>4.5</v>
      </c>
    </row>
    <row r="49" spans="1:7" x14ac:dyDescent="0.25">
      <c r="A49" t="s">
        <v>113</v>
      </c>
      <c r="B49" t="s">
        <v>52</v>
      </c>
      <c r="C49" s="26">
        <v>7.7</v>
      </c>
      <c r="D49" s="26">
        <v>4.3</v>
      </c>
      <c r="E49" s="26">
        <v>6</v>
      </c>
      <c r="F49" s="26">
        <v>7.4</v>
      </c>
      <c r="G49">
        <f t="shared" si="0"/>
        <v>25.4</v>
      </c>
    </row>
    <row r="51" spans="1:7" s="7" customFormat="1" x14ac:dyDescent="0.25">
      <c r="A51" s="7" t="s">
        <v>92</v>
      </c>
      <c r="B51" s="7" t="s">
        <v>76</v>
      </c>
      <c r="C51" s="7">
        <v>7.9</v>
      </c>
      <c r="D51" s="7">
        <v>7.5</v>
      </c>
      <c r="E51" s="7">
        <v>7.5</v>
      </c>
      <c r="F51" s="7">
        <v>8.8000000000000007</v>
      </c>
      <c r="G51" s="7">
        <f t="shared" si="0"/>
        <v>31.7</v>
      </c>
    </row>
    <row r="52" spans="1:7" s="7" customFormat="1" x14ac:dyDescent="0.25">
      <c r="A52" s="7" t="s">
        <v>92</v>
      </c>
      <c r="B52" s="7" t="s">
        <v>77</v>
      </c>
      <c r="C52" s="7">
        <v>7.4</v>
      </c>
      <c r="E52" s="7">
        <v>8.1999999999999993</v>
      </c>
      <c r="F52" s="7">
        <v>8.85</v>
      </c>
      <c r="G52" s="7">
        <f t="shared" si="0"/>
        <v>24.45</v>
      </c>
    </row>
    <row r="53" spans="1:7" s="7" customFormat="1" x14ac:dyDescent="0.25">
      <c r="B53" s="8" t="s">
        <v>99</v>
      </c>
      <c r="C53" s="9">
        <f>SUM(C51:C52)</f>
        <v>15.3</v>
      </c>
      <c r="D53" s="9">
        <f t="shared" ref="D53:F53" si="2">SUM(D51:D52)</f>
        <v>7.5</v>
      </c>
      <c r="E53" s="9">
        <f t="shared" si="2"/>
        <v>15.7</v>
      </c>
      <c r="F53" s="9">
        <f t="shared" si="2"/>
        <v>17.649999999999999</v>
      </c>
      <c r="G53" s="9">
        <f t="shared" si="0"/>
        <v>56.15</v>
      </c>
    </row>
    <row r="55" spans="1:7" s="22" customFormat="1" x14ac:dyDescent="0.25">
      <c r="A55" s="22" t="s">
        <v>93</v>
      </c>
      <c r="B55" s="22" t="s">
        <v>53</v>
      </c>
      <c r="C55" s="22">
        <v>9.1</v>
      </c>
      <c r="D55" s="22">
        <v>8.3000000000000007</v>
      </c>
      <c r="E55" s="22">
        <v>8.5</v>
      </c>
      <c r="F55" s="22">
        <v>9.0500000000000007</v>
      </c>
      <c r="G55" s="22">
        <f t="shared" si="0"/>
        <v>34.950000000000003</v>
      </c>
    </row>
    <row r="56" spans="1:7" s="22" customFormat="1" x14ac:dyDescent="0.25">
      <c r="A56" s="22" t="s">
        <v>93</v>
      </c>
      <c r="B56" s="22" t="s">
        <v>67</v>
      </c>
      <c r="D56" s="22">
        <v>8.9499999999999993</v>
      </c>
      <c r="E56" s="22">
        <v>9.1</v>
      </c>
      <c r="F56" s="22">
        <v>9.4499999999999993</v>
      </c>
      <c r="G56" s="22">
        <f t="shared" si="0"/>
        <v>27.499999999999996</v>
      </c>
    </row>
    <row r="57" spans="1:7" s="22" customFormat="1" x14ac:dyDescent="0.25">
      <c r="B57" s="23" t="s">
        <v>100</v>
      </c>
      <c r="C57" s="24">
        <f>SUM(C55:C56)</f>
        <v>9.1</v>
      </c>
      <c r="D57" s="24">
        <f t="shared" ref="D57:F57" si="3">SUM(D55:D56)</f>
        <v>17.25</v>
      </c>
      <c r="E57" s="24">
        <f t="shared" si="3"/>
        <v>17.600000000000001</v>
      </c>
      <c r="F57" s="24">
        <f t="shared" si="3"/>
        <v>18.5</v>
      </c>
      <c r="G57" s="24">
        <f t="shared" si="0"/>
        <v>62.45</v>
      </c>
    </row>
    <row r="59" spans="1:7" s="4" customFormat="1" x14ac:dyDescent="0.25">
      <c r="A59" s="4" t="s">
        <v>94</v>
      </c>
      <c r="B59" s="4" t="s">
        <v>68</v>
      </c>
      <c r="C59" s="4">
        <v>7.7</v>
      </c>
      <c r="F59" s="4">
        <v>8.1</v>
      </c>
      <c r="G59" s="4">
        <f t="shared" si="0"/>
        <v>15.8</v>
      </c>
    </row>
    <row r="60" spans="1:7" s="4" customFormat="1" x14ac:dyDescent="0.25">
      <c r="A60" s="4" t="s">
        <v>94</v>
      </c>
      <c r="B60" s="4" t="s">
        <v>69</v>
      </c>
      <c r="C60" s="4">
        <v>8.6999999999999993</v>
      </c>
      <c r="D60" s="4">
        <v>6.6</v>
      </c>
      <c r="E60" s="4">
        <v>7.7</v>
      </c>
      <c r="F60" s="4">
        <v>8.6999999999999993</v>
      </c>
      <c r="G60" s="4">
        <f t="shared" si="0"/>
        <v>31.7</v>
      </c>
    </row>
    <row r="61" spans="1:7" s="4" customFormat="1" x14ac:dyDescent="0.25">
      <c r="B61" s="5" t="s">
        <v>101</v>
      </c>
      <c r="C61" s="6">
        <f>SUM(C59:C60)</f>
        <v>16.399999999999999</v>
      </c>
      <c r="D61" s="6">
        <f t="shared" ref="D61:F61" si="4">SUM(D59:D60)</f>
        <v>6.6</v>
      </c>
      <c r="E61" s="6">
        <f t="shared" si="4"/>
        <v>7.7</v>
      </c>
      <c r="F61" s="6">
        <f t="shared" si="4"/>
        <v>16.799999999999997</v>
      </c>
      <c r="G61" s="6">
        <f t="shared" si="0"/>
        <v>47.5</v>
      </c>
    </row>
    <row r="62" spans="1:7" x14ac:dyDescent="0.25">
      <c r="A6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3" max="3" width="0" hidden="1" customWidth="1"/>
    <col min="5" max="8" width="0" hidden="1" customWidth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5"/>
      <c r="B2" s="15" t="s">
        <v>106</v>
      </c>
      <c r="C2" s="15">
        <v>40.6</v>
      </c>
      <c r="D2" s="15">
        <v>37.299999999999997</v>
      </c>
      <c r="E2" s="15">
        <v>35.200000000000003</v>
      </c>
      <c r="F2" s="15">
        <v>40.599999999999994</v>
      </c>
      <c r="G2" s="15">
        <v>38.400000000000006</v>
      </c>
      <c r="H2" s="15">
        <v>36</v>
      </c>
      <c r="I2" s="15">
        <v>228.1</v>
      </c>
      <c r="J2" s="15"/>
      <c r="K2" s="15"/>
      <c r="L2" s="15"/>
    </row>
    <row r="3" spans="1:12" s="13" customFormat="1" hidden="1" x14ac:dyDescent="0.25">
      <c r="A3" s="17"/>
      <c r="B3" s="17" t="s">
        <v>111</v>
      </c>
      <c r="C3" s="17">
        <v>38.5</v>
      </c>
      <c r="D3" s="17">
        <v>36.700000000000003</v>
      </c>
      <c r="E3" s="17">
        <v>37.4</v>
      </c>
      <c r="F3" s="17">
        <v>38.700000000000003</v>
      </c>
      <c r="G3" s="17">
        <v>35.299999999999997</v>
      </c>
      <c r="H3" s="17">
        <v>34.400000000000006</v>
      </c>
      <c r="I3" s="17">
        <v>221.00000000000003</v>
      </c>
      <c r="J3" s="17"/>
      <c r="K3" s="17"/>
      <c r="L3" s="17"/>
    </row>
    <row r="4" spans="1:12" s="13" customFormat="1" hidden="1" x14ac:dyDescent="0.25">
      <c r="A4" s="12"/>
      <c r="B4" s="12" t="s">
        <v>107</v>
      </c>
      <c r="C4" s="12">
        <v>38.1</v>
      </c>
      <c r="D4" s="12">
        <v>36</v>
      </c>
      <c r="E4" s="12">
        <v>35.700000000000003</v>
      </c>
      <c r="F4" s="12">
        <v>37.200000000000003</v>
      </c>
      <c r="G4" s="12">
        <v>38.200000000000003</v>
      </c>
      <c r="H4" s="12">
        <v>31.999999999999996</v>
      </c>
      <c r="I4" s="12">
        <v>217.2</v>
      </c>
      <c r="J4" s="12"/>
      <c r="K4" s="12"/>
      <c r="L4" s="12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25"/>
      <c r="K5" s="6"/>
      <c r="L5" s="6"/>
    </row>
    <row r="6" spans="1:12" s="13" customFormat="1" x14ac:dyDescent="0.25">
      <c r="A6" s="16" t="s">
        <v>91</v>
      </c>
      <c r="B6" s="16" t="s">
        <v>42</v>
      </c>
      <c r="C6" s="16">
        <v>13.3</v>
      </c>
      <c r="D6" s="16">
        <v>14.3</v>
      </c>
      <c r="E6" s="16">
        <v>13.6</v>
      </c>
      <c r="F6" s="16">
        <v>14.1</v>
      </c>
      <c r="G6" s="16">
        <v>13.3</v>
      </c>
      <c r="H6" s="16">
        <v>11.9</v>
      </c>
      <c r="I6" s="16">
        <v>80.500000000000014</v>
      </c>
      <c r="J6" s="25" t="s">
        <v>115</v>
      </c>
      <c r="K6" s="16"/>
      <c r="L6" s="16"/>
    </row>
    <row r="7" spans="1:12" s="13" customFormat="1" x14ac:dyDescent="0.25">
      <c r="A7" t="s">
        <v>113</v>
      </c>
      <c r="B7" t="s">
        <v>114</v>
      </c>
      <c r="C7"/>
      <c r="D7">
        <v>13.1</v>
      </c>
      <c r="E7"/>
      <c r="F7">
        <v>13</v>
      </c>
      <c r="G7">
        <v>11.3</v>
      </c>
      <c r="H7"/>
      <c r="I7">
        <v>37.400000000000006</v>
      </c>
      <c r="J7" s="25" t="s">
        <v>125</v>
      </c>
      <c r="K7"/>
      <c r="L7"/>
    </row>
    <row r="8" spans="1:12" s="13" customFormat="1" x14ac:dyDescent="0.25">
      <c r="A8" s="13" t="s">
        <v>80</v>
      </c>
      <c r="B8" s="13" t="s">
        <v>15</v>
      </c>
      <c r="C8" s="13">
        <v>13.4</v>
      </c>
      <c r="D8" s="13">
        <v>12.6</v>
      </c>
      <c r="E8" s="13">
        <v>11.2</v>
      </c>
      <c r="F8" s="13">
        <v>13.7</v>
      </c>
      <c r="G8" s="13">
        <v>13</v>
      </c>
      <c r="H8" s="13">
        <v>12.7</v>
      </c>
      <c r="I8" s="13">
        <v>76.600000000000009</v>
      </c>
      <c r="J8" s="25" t="s">
        <v>116</v>
      </c>
    </row>
    <row r="9" spans="1:12" s="13" customFormat="1" x14ac:dyDescent="0.25">
      <c r="A9" s="13" t="s">
        <v>80</v>
      </c>
      <c r="B9" s="13" t="s">
        <v>16</v>
      </c>
      <c r="C9" s="13">
        <v>13.7</v>
      </c>
      <c r="D9" s="13">
        <v>12.5</v>
      </c>
      <c r="F9" s="13">
        <v>13.3</v>
      </c>
      <c r="G9" s="13">
        <v>12.3</v>
      </c>
      <c r="I9" s="13">
        <v>51.8</v>
      </c>
      <c r="J9" s="25" t="s">
        <v>117</v>
      </c>
    </row>
    <row r="10" spans="1:12" s="13" customFormat="1" x14ac:dyDescent="0.25">
      <c r="A10" s="10" t="s">
        <v>88</v>
      </c>
      <c r="B10" s="10" t="s">
        <v>32</v>
      </c>
      <c r="C10" s="10">
        <v>12.9</v>
      </c>
      <c r="D10" s="10">
        <v>12.3</v>
      </c>
      <c r="E10" s="10">
        <v>12.5</v>
      </c>
      <c r="F10" s="10">
        <v>12.7</v>
      </c>
      <c r="G10" s="10">
        <v>13.3</v>
      </c>
      <c r="H10" s="10">
        <v>11.7</v>
      </c>
      <c r="I10" s="10">
        <v>75.400000000000006</v>
      </c>
      <c r="J10" s="25" t="s">
        <v>118</v>
      </c>
      <c r="K10" s="10"/>
      <c r="L10" s="10"/>
    </row>
    <row r="11" spans="1:12" s="13" customFormat="1" x14ac:dyDescent="0.25">
      <c r="A11" s="4" t="s">
        <v>110</v>
      </c>
      <c r="B11" s="4" t="s">
        <v>72</v>
      </c>
      <c r="C11" s="4">
        <v>12.8</v>
      </c>
      <c r="D11" s="4">
        <v>12.2</v>
      </c>
      <c r="E11" s="4">
        <v>12.6</v>
      </c>
      <c r="F11" s="4">
        <v>13.7</v>
      </c>
      <c r="G11" s="4">
        <v>11.5</v>
      </c>
      <c r="H11" s="4">
        <v>11.4</v>
      </c>
      <c r="I11" s="4">
        <v>74.2</v>
      </c>
      <c r="J11" s="25" t="s">
        <v>119</v>
      </c>
      <c r="K11" s="4"/>
      <c r="L11" s="4"/>
    </row>
    <row r="12" spans="1:12" s="13" customFormat="1" x14ac:dyDescent="0.25">
      <c r="A12" s="13" t="s">
        <v>80</v>
      </c>
      <c r="B12" s="13" t="s">
        <v>20</v>
      </c>
      <c r="D12" s="13">
        <v>12.2</v>
      </c>
      <c r="I12" s="13">
        <v>12.2</v>
      </c>
      <c r="J12" s="25" t="s">
        <v>119</v>
      </c>
    </row>
    <row r="13" spans="1:12" s="13" customFormat="1" x14ac:dyDescent="0.25">
      <c r="A13" s="10" t="s">
        <v>88</v>
      </c>
      <c r="B13" s="10" t="s">
        <v>30</v>
      </c>
      <c r="C13" s="10">
        <v>12.3</v>
      </c>
      <c r="D13" s="10">
        <v>12</v>
      </c>
      <c r="E13" s="10">
        <v>11.5</v>
      </c>
      <c r="F13" s="10">
        <v>11.8</v>
      </c>
      <c r="G13" s="10">
        <v>10.3</v>
      </c>
      <c r="H13" s="10">
        <v>8.6999999999999993</v>
      </c>
      <c r="I13" s="10">
        <v>66.599999999999994</v>
      </c>
      <c r="J13" s="25" t="s">
        <v>121</v>
      </c>
      <c r="K13" s="10"/>
      <c r="L13" s="10"/>
    </row>
    <row r="14" spans="1:12" s="15" customFormat="1" x14ac:dyDescent="0.25">
      <c r="A14" s="13" t="s">
        <v>80</v>
      </c>
      <c r="B14" s="13" t="s">
        <v>14</v>
      </c>
      <c r="C14" s="13">
        <v>13.5</v>
      </c>
      <c r="D14" s="13">
        <v>11.8</v>
      </c>
      <c r="E14" s="13">
        <v>12.1</v>
      </c>
      <c r="F14" s="13">
        <v>13.6</v>
      </c>
      <c r="G14" s="13">
        <v>12.2</v>
      </c>
      <c r="H14" s="13">
        <v>11.9</v>
      </c>
      <c r="I14" s="13">
        <v>75.100000000000009</v>
      </c>
      <c r="J14" s="25" t="s">
        <v>122</v>
      </c>
      <c r="K14" s="13"/>
      <c r="L14" s="13"/>
    </row>
    <row r="15" spans="1:12" x14ac:dyDescent="0.25">
      <c r="A15" s="10" t="s">
        <v>88</v>
      </c>
      <c r="B15" s="10" t="s">
        <v>31</v>
      </c>
      <c r="C15" s="10">
        <v>12.4</v>
      </c>
      <c r="D15" s="10">
        <v>11.7</v>
      </c>
      <c r="E15" s="10">
        <v>10.5</v>
      </c>
      <c r="F15" s="10">
        <v>12.2</v>
      </c>
      <c r="G15" s="10">
        <v>12.2</v>
      </c>
      <c r="H15" s="10">
        <v>10.6</v>
      </c>
      <c r="I15" s="10">
        <v>69.599999999999994</v>
      </c>
      <c r="J15" s="25" t="s">
        <v>123</v>
      </c>
      <c r="K15" s="10"/>
      <c r="L15" s="10"/>
    </row>
    <row r="16" spans="1:12" s="10" customFormat="1" x14ac:dyDescent="0.25">
      <c r="A16" s="16" t="s">
        <v>91</v>
      </c>
      <c r="B16" s="16" t="s">
        <v>43</v>
      </c>
      <c r="C16" s="16">
        <v>12.1</v>
      </c>
      <c r="D16" s="16">
        <v>11.4</v>
      </c>
      <c r="E16" s="16">
        <v>12.3</v>
      </c>
      <c r="F16" s="16">
        <v>11.7</v>
      </c>
      <c r="G16" s="16">
        <v>10.3</v>
      </c>
      <c r="H16" s="16">
        <v>10.8</v>
      </c>
      <c r="I16" s="16">
        <v>68.599999999999994</v>
      </c>
      <c r="J16" s="25" t="s">
        <v>124</v>
      </c>
      <c r="K16" s="16"/>
      <c r="L16" s="16"/>
    </row>
    <row r="17" spans="1:12" s="10" customFormat="1" x14ac:dyDescent="0.25">
      <c r="A17" s="10" t="s">
        <v>88</v>
      </c>
      <c r="B17" s="10" t="s">
        <v>35</v>
      </c>
      <c r="C17" s="10">
        <v>12.2</v>
      </c>
      <c r="D17" s="10">
        <v>11.2</v>
      </c>
      <c r="F17" s="10">
        <v>11.6</v>
      </c>
      <c r="G17" s="10">
        <v>8.6</v>
      </c>
      <c r="I17" s="10">
        <v>43.6</v>
      </c>
    </row>
    <row r="18" spans="1:12" s="10" customFormat="1" x14ac:dyDescent="0.25">
      <c r="A18" s="10" t="s">
        <v>88</v>
      </c>
      <c r="B18" s="10" t="s">
        <v>29</v>
      </c>
      <c r="C18" s="10">
        <v>12.8</v>
      </c>
      <c r="D18" s="10">
        <v>11.1</v>
      </c>
      <c r="E18" s="10">
        <v>10.9</v>
      </c>
      <c r="F18" s="10">
        <v>10.9</v>
      </c>
      <c r="G18" s="10">
        <v>12.5</v>
      </c>
      <c r="H18" s="10">
        <v>9.6999999999999993</v>
      </c>
      <c r="I18" s="10">
        <v>67.899999999999991</v>
      </c>
    </row>
    <row r="19" spans="1:12" s="10" customFormat="1" x14ac:dyDescent="0.25">
      <c r="A19" s="16" t="s">
        <v>91</v>
      </c>
      <c r="B19" s="16" t="s">
        <v>44</v>
      </c>
      <c r="C19" s="16">
        <v>9.3000000000000007</v>
      </c>
      <c r="D19" s="16">
        <v>11</v>
      </c>
      <c r="E19" s="16"/>
      <c r="F19" s="16">
        <v>11.6</v>
      </c>
      <c r="G19" s="16">
        <v>11.7</v>
      </c>
      <c r="H19" s="16"/>
      <c r="I19" s="16">
        <v>43.599999999999994</v>
      </c>
      <c r="J19" s="16"/>
      <c r="K19" s="16"/>
      <c r="L19" s="16"/>
    </row>
    <row r="20" spans="1:12" s="10" customFormat="1" x14ac:dyDescent="0.25">
      <c r="A20" s="13" t="s">
        <v>80</v>
      </c>
      <c r="B20" s="13" t="s">
        <v>23</v>
      </c>
      <c r="C20" s="13">
        <v>12.5</v>
      </c>
      <c r="D20" s="13">
        <v>10.8</v>
      </c>
      <c r="E20" s="13">
        <v>11.9</v>
      </c>
      <c r="F20" s="13"/>
      <c r="G20" s="13">
        <v>13.1</v>
      </c>
      <c r="H20" s="13">
        <v>11.4</v>
      </c>
      <c r="I20" s="13">
        <v>59.7</v>
      </c>
      <c r="J20" s="13"/>
      <c r="K20" s="13"/>
      <c r="L20" s="13"/>
    </row>
    <row r="21" spans="1:12" s="10" customFormat="1" x14ac:dyDescent="0.25">
      <c r="A21" s="21" t="s">
        <v>109</v>
      </c>
      <c r="B21" s="21" t="s">
        <v>78</v>
      </c>
      <c r="C21" s="21">
        <v>13</v>
      </c>
      <c r="D21" s="21">
        <v>10.6</v>
      </c>
      <c r="E21" s="21">
        <v>10.9</v>
      </c>
      <c r="F21" s="21">
        <v>13.3</v>
      </c>
      <c r="G21" s="21">
        <v>11.3</v>
      </c>
      <c r="H21" s="21">
        <v>8.9</v>
      </c>
      <c r="I21" s="21">
        <v>68</v>
      </c>
      <c r="J21" s="21"/>
      <c r="K21" s="21"/>
      <c r="L21" s="21"/>
    </row>
    <row r="22" spans="1:12" s="10" customFormat="1" x14ac:dyDescent="0.25">
      <c r="A22" s="16" t="s">
        <v>91</v>
      </c>
      <c r="B22" s="16" t="s">
        <v>45</v>
      </c>
      <c r="C22" s="16">
        <v>13.1</v>
      </c>
      <c r="D22" s="16">
        <v>10.5</v>
      </c>
      <c r="E22" s="16">
        <v>11.5</v>
      </c>
      <c r="F22" s="16">
        <v>12.9</v>
      </c>
      <c r="G22" s="16">
        <v>9</v>
      </c>
      <c r="H22" s="16">
        <v>11.7</v>
      </c>
      <c r="I22" s="16">
        <v>68.7</v>
      </c>
      <c r="J22" s="16"/>
      <c r="K22" s="16"/>
      <c r="L22" s="16"/>
    </row>
    <row r="23" spans="1:12" s="10" customFormat="1" x14ac:dyDescent="0.25">
      <c r="A23" s="13" t="s">
        <v>80</v>
      </c>
      <c r="B23" s="13" t="s">
        <v>19</v>
      </c>
      <c r="C23" s="13">
        <v>12</v>
      </c>
      <c r="D23" s="13">
        <v>9.6</v>
      </c>
      <c r="E23" s="13"/>
      <c r="F23" s="13">
        <v>11.6</v>
      </c>
      <c r="G23" s="13">
        <v>10.5</v>
      </c>
      <c r="H23" s="13"/>
      <c r="I23" s="13">
        <v>43.7</v>
      </c>
      <c r="J23" s="13"/>
      <c r="K23" s="13"/>
      <c r="L23" s="13"/>
    </row>
    <row r="24" spans="1:12" s="10" customFormat="1" x14ac:dyDescent="0.25">
      <c r="A24" s="25" t="s">
        <v>112</v>
      </c>
      <c r="B24" s="25" t="s">
        <v>46</v>
      </c>
      <c r="C24" s="25">
        <v>12.4</v>
      </c>
      <c r="D24" s="25">
        <v>8.6999999999999993</v>
      </c>
      <c r="E24" s="25">
        <v>11.2</v>
      </c>
      <c r="F24" s="25">
        <v>13</v>
      </c>
      <c r="G24" s="25">
        <v>12.2</v>
      </c>
      <c r="H24" s="25">
        <v>10.1</v>
      </c>
      <c r="I24" s="25">
        <v>67.599999999999994</v>
      </c>
      <c r="J24"/>
      <c r="K24"/>
      <c r="L24"/>
    </row>
  </sheetData>
  <sortState ref="A2:L52">
    <sortCondition descending="1" ref="D2:D52"/>
  </sortState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3" max="4" width="0" hidden="1" customWidth="1"/>
    <col min="6" max="8" width="0" hidden="1" customWidth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7"/>
      <c r="B2" s="17" t="s">
        <v>111</v>
      </c>
      <c r="C2" s="17">
        <v>38.5</v>
      </c>
      <c r="D2" s="17">
        <v>36.700000000000003</v>
      </c>
      <c r="E2" s="17">
        <v>37.4</v>
      </c>
      <c r="F2" s="17">
        <v>38.700000000000003</v>
      </c>
      <c r="G2" s="17">
        <v>35.299999999999997</v>
      </c>
      <c r="H2" s="17">
        <v>34.400000000000006</v>
      </c>
      <c r="I2" s="17">
        <v>221.00000000000003</v>
      </c>
      <c r="J2" s="17"/>
      <c r="K2" s="17"/>
      <c r="L2" s="17"/>
    </row>
    <row r="3" spans="1:12" s="13" customFormat="1" hidden="1" x14ac:dyDescent="0.25">
      <c r="A3" s="12"/>
      <c r="B3" s="12" t="s">
        <v>107</v>
      </c>
      <c r="C3" s="12">
        <v>38.1</v>
      </c>
      <c r="D3" s="12">
        <v>36</v>
      </c>
      <c r="E3" s="12">
        <v>35.700000000000003</v>
      </c>
      <c r="F3" s="12">
        <v>37.200000000000003</v>
      </c>
      <c r="G3" s="12">
        <v>38.200000000000003</v>
      </c>
      <c r="H3" s="12">
        <v>31.999999999999996</v>
      </c>
      <c r="I3" s="12">
        <v>217.2</v>
      </c>
      <c r="J3" s="12"/>
      <c r="K3" s="12"/>
      <c r="L3" s="12"/>
    </row>
    <row r="4" spans="1:12" s="13" customFormat="1" hidden="1" x14ac:dyDescent="0.25">
      <c r="A4" s="15"/>
      <c r="B4" s="15" t="s">
        <v>106</v>
      </c>
      <c r="C4" s="15">
        <v>40.6</v>
      </c>
      <c r="D4" s="15">
        <v>37.299999999999997</v>
      </c>
      <c r="E4" s="15">
        <v>35.200000000000003</v>
      </c>
      <c r="F4" s="15">
        <v>40.599999999999994</v>
      </c>
      <c r="G4" s="15">
        <v>38.400000000000006</v>
      </c>
      <c r="H4" s="15">
        <v>36</v>
      </c>
      <c r="I4" s="15">
        <v>228.1</v>
      </c>
      <c r="J4" s="15"/>
      <c r="K4" s="15"/>
      <c r="L4" s="15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6"/>
      <c r="K5" s="6"/>
      <c r="L5" s="6"/>
    </row>
    <row r="6" spans="1:12" s="13" customFormat="1" x14ac:dyDescent="0.25">
      <c r="A6" s="16" t="s">
        <v>91</v>
      </c>
      <c r="B6" s="16" t="s">
        <v>42</v>
      </c>
      <c r="C6" s="16">
        <v>13.3</v>
      </c>
      <c r="D6" s="16">
        <v>14.3</v>
      </c>
      <c r="E6" s="16">
        <v>13.6</v>
      </c>
      <c r="F6" s="16">
        <v>14.1</v>
      </c>
      <c r="G6" s="16">
        <v>13.3</v>
      </c>
      <c r="H6" s="16">
        <v>11.9</v>
      </c>
      <c r="I6" s="16">
        <v>80.500000000000014</v>
      </c>
      <c r="J6" s="25" t="s">
        <v>115</v>
      </c>
      <c r="K6" s="16"/>
      <c r="L6" s="16"/>
    </row>
    <row r="7" spans="1:12" s="13" customFormat="1" x14ac:dyDescent="0.25">
      <c r="A7" s="4" t="s">
        <v>110</v>
      </c>
      <c r="B7" s="4" t="s">
        <v>72</v>
      </c>
      <c r="C7" s="4">
        <v>12.8</v>
      </c>
      <c r="D7" s="4">
        <v>12.2</v>
      </c>
      <c r="E7" s="4">
        <v>12.6</v>
      </c>
      <c r="F7" s="4">
        <v>13.7</v>
      </c>
      <c r="G7" s="4">
        <v>11.5</v>
      </c>
      <c r="H7" s="4">
        <v>11.4</v>
      </c>
      <c r="I7" s="4">
        <v>74.2</v>
      </c>
      <c r="J7" s="25" t="s">
        <v>116</v>
      </c>
      <c r="K7" s="4"/>
      <c r="L7" s="4"/>
    </row>
    <row r="8" spans="1:12" s="13" customFormat="1" x14ac:dyDescent="0.25">
      <c r="A8" s="10" t="s">
        <v>88</v>
      </c>
      <c r="B8" s="10" t="s">
        <v>32</v>
      </c>
      <c r="C8" s="10">
        <v>12.9</v>
      </c>
      <c r="D8" s="10">
        <v>12.3</v>
      </c>
      <c r="E8" s="10">
        <v>12.5</v>
      </c>
      <c r="F8" s="10">
        <v>12.7</v>
      </c>
      <c r="G8" s="10">
        <v>13.3</v>
      </c>
      <c r="H8" s="10">
        <v>11.7</v>
      </c>
      <c r="I8" s="10">
        <v>75.400000000000006</v>
      </c>
      <c r="J8" s="25" t="s">
        <v>117</v>
      </c>
      <c r="K8" s="10"/>
      <c r="L8" s="10"/>
    </row>
    <row r="9" spans="1:12" s="13" customFormat="1" x14ac:dyDescent="0.25">
      <c r="A9" s="16" t="s">
        <v>91</v>
      </c>
      <c r="B9" s="16" t="s">
        <v>43</v>
      </c>
      <c r="C9" s="16">
        <v>12.1</v>
      </c>
      <c r="D9" s="16">
        <v>11.4</v>
      </c>
      <c r="E9" s="16">
        <v>12.3</v>
      </c>
      <c r="F9" s="16">
        <v>11.7</v>
      </c>
      <c r="G9" s="16">
        <v>10.3</v>
      </c>
      <c r="H9" s="16">
        <v>10.8</v>
      </c>
      <c r="I9" s="16">
        <v>68.599999999999994</v>
      </c>
      <c r="J9" s="25" t="s">
        <v>118</v>
      </c>
      <c r="K9" s="16"/>
      <c r="L9" s="16"/>
    </row>
    <row r="10" spans="1:12" s="13" customFormat="1" x14ac:dyDescent="0.25">
      <c r="A10" s="13" t="s">
        <v>80</v>
      </c>
      <c r="B10" s="13" t="s">
        <v>14</v>
      </c>
      <c r="C10" s="13">
        <v>13.5</v>
      </c>
      <c r="D10" s="13">
        <v>11.8</v>
      </c>
      <c r="E10" s="13">
        <v>12.1</v>
      </c>
      <c r="F10" s="13">
        <v>13.6</v>
      </c>
      <c r="G10" s="13">
        <v>12.2</v>
      </c>
      <c r="H10" s="13">
        <v>11.9</v>
      </c>
      <c r="I10" s="13">
        <v>75.100000000000009</v>
      </c>
      <c r="J10" s="25" t="s">
        <v>119</v>
      </c>
    </row>
    <row r="11" spans="1:12" s="13" customFormat="1" x14ac:dyDescent="0.25">
      <c r="A11" s="13" t="s">
        <v>80</v>
      </c>
      <c r="B11" s="13" t="s">
        <v>23</v>
      </c>
      <c r="C11" s="13">
        <v>12.5</v>
      </c>
      <c r="D11" s="13">
        <v>10.8</v>
      </c>
      <c r="E11" s="13">
        <v>11.9</v>
      </c>
      <c r="G11" s="13">
        <v>13.1</v>
      </c>
      <c r="H11" s="13">
        <v>11.4</v>
      </c>
      <c r="I11" s="13">
        <v>59.7</v>
      </c>
      <c r="J11" s="25" t="s">
        <v>120</v>
      </c>
    </row>
    <row r="12" spans="1:12" s="13" customFormat="1" x14ac:dyDescent="0.25">
      <c r="A12" s="10" t="s">
        <v>88</v>
      </c>
      <c r="B12" s="10" t="s">
        <v>34</v>
      </c>
      <c r="C12" s="10"/>
      <c r="D12" s="10"/>
      <c r="E12" s="10">
        <v>11.7</v>
      </c>
      <c r="F12" s="10"/>
      <c r="G12" s="10">
        <v>12.4</v>
      </c>
      <c r="H12" s="10"/>
      <c r="I12" s="10">
        <v>24.1</v>
      </c>
      <c r="J12" s="25" t="s">
        <v>121</v>
      </c>
      <c r="K12" s="10"/>
      <c r="L12" s="10"/>
    </row>
    <row r="13" spans="1:12" s="13" customFormat="1" x14ac:dyDescent="0.25">
      <c r="A13" s="10" t="s">
        <v>88</v>
      </c>
      <c r="B13" s="10" t="s">
        <v>30</v>
      </c>
      <c r="C13" s="10">
        <v>12.3</v>
      </c>
      <c r="D13" s="10">
        <v>12</v>
      </c>
      <c r="E13" s="10">
        <v>11.5</v>
      </c>
      <c r="F13" s="10">
        <v>11.8</v>
      </c>
      <c r="G13" s="10">
        <v>10.3</v>
      </c>
      <c r="H13" s="10">
        <v>8.6999999999999993</v>
      </c>
      <c r="I13" s="10">
        <v>66.599999999999994</v>
      </c>
      <c r="J13" s="25" t="s">
        <v>122</v>
      </c>
      <c r="K13" s="10"/>
      <c r="L13" s="10"/>
    </row>
    <row r="14" spans="1:12" s="15" customFormat="1" x14ac:dyDescent="0.25">
      <c r="A14" s="16" t="s">
        <v>91</v>
      </c>
      <c r="B14" s="16" t="s">
        <v>45</v>
      </c>
      <c r="C14" s="16">
        <v>13.1</v>
      </c>
      <c r="D14" s="16">
        <v>10.5</v>
      </c>
      <c r="E14" s="16">
        <v>11.5</v>
      </c>
      <c r="F14" s="16">
        <v>12.9</v>
      </c>
      <c r="G14" s="16">
        <v>9</v>
      </c>
      <c r="H14" s="16">
        <v>11.7</v>
      </c>
      <c r="I14" s="16">
        <v>68.7</v>
      </c>
      <c r="J14" s="25" t="s">
        <v>122</v>
      </c>
      <c r="K14" s="16"/>
      <c r="L14" s="16"/>
    </row>
    <row r="15" spans="1:12" x14ac:dyDescent="0.25">
      <c r="A15" s="10" t="s">
        <v>88</v>
      </c>
      <c r="B15" s="10" t="s">
        <v>24</v>
      </c>
      <c r="C15" s="10">
        <v>11</v>
      </c>
      <c r="D15" s="10">
        <v>11.4</v>
      </c>
      <c r="E15" s="10"/>
      <c r="F15" s="10"/>
      <c r="G15" s="10"/>
      <c r="H15" s="10"/>
      <c r="I15" s="10">
        <f t="shared" ref="I15" si="0">SUM(C15:H15)</f>
        <v>22.4</v>
      </c>
      <c r="J15" s="25" t="s">
        <v>124</v>
      </c>
      <c r="K15" s="13"/>
      <c r="L15" s="13"/>
    </row>
    <row r="16" spans="1:12" s="10" customFormat="1" x14ac:dyDescent="0.25">
      <c r="A16" s="13" t="s">
        <v>80</v>
      </c>
      <c r="B16" s="13" t="s">
        <v>15</v>
      </c>
      <c r="C16" s="13">
        <v>13.4</v>
      </c>
      <c r="D16" s="13">
        <v>12.6</v>
      </c>
      <c r="E16" s="13">
        <v>11.2</v>
      </c>
      <c r="F16" s="13">
        <v>13.7</v>
      </c>
      <c r="G16" s="13">
        <v>13</v>
      </c>
      <c r="H16" s="13">
        <v>12.7</v>
      </c>
      <c r="I16" s="13">
        <v>76.600000000000009</v>
      </c>
      <c r="J16"/>
      <c r="K16"/>
      <c r="L16"/>
    </row>
    <row r="17" spans="1:12" s="10" customFormat="1" x14ac:dyDescent="0.25">
      <c r="A17" s="25" t="s">
        <v>112</v>
      </c>
      <c r="B17" s="25" t="s">
        <v>46</v>
      </c>
      <c r="C17" s="25">
        <v>12.4</v>
      </c>
      <c r="D17" s="25">
        <v>8.6999999999999993</v>
      </c>
      <c r="E17" s="25">
        <v>11.2</v>
      </c>
      <c r="F17" s="25">
        <v>13</v>
      </c>
      <c r="G17" s="25">
        <v>12.2</v>
      </c>
      <c r="H17" s="25">
        <v>10.1</v>
      </c>
      <c r="I17" s="25">
        <v>67.599999999999994</v>
      </c>
      <c r="J17" s="4"/>
      <c r="K17" s="4"/>
      <c r="L17" s="4"/>
    </row>
    <row r="18" spans="1:12" s="10" customFormat="1" x14ac:dyDescent="0.25">
      <c r="A18" s="4" t="s">
        <v>110</v>
      </c>
      <c r="B18" s="4" t="s">
        <v>73</v>
      </c>
      <c r="C18" s="4"/>
      <c r="D18" s="4"/>
      <c r="E18" s="4">
        <v>11</v>
      </c>
      <c r="F18" s="4"/>
      <c r="G18" s="4"/>
      <c r="H18" s="4">
        <v>10.1</v>
      </c>
      <c r="I18" s="4">
        <v>21.1</v>
      </c>
    </row>
    <row r="19" spans="1:12" s="10" customFormat="1" x14ac:dyDescent="0.25">
      <c r="A19" s="10" t="s">
        <v>88</v>
      </c>
      <c r="B19" s="10" t="s">
        <v>29</v>
      </c>
      <c r="C19" s="10">
        <v>12.8</v>
      </c>
      <c r="D19" s="10">
        <v>11.1</v>
      </c>
      <c r="E19" s="10">
        <v>10.9</v>
      </c>
      <c r="F19" s="10">
        <v>10.9</v>
      </c>
      <c r="G19" s="10">
        <v>12.5</v>
      </c>
      <c r="H19" s="10">
        <v>9.6999999999999993</v>
      </c>
      <c r="I19" s="10">
        <v>67.899999999999991</v>
      </c>
      <c r="J19" s="21"/>
      <c r="K19" s="21"/>
      <c r="L19" s="21"/>
    </row>
    <row r="20" spans="1:12" s="10" customFormat="1" x14ac:dyDescent="0.25">
      <c r="A20" s="21" t="s">
        <v>109</v>
      </c>
      <c r="B20" s="21" t="s">
        <v>78</v>
      </c>
      <c r="C20" s="21">
        <v>13</v>
      </c>
      <c r="D20" s="21">
        <v>10.6</v>
      </c>
      <c r="E20" s="21">
        <v>10.9</v>
      </c>
      <c r="F20" s="21">
        <v>13.3</v>
      </c>
      <c r="G20" s="21">
        <v>11.3</v>
      </c>
      <c r="H20" s="21">
        <v>8.9</v>
      </c>
      <c r="I20" s="21">
        <v>68</v>
      </c>
    </row>
    <row r="21" spans="1:12" s="10" customFormat="1" x14ac:dyDescent="0.25">
      <c r="A21" s="10" t="s">
        <v>88</v>
      </c>
      <c r="B21" s="10" t="s">
        <v>31</v>
      </c>
      <c r="C21" s="10">
        <v>12.4</v>
      </c>
      <c r="D21" s="10">
        <v>11.7</v>
      </c>
      <c r="E21" s="10">
        <v>10.5</v>
      </c>
      <c r="F21" s="10">
        <v>12.2</v>
      </c>
      <c r="G21" s="10">
        <v>12.2</v>
      </c>
      <c r="H21" s="10">
        <v>10.6</v>
      </c>
      <c r="I21" s="10">
        <v>69.599999999999994</v>
      </c>
      <c r="J21" s="13"/>
      <c r="K21" s="13"/>
      <c r="L21" s="13"/>
    </row>
    <row r="22" spans="1:12" s="10" customFormat="1" x14ac:dyDescent="0.25">
      <c r="A22" s="13" t="s">
        <v>80</v>
      </c>
      <c r="B22" s="13" t="s">
        <v>18</v>
      </c>
      <c r="C22" s="13">
        <v>11.8</v>
      </c>
      <c r="D22" s="13"/>
      <c r="E22" s="13">
        <v>9.9</v>
      </c>
      <c r="F22" s="13"/>
      <c r="G22" s="13">
        <v>11.8</v>
      </c>
      <c r="H22" s="13"/>
      <c r="I22" s="13">
        <v>33.5</v>
      </c>
      <c r="J22" s="4"/>
      <c r="K22" s="4"/>
      <c r="L22" s="4"/>
    </row>
    <row r="23" spans="1:12" s="10" customFormat="1" x14ac:dyDescent="0.25">
      <c r="A23" s="4" t="s">
        <v>110</v>
      </c>
      <c r="B23" s="4" t="s">
        <v>75</v>
      </c>
      <c r="C23" s="4">
        <v>10.8</v>
      </c>
      <c r="D23" s="4"/>
      <c r="E23" s="4">
        <v>8</v>
      </c>
      <c r="F23" s="4">
        <v>10.6</v>
      </c>
      <c r="G23" s="4">
        <v>4.5</v>
      </c>
      <c r="H23" s="4"/>
      <c r="I23" s="4">
        <v>33.9</v>
      </c>
    </row>
    <row r="24" spans="1:12" x14ac:dyDescent="0.25">
      <c r="A24" s="10" t="s">
        <v>88</v>
      </c>
      <c r="B24" s="10" t="s">
        <v>27</v>
      </c>
      <c r="C24" s="10">
        <v>11.4</v>
      </c>
      <c r="D24" s="10"/>
      <c r="E24" s="10">
        <v>7.1</v>
      </c>
      <c r="F24" s="10"/>
      <c r="G24" s="10"/>
      <c r="H24" s="10"/>
      <c r="I24" s="10">
        <v>18.5</v>
      </c>
    </row>
  </sheetData>
  <sortState ref="A2:L52">
    <sortCondition descending="1" ref="E2:E5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3" max="5" width="0" hidden="1" customWidth="1"/>
    <col min="7" max="8" width="0" hidden="1" customWidth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5"/>
      <c r="B2" s="15" t="s">
        <v>106</v>
      </c>
      <c r="C2" s="15">
        <v>40.6</v>
      </c>
      <c r="D2" s="15">
        <v>37.299999999999997</v>
      </c>
      <c r="E2" s="15">
        <v>35.200000000000003</v>
      </c>
      <c r="F2" s="15">
        <v>40.599999999999994</v>
      </c>
      <c r="G2" s="15">
        <v>38.400000000000006</v>
      </c>
      <c r="H2" s="15">
        <v>36</v>
      </c>
      <c r="I2" s="15">
        <v>228.1</v>
      </c>
      <c r="J2" s="15"/>
      <c r="K2" s="15"/>
      <c r="L2" s="15"/>
    </row>
    <row r="3" spans="1:12" s="13" customFormat="1" hidden="1" x14ac:dyDescent="0.25">
      <c r="A3" s="17"/>
      <c r="B3" s="17" t="s">
        <v>111</v>
      </c>
      <c r="C3" s="17">
        <v>38.5</v>
      </c>
      <c r="D3" s="17">
        <v>36.700000000000003</v>
      </c>
      <c r="E3" s="17">
        <v>37.4</v>
      </c>
      <c r="F3" s="17">
        <v>38.700000000000003</v>
      </c>
      <c r="G3" s="17">
        <v>35.299999999999997</v>
      </c>
      <c r="H3" s="17">
        <v>34.400000000000006</v>
      </c>
      <c r="I3" s="17">
        <v>221.00000000000003</v>
      </c>
      <c r="J3" s="17"/>
      <c r="K3" s="17"/>
      <c r="L3" s="17"/>
    </row>
    <row r="4" spans="1:12" s="13" customFormat="1" hidden="1" x14ac:dyDescent="0.25">
      <c r="A4" s="12"/>
      <c r="B4" s="12" t="s">
        <v>107</v>
      </c>
      <c r="C4" s="12">
        <v>38.1</v>
      </c>
      <c r="D4" s="12">
        <v>36</v>
      </c>
      <c r="E4" s="12">
        <v>35.700000000000003</v>
      </c>
      <c r="F4" s="12">
        <v>37.200000000000003</v>
      </c>
      <c r="G4" s="12">
        <v>38.200000000000003</v>
      </c>
      <c r="H4" s="12">
        <v>31.999999999999996</v>
      </c>
      <c r="I4" s="12">
        <v>217.2</v>
      </c>
      <c r="J4" s="12"/>
      <c r="K4" s="12"/>
      <c r="L4" s="12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6"/>
      <c r="K5" s="6"/>
      <c r="L5" s="6"/>
    </row>
    <row r="6" spans="1:12" s="13" customFormat="1" x14ac:dyDescent="0.25">
      <c r="A6" s="16" t="s">
        <v>91</v>
      </c>
      <c r="B6" s="16" t="s">
        <v>42</v>
      </c>
      <c r="C6" s="16">
        <v>13.3</v>
      </c>
      <c r="D6" s="16">
        <v>14.3</v>
      </c>
      <c r="E6" s="16">
        <v>13.6</v>
      </c>
      <c r="F6" s="16">
        <v>14.1</v>
      </c>
      <c r="G6" s="16">
        <v>13.3</v>
      </c>
      <c r="H6" s="16">
        <v>11.9</v>
      </c>
      <c r="I6" s="16">
        <v>80.500000000000014</v>
      </c>
      <c r="J6" s="25" t="s">
        <v>115</v>
      </c>
      <c r="K6" s="16"/>
      <c r="L6" s="16"/>
    </row>
    <row r="7" spans="1:12" s="13" customFormat="1" x14ac:dyDescent="0.25">
      <c r="A7" s="13" t="s">
        <v>80</v>
      </c>
      <c r="B7" s="13" t="s">
        <v>15</v>
      </c>
      <c r="C7" s="13">
        <v>13.4</v>
      </c>
      <c r="D7" s="13">
        <v>12.6</v>
      </c>
      <c r="E7" s="13">
        <v>11.2</v>
      </c>
      <c r="F7" s="13">
        <v>13.7</v>
      </c>
      <c r="G7" s="13">
        <v>13</v>
      </c>
      <c r="H7" s="13">
        <v>12.7</v>
      </c>
      <c r="I7" s="13">
        <v>76.600000000000009</v>
      </c>
      <c r="J7" s="25" t="s">
        <v>116</v>
      </c>
    </row>
    <row r="8" spans="1:12" s="13" customFormat="1" x14ac:dyDescent="0.25">
      <c r="A8" s="4" t="s">
        <v>110</v>
      </c>
      <c r="B8" s="4" t="s">
        <v>72</v>
      </c>
      <c r="C8" s="4">
        <v>12.8</v>
      </c>
      <c r="D8" s="4">
        <v>12.2</v>
      </c>
      <c r="E8" s="4">
        <v>12.6</v>
      </c>
      <c r="F8" s="4">
        <v>13.7</v>
      </c>
      <c r="G8" s="4">
        <v>11.5</v>
      </c>
      <c r="H8" s="4">
        <v>11.4</v>
      </c>
      <c r="I8" s="4">
        <v>74.2</v>
      </c>
      <c r="J8" s="25" t="s">
        <v>117</v>
      </c>
      <c r="K8" s="4"/>
      <c r="L8" s="4"/>
    </row>
    <row r="9" spans="1:12" s="13" customFormat="1" x14ac:dyDescent="0.25">
      <c r="A9" s="13" t="s">
        <v>80</v>
      </c>
      <c r="B9" s="13" t="s">
        <v>14</v>
      </c>
      <c r="C9" s="13">
        <v>13.5</v>
      </c>
      <c r="D9" s="13">
        <v>11.8</v>
      </c>
      <c r="E9" s="13">
        <v>12.1</v>
      </c>
      <c r="F9" s="13">
        <v>13.6</v>
      </c>
      <c r="G9" s="13">
        <v>12.2</v>
      </c>
      <c r="H9" s="13">
        <v>11.9</v>
      </c>
      <c r="I9" s="13">
        <v>75.100000000000009</v>
      </c>
      <c r="J9" s="25" t="s">
        <v>118</v>
      </c>
    </row>
    <row r="10" spans="1:12" s="13" customFormat="1" x14ac:dyDescent="0.25">
      <c r="A10" s="13" t="s">
        <v>80</v>
      </c>
      <c r="B10" s="13" t="s">
        <v>16</v>
      </c>
      <c r="C10" s="13">
        <v>13.7</v>
      </c>
      <c r="D10" s="13">
        <v>12.5</v>
      </c>
      <c r="F10" s="13">
        <v>13.3</v>
      </c>
      <c r="G10" s="13">
        <v>12.3</v>
      </c>
      <c r="I10" s="13">
        <v>51.8</v>
      </c>
      <c r="J10" s="25" t="s">
        <v>119</v>
      </c>
    </row>
    <row r="11" spans="1:12" s="13" customFormat="1" x14ac:dyDescent="0.25">
      <c r="A11" s="21" t="s">
        <v>109</v>
      </c>
      <c r="B11" s="21" t="s">
        <v>78</v>
      </c>
      <c r="C11" s="21">
        <v>13</v>
      </c>
      <c r="D11" s="21">
        <v>10.6</v>
      </c>
      <c r="E11" s="21">
        <v>10.9</v>
      </c>
      <c r="F11" s="21">
        <v>13.3</v>
      </c>
      <c r="G11" s="21">
        <v>11.3</v>
      </c>
      <c r="H11" s="21">
        <v>8.9</v>
      </c>
      <c r="I11" s="21">
        <v>68</v>
      </c>
      <c r="J11" s="25" t="s">
        <v>119</v>
      </c>
      <c r="K11" s="21"/>
      <c r="L11" s="21"/>
    </row>
    <row r="12" spans="1:12" s="13" customFormat="1" x14ac:dyDescent="0.25">
      <c r="A12" s="25" t="s">
        <v>112</v>
      </c>
      <c r="B12" s="25" t="s">
        <v>46</v>
      </c>
      <c r="C12" s="25">
        <v>12.4</v>
      </c>
      <c r="D12" s="25">
        <v>8.6999999999999993</v>
      </c>
      <c r="E12" s="25">
        <v>11.2</v>
      </c>
      <c r="F12" s="25">
        <v>13</v>
      </c>
      <c r="G12" s="25">
        <v>12.2</v>
      </c>
      <c r="H12" s="25">
        <v>10.1</v>
      </c>
      <c r="I12" s="25">
        <v>67.599999999999994</v>
      </c>
      <c r="J12" s="25" t="s">
        <v>121</v>
      </c>
      <c r="K12"/>
      <c r="L12"/>
    </row>
    <row r="13" spans="1:12" s="13" customFormat="1" x14ac:dyDescent="0.25">
      <c r="A13" t="s">
        <v>113</v>
      </c>
      <c r="B13" t="s">
        <v>114</v>
      </c>
      <c r="C13"/>
      <c r="D13">
        <v>13.1</v>
      </c>
      <c r="E13"/>
      <c r="F13">
        <v>13</v>
      </c>
      <c r="G13">
        <v>11.3</v>
      </c>
      <c r="H13"/>
      <c r="I13">
        <v>37.400000000000006</v>
      </c>
      <c r="J13" s="25" t="s">
        <v>126</v>
      </c>
      <c r="K13"/>
      <c r="L13"/>
    </row>
    <row r="14" spans="1:12" s="15" customFormat="1" x14ac:dyDescent="0.25">
      <c r="A14" s="16" t="s">
        <v>91</v>
      </c>
      <c r="B14" s="16" t="s">
        <v>45</v>
      </c>
      <c r="C14" s="16">
        <v>13.1</v>
      </c>
      <c r="D14" s="16">
        <v>10.5</v>
      </c>
      <c r="E14" s="16">
        <v>11.5</v>
      </c>
      <c r="F14" s="16">
        <v>12.9</v>
      </c>
      <c r="G14" s="16">
        <v>9</v>
      </c>
      <c r="H14" s="16">
        <v>11.7</v>
      </c>
      <c r="I14" s="16">
        <v>68.7</v>
      </c>
      <c r="J14" s="25" t="s">
        <v>122</v>
      </c>
      <c r="K14" s="16"/>
      <c r="L14" s="16"/>
    </row>
    <row r="15" spans="1:12" x14ac:dyDescent="0.25">
      <c r="A15" s="10" t="s">
        <v>88</v>
      </c>
      <c r="B15" s="10" t="s">
        <v>32</v>
      </c>
      <c r="C15" s="10">
        <v>12.9</v>
      </c>
      <c r="D15" s="10">
        <v>12.3</v>
      </c>
      <c r="E15" s="10">
        <v>12.5</v>
      </c>
      <c r="F15" s="10">
        <v>12.7</v>
      </c>
      <c r="G15" s="10">
        <v>13.3</v>
      </c>
      <c r="H15" s="10">
        <v>11.7</v>
      </c>
      <c r="I15" s="10">
        <v>75.400000000000006</v>
      </c>
      <c r="J15" s="25" t="s">
        <v>123</v>
      </c>
      <c r="K15" s="10"/>
      <c r="L15" s="10"/>
    </row>
    <row r="16" spans="1:12" s="10" customFormat="1" x14ac:dyDescent="0.25">
      <c r="A16" s="10" t="s">
        <v>88</v>
      </c>
      <c r="B16" s="10" t="s">
        <v>25</v>
      </c>
      <c r="F16" s="10">
        <v>12.3</v>
      </c>
      <c r="I16" s="10">
        <v>12.3</v>
      </c>
      <c r="J16" s="25" t="s">
        <v>124</v>
      </c>
    </row>
    <row r="17" spans="1:12" s="10" customFormat="1" x14ac:dyDescent="0.25">
      <c r="A17" s="10" t="s">
        <v>88</v>
      </c>
      <c r="B17" s="10" t="s">
        <v>31</v>
      </c>
      <c r="C17" s="10">
        <v>12.4</v>
      </c>
      <c r="D17" s="10">
        <v>11.7</v>
      </c>
      <c r="E17" s="10">
        <v>10.5</v>
      </c>
      <c r="F17" s="10">
        <v>12.2</v>
      </c>
      <c r="G17" s="10">
        <v>12.2</v>
      </c>
      <c r="H17" s="10">
        <v>10.6</v>
      </c>
      <c r="I17" s="10">
        <v>69.599999999999994</v>
      </c>
    </row>
    <row r="18" spans="1:12" s="10" customFormat="1" x14ac:dyDescent="0.25">
      <c r="A18" s="10" t="s">
        <v>88</v>
      </c>
      <c r="B18" s="10" t="s">
        <v>30</v>
      </c>
      <c r="C18" s="10">
        <v>12.3</v>
      </c>
      <c r="D18" s="10">
        <v>12</v>
      </c>
      <c r="E18" s="10">
        <v>11.5</v>
      </c>
      <c r="F18" s="10">
        <v>11.8</v>
      </c>
      <c r="G18" s="10">
        <v>10.3</v>
      </c>
      <c r="H18" s="10">
        <v>8.6999999999999993</v>
      </c>
      <c r="I18" s="10">
        <v>66.599999999999994</v>
      </c>
    </row>
    <row r="19" spans="1:12" s="10" customFormat="1" x14ac:dyDescent="0.25">
      <c r="A19" s="16" t="s">
        <v>91</v>
      </c>
      <c r="B19" s="16" t="s">
        <v>43</v>
      </c>
      <c r="C19" s="16">
        <v>12.1</v>
      </c>
      <c r="D19" s="16">
        <v>11.4</v>
      </c>
      <c r="E19" s="16">
        <v>12.3</v>
      </c>
      <c r="F19" s="16">
        <v>11.7</v>
      </c>
      <c r="G19" s="16">
        <v>10.3</v>
      </c>
      <c r="H19" s="16">
        <v>10.8</v>
      </c>
      <c r="I19" s="16">
        <v>68.599999999999994</v>
      </c>
      <c r="J19" s="16"/>
      <c r="K19" s="16"/>
      <c r="L19" s="16"/>
    </row>
    <row r="20" spans="1:12" s="10" customFormat="1" x14ac:dyDescent="0.25">
      <c r="A20" s="13" t="s">
        <v>80</v>
      </c>
      <c r="B20" s="13" t="s">
        <v>19</v>
      </c>
      <c r="C20" s="13">
        <v>12</v>
      </c>
      <c r="D20" s="13">
        <v>9.6</v>
      </c>
      <c r="E20" s="13"/>
      <c r="F20" s="13">
        <v>11.6</v>
      </c>
      <c r="G20" s="13">
        <v>10.5</v>
      </c>
      <c r="H20" s="13"/>
      <c r="I20" s="13">
        <v>43.7</v>
      </c>
      <c r="J20" s="13"/>
      <c r="K20" s="13"/>
      <c r="L20" s="13"/>
    </row>
    <row r="21" spans="1:12" s="10" customFormat="1" x14ac:dyDescent="0.25">
      <c r="A21" s="10" t="s">
        <v>88</v>
      </c>
      <c r="B21" s="10" t="s">
        <v>35</v>
      </c>
      <c r="C21" s="10">
        <v>12.2</v>
      </c>
      <c r="D21" s="10">
        <v>11.2</v>
      </c>
      <c r="F21" s="10">
        <v>11.6</v>
      </c>
      <c r="G21" s="10">
        <v>8.6</v>
      </c>
      <c r="I21" s="10">
        <v>43.6</v>
      </c>
    </row>
    <row r="22" spans="1:12" s="10" customFormat="1" x14ac:dyDescent="0.25">
      <c r="A22" s="16" t="s">
        <v>91</v>
      </c>
      <c r="B22" s="16" t="s">
        <v>44</v>
      </c>
      <c r="C22" s="16">
        <v>9.3000000000000007</v>
      </c>
      <c r="D22" s="16">
        <v>11</v>
      </c>
      <c r="E22" s="16"/>
      <c r="F22" s="16">
        <v>11.6</v>
      </c>
      <c r="G22" s="16">
        <v>11.7</v>
      </c>
      <c r="H22" s="16"/>
      <c r="I22" s="16">
        <v>43.599999999999994</v>
      </c>
      <c r="J22" s="16"/>
      <c r="K22" s="16"/>
      <c r="L22" s="16"/>
    </row>
    <row r="23" spans="1:12" s="10" customFormat="1" x14ac:dyDescent="0.25">
      <c r="A23" s="13" t="s">
        <v>80</v>
      </c>
      <c r="B23" s="13" t="s">
        <v>17</v>
      </c>
      <c r="C23" s="13">
        <v>11.9</v>
      </c>
      <c r="D23" s="13"/>
      <c r="E23" s="13"/>
      <c r="F23" s="13">
        <v>11.5</v>
      </c>
      <c r="G23" s="13"/>
      <c r="H23" s="13"/>
      <c r="I23" s="13">
        <v>23.4</v>
      </c>
      <c r="J23" s="13"/>
      <c r="K23" s="13"/>
      <c r="L23" s="13"/>
    </row>
    <row r="24" spans="1:12" s="10" customFormat="1" x14ac:dyDescent="0.25">
      <c r="A24" s="10" t="s">
        <v>88</v>
      </c>
      <c r="B24" s="10" t="s">
        <v>28</v>
      </c>
      <c r="C24" s="10">
        <v>11.1</v>
      </c>
      <c r="F24" s="10">
        <v>11.4</v>
      </c>
      <c r="I24" s="10">
        <v>22.5</v>
      </c>
    </row>
    <row r="25" spans="1:12" s="10" customFormat="1" x14ac:dyDescent="0.25">
      <c r="A25" s="13" t="s">
        <v>80</v>
      </c>
      <c r="B25" s="13" t="s">
        <v>79</v>
      </c>
      <c r="C25" s="13">
        <v>12.5</v>
      </c>
      <c r="D25" s="13"/>
      <c r="E25" s="13"/>
      <c r="F25" s="13">
        <v>11.2</v>
      </c>
      <c r="G25" s="13"/>
      <c r="H25" s="13"/>
      <c r="I25" s="13">
        <v>23.7</v>
      </c>
      <c r="J25" s="13"/>
      <c r="K25" s="13"/>
      <c r="L25" s="13"/>
    </row>
    <row r="26" spans="1:12" s="10" customFormat="1" x14ac:dyDescent="0.25">
      <c r="A26" s="10" t="s">
        <v>88</v>
      </c>
      <c r="B26" s="10" t="s">
        <v>26</v>
      </c>
      <c r="F26" s="10">
        <v>11</v>
      </c>
      <c r="I26" s="10">
        <v>11</v>
      </c>
    </row>
    <row r="27" spans="1:12" s="10" customFormat="1" x14ac:dyDescent="0.25">
      <c r="A27" s="10" t="s">
        <v>88</v>
      </c>
      <c r="B27" s="10" t="s">
        <v>29</v>
      </c>
      <c r="C27" s="10">
        <v>12.8</v>
      </c>
      <c r="D27" s="10">
        <v>11.1</v>
      </c>
      <c r="E27" s="10">
        <v>10.9</v>
      </c>
      <c r="F27" s="10">
        <v>10.9</v>
      </c>
      <c r="G27" s="10">
        <v>12.5</v>
      </c>
      <c r="H27" s="10">
        <v>9.6999999999999993</v>
      </c>
      <c r="I27" s="10">
        <v>67.899999999999991</v>
      </c>
    </row>
    <row r="28" spans="1:12" s="12" customFormat="1" x14ac:dyDescent="0.25">
      <c r="A28" s="4" t="s">
        <v>110</v>
      </c>
      <c r="B28" s="4" t="s">
        <v>70</v>
      </c>
      <c r="C28" s="4">
        <v>9</v>
      </c>
      <c r="D28" s="4">
        <v>0</v>
      </c>
      <c r="E28" s="4"/>
      <c r="F28" s="4">
        <v>10.8</v>
      </c>
      <c r="G28" s="4"/>
      <c r="H28" s="4"/>
      <c r="I28" s="4">
        <v>19.8</v>
      </c>
      <c r="J28" s="4"/>
      <c r="K28" s="4"/>
      <c r="L28" s="4"/>
    </row>
    <row r="29" spans="1:12" x14ac:dyDescent="0.25">
      <c r="A29" s="4" t="s">
        <v>110</v>
      </c>
      <c r="B29" s="4" t="s">
        <v>75</v>
      </c>
      <c r="C29" s="4">
        <v>10.8</v>
      </c>
      <c r="D29" s="4"/>
      <c r="E29" s="4">
        <v>8</v>
      </c>
      <c r="F29" s="4">
        <v>10.6</v>
      </c>
      <c r="G29" s="4">
        <v>4.5</v>
      </c>
      <c r="H29" s="4"/>
      <c r="I29" s="4">
        <v>33.9</v>
      </c>
      <c r="J29" s="4"/>
      <c r="K29" s="4"/>
      <c r="L29" s="4"/>
    </row>
    <row r="30" spans="1:12" x14ac:dyDescent="0.25">
      <c r="A30" t="s">
        <v>108</v>
      </c>
      <c r="B30" t="s">
        <v>41</v>
      </c>
      <c r="C30">
        <v>11.8</v>
      </c>
      <c r="F30">
        <v>10.4</v>
      </c>
      <c r="I30">
        <v>22.200000000000003</v>
      </c>
    </row>
    <row r="31" spans="1:12" x14ac:dyDescent="0.25">
      <c r="A31" s="25"/>
      <c r="B31" s="25"/>
      <c r="C31" s="25"/>
      <c r="D31" s="25"/>
      <c r="E31" s="25"/>
      <c r="F31" s="25"/>
      <c r="G31" s="25"/>
      <c r="H31" s="25"/>
      <c r="I31" s="25"/>
    </row>
  </sheetData>
  <sortState ref="A2:L52">
    <sortCondition descending="1" ref="F2:F5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3" max="6" width="0" hidden="1" customWidth="1"/>
    <col min="8" max="8" width="0" hidden="1" customWidth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5"/>
      <c r="B2" s="15" t="s">
        <v>106</v>
      </c>
      <c r="C2" s="15">
        <v>40.6</v>
      </c>
      <c r="D2" s="15">
        <v>37.299999999999997</v>
      </c>
      <c r="E2" s="15">
        <v>35.200000000000003</v>
      </c>
      <c r="F2" s="15">
        <v>40.599999999999994</v>
      </c>
      <c r="G2" s="15">
        <v>38.400000000000006</v>
      </c>
      <c r="H2" s="15">
        <v>36</v>
      </c>
      <c r="I2" s="15">
        <v>228.1</v>
      </c>
      <c r="J2" s="15"/>
      <c r="K2" s="15"/>
      <c r="L2" s="15"/>
    </row>
    <row r="3" spans="1:12" s="13" customFormat="1" hidden="1" x14ac:dyDescent="0.25">
      <c r="A3" s="12"/>
      <c r="B3" s="12" t="s">
        <v>107</v>
      </c>
      <c r="C3" s="12">
        <v>38.1</v>
      </c>
      <c r="D3" s="12">
        <v>36</v>
      </c>
      <c r="E3" s="12">
        <v>35.700000000000003</v>
      </c>
      <c r="F3" s="12">
        <v>37.200000000000003</v>
      </c>
      <c r="G3" s="12">
        <v>38.200000000000003</v>
      </c>
      <c r="H3" s="12">
        <v>31.999999999999996</v>
      </c>
      <c r="I3" s="12">
        <v>217.2</v>
      </c>
      <c r="J3" s="12"/>
      <c r="K3" s="12"/>
      <c r="L3" s="12"/>
    </row>
    <row r="4" spans="1:12" s="13" customFormat="1" hidden="1" x14ac:dyDescent="0.25">
      <c r="A4" s="17"/>
      <c r="B4" s="17" t="s">
        <v>111</v>
      </c>
      <c r="C4" s="17">
        <v>38.5</v>
      </c>
      <c r="D4" s="17">
        <v>36.700000000000003</v>
      </c>
      <c r="E4" s="17">
        <v>37.4</v>
      </c>
      <c r="F4" s="17">
        <v>38.700000000000003</v>
      </c>
      <c r="G4" s="17">
        <v>35.299999999999997</v>
      </c>
      <c r="H4" s="17">
        <v>34.400000000000006</v>
      </c>
      <c r="I4" s="17">
        <v>221.00000000000003</v>
      </c>
      <c r="J4" s="17"/>
      <c r="K4" s="17"/>
      <c r="L4" s="17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6"/>
      <c r="K5" s="6"/>
      <c r="L5" s="6"/>
    </row>
    <row r="6" spans="1:12" s="13" customFormat="1" x14ac:dyDescent="0.25">
      <c r="A6" s="10" t="s">
        <v>88</v>
      </c>
      <c r="B6" s="10" t="s">
        <v>32</v>
      </c>
      <c r="C6" s="10">
        <v>12.9</v>
      </c>
      <c r="D6" s="10">
        <v>12.3</v>
      </c>
      <c r="E6" s="10">
        <v>12.5</v>
      </c>
      <c r="F6" s="10">
        <v>12.7</v>
      </c>
      <c r="G6" s="10">
        <v>13.3</v>
      </c>
      <c r="H6" s="10">
        <v>11.7</v>
      </c>
      <c r="I6" s="10">
        <v>75.400000000000006</v>
      </c>
      <c r="J6" s="25" t="s">
        <v>115</v>
      </c>
      <c r="K6" s="10"/>
      <c r="L6" s="10"/>
    </row>
    <row r="7" spans="1:12" s="13" customFormat="1" x14ac:dyDescent="0.25">
      <c r="A7" s="16" t="s">
        <v>91</v>
      </c>
      <c r="B7" s="16" t="s">
        <v>42</v>
      </c>
      <c r="C7" s="16">
        <v>13.3</v>
      </c>
      <c r="D7" s="16">
        <v>14.3</v>
      </c>
      <c r="E7" s="16">
        <v>13.6</v>
      </c>
      <c r="F7" s="16">
        <v>14.1</v>
      </c>
      <c r="G7" s="16">
        <v>13.3</v>
      </c>
      <c r="H7" s="16">
        <v>11.9</v>
      </c>
      <c r="I7" s="16">
        <v>80.500000000000014</v>
      </c>
      <c r="J7" s="25" t="s">
        <v>115</v>
      </c>
      <c r="K7" s="16"/>
      <c r="L7" s="16"/>
    </row>
    <row r="8" spans="1:12" s="13" customFormat="1" x14ac:dyDescent="0.25">
      <c r="A8" s="13" t="s">
        <v>80</v>
      </c>
      <c r="B8" s="13" t="s">
        <v>23</v>
      </c>
      <c r="C8" s="13">
        <v>12.5</v>
      </c>
      <c r="D8" s="13">
        <v>10.8</v>
      </c>
      <c r="E8" s="13">
        <v>11.9</v>
      </c>
      <c r="G8" s="13">
        <v>13.1</v>
      </c>
      <c r="H8" s="13">
        <v>11.4</v>
      </c>
      <c r="I8" s="13">
        <v>59.7</v>
      </c>
      <c r="J8" s="25" t="s">
        <v>117</v>
      </c>
    </row>
    <row r="9" spans="1:12" s="13" customFormat="1" x14ac:dyDescent="0.25">
      <c r="A9" s="13" t="s">
        <v>80</v>
      </c>
      <c r="B9" s="13" t="s">
        <v>15</v>
      </c>
      <c r="C9" s="13">
        <v>13.4</v>
      </c>
      <c r="D9" s="13">
        <v>12.6</v>
      </c>
      <c r="E9" s="13">
        <v>11.2</v>
      </c>
      <c r="F9" s="13">
        <v>13.7</v>
      </c>
      <c r="G9" s="13">
        <v>13</v>
      </c>
      <c r="H9" s="13">
        <v>12.7</v>
      </c>
      <c r="I9" s="13">
        <v>76.600000000000009</v>
      </c>
      <c r="J9" s="25" t="s">
        <v>118</v>
      </c>
    </row>
    <row r="10" spans="1:12" s="13" customFormat="1" x14ac:dyDescent="0.25">
      <c r="A10" s="10" t="s">
        <v>88</v>
      </c>
      <c r="B10" s="10" t="s">
        <v>29</v>
      </c>
      <c r="C10" s="10">
        <v>12.8</v>
      </c>
      <c r="D10" s="10">
        <v>11.1</v>
      </c>
      <c r="E10" s="10">
        <v>10.9</v>
      </c>
      <c r="F10" s="10">
        <v>10.9</v>
      </c>
      <c r="G10" s="10">
        <v>12.5</v>
      </c>
      <c r="H10" s="10">
        <v>9.6999999999999993</v>
      </c>
      <c r="I10" s="10">
        <v>67.899999999999991</v>
      </c>
      <c r="J10" s="25" t="s">
        <v>119</v>
      </c>
      <c r="K10" s="10"/>
      <c r="L10" s="10"/>
    </row>
    <row r="11" spans="1:12" s="13" customFormat="1" x14ac:dyDescent="0.25">
      <c r="A11" s="10" t="s">
        <v>88</v>
      </c>
      <c r="B11" s="10" t="s">
        <v>34</v>
      </c>
      <c r="C11" s="10"/>
      <c r="D11" s="10"/>
      <c r="E11" s="10">
        <v>11.7</v>
      </c>
      <c r="F11" s="10"/>
      <c r="G11" s="10">
        <v>12.4</v>
      </c>
      <c r="H11" s="10"/>
      <c r="I11" s="10">
        <v>24.1</v>
      </c>
      <c r="J11" s="25" t="s">
        <v>120</v>
      </c>
      <c r="K11" s="10"/>
      <c r="L11" s="10"/>
    </row>
    <row r="12" spans="1:12" s="13" customFormat="1" x14ac:dyDescent="0.25">
      <c r="A12" s="13" t="s">
        <v>80</v>
      </c>
      <c r="B12" s="13" t="s">
        <v>16</v>
      </c>
      <c r="C12" s="13">
        <v>13.7</v>
      </c>
      <c r="D12" s="13">
        <v>12.5</v>
      </c>
      <c r="F12" s="13">
        <v>13.3</v>
      </c>
      <c r="G12" s="13">
        <v>12.3</v>
      </c>
      <c r="I12" s="13">
        <v>51.8</v>
      </c>
      <c r="J12" s="25" t="s">
        <v>121</v>
      </c>
    </row>
    <row r="13" spans="1:12" s="13" customFormat="1" x14ac:dyDescent="0.25">
      <c r="A13" s="13" t="s">
        <v>80</v>
      </c>
      <c r="B13" s="13" t="s">
        <v>14</v>
      </c>
      <c r="C13" s="13">
        <v>13.5</v>
      </c>
      <c r="D13" s="13">
        <v>11.8</v>
      </c>
      <c r="E13" s="13">
        <v>12.1</v>
      </c>
      <c r="F13" s="13">
        <v>13.6</v>
      </c>
      <c r="G13" s="13">
        <v>12.2</v>
      </c>
      <c r="H13" s="13">
        <v>11.9</v>
      </c>
      <c r="I13" s="13">
        <v>75.100000000000009</v>
      </c>
      <c r="J13" s="25" t="s">
        <v>122</v>
      </c>
    </row>
    <row r="14" spans="1:12" s="15" customFormat="1" x14ac:dyDescent="0.25">
      <c r="A14" s="10" t="s">
        <v>88</v>
      </c>
      <c r="B14" s="10" t="s">
        <v>31</v>
      </c>
      <c r="C14" s="10">
        <v>12.4</v>
      </c>
      <c r="D14" s="10">
        <v>11.7</v>
      </c>
      <c r="E14" s="10">
        <v>10.5</v>
      </c>
      <c r="F14" s="10">
        <v>12.2</v>
      </c>
      <c r="G14" s="10">
        <v>12.2</v>
      </c>
      <c r="H14" s="10">
        <v>10.6</v>
      </c>
      <c r="I14" s="10">
        <v>69.599999999999994</v>
      </c>
      <c r="J14" s="25" t="s">
        <v>122</v>
      </c>
      <c r="K14" s="10"/>
      <c r="L14" s="10"/>
    </row>
    <row r="15" spans="1:12" x14ac:dyDescent="0.25">
      <c r="A15" s="25" t="s">
        <v>112</v>
      </c>
      <c r="B15" s="25" t="s">
        <v>46</v>
      </c>
      <c r="C15" s="25">
        <v>12.4</v>
      </c>
      <c r="D15" s="25">
        <v>8.6999999999999993</v>
      </c>
      <c r="E15" s="25">
        <v>11.2</v>
      </c>
      <c r="F15" s="25">
        <v>13</v>
      </c>
      <c r="G15" s="25">
        <v>12.2</v>
      </c>
      <c r="H15" s="25">
        <v>10.1</v>
      </c>
      <c r="I15" s="25">
        <v>67.599999999999994</v>
      </c>
      <c r="J15" s="25" t="s">
        <v>122</v>
      </c>
    </row>
    <row r="16" spans="1:12" s="10" customFormat="1" x14ac:dyDescent="0.25">
      <c r="A16" s="13" t="s">
        <v>80</v>
      </c>
      <c r="B16" s="13" t="s">
        <v>18</v>
      </c>
      <c r="C16" s="13">
        <v>11.8</v>
      </c>
      <c r="D16" s="13"/>
      <c r="E16" s="13">
        <v>9.9</v>
      </c>
      <c r="F16" s="13"/>
      <c r="G16" s="13">
        <v>11.8</v>
      </c>
      <c r="H16" s="13"/>
      <c r="I16" s="13">
        <v>33.5</v>
      </c>
      <c r="J16" s="13"/>
      <c r="K16" s="13"/>
      <c r="L16" s="13"/>
    </row>
    <row r="17" spans="1:12" s="10" customFormat="1" x14ac:dyDescent="0.25">
      <c r="A17" s="16" t="s">
        <v>91</v>
      </c>
      <c r="B17" s="16" t="s">
        <v>44</v>
      </c>
      <c r="C17" s="16">
        <v>9.3000000000000007</v>
      </c>
      <c r="D17" s="16">
        <v>11</v>
      </c>
      <c r="E17" s="16"/>
      <c r="F17" s="16">
        <v>11.6</v>
      </c>
      <c r="G17" s="16">
        <v>11.7</v>
      </c>
      <c r="H17" s="16"/>
      <c r="I17" s="16">
        <v>43.599999999999994</v>
      </c>
      <c r="J17" s="16"/>
      <c r="K17" s="16"/>
      <c r="L17" s="16"/>
    </row>
    <row r="18" spans="1:12" s="10" customFormat="1" x14ac:dyDescent="0.25">
      <c r="A18" s="4" t="s">
        <v>110</v>
      </c>
      <c r="B18" s="4" t="s">
        <v>72</v>
      </c>
      <c r="C18" s="4">
        <v>12.8</v>
      </c>
      <c r="D18" s="4">
        <v>12.2</v>
      </c>
      <c r="E18" s="4">
        <v>12.6</v>
      </c>
      <c r="F18" s="4">
        <v>13.7</v>
      </c>
      <c r="G18" s="4">
        <v>11.5</v>
      </c>
      <c r="H18" s="4">
        <v>11.4</v>
      </c>
      <c r="I18" s="4">
        <v>74.2</v>
      </c>
      <c r="J18" s="4"/>
      <c r="K18" s="4"/>
      <c r="L18" s="4"/>
    </row>
    <row r="19" spans="1:12" s="10" customFormat="1" x14ac:dyDescent="0.25">
      <c r="A19" s="21" t="s">
        <v>109</v>
      </c>
      <c r="B19" s="21" t="s">
        <v>78</v>
      </c>
      <c r="C19" s="21">
        <v>13</v>
      </c>
      <c r="D19" s="21">
        <v>10.6</v>
      </c>
      <c r="E19" s="21">
        <v>10.9</v>
      </c>
      <c r="F19" s="21">
        <v>13.3</v>
      </c>
      <c r="G19" s="21">
        <v>11.3</v>
      </c>
      <c r="H19" s="21">
        <v>8.9</v>
      </c>
      <c r="I19" s="21">
        <v>68</v>
      </c>
      <c r="J19" s="21"/>
      <c r="K19" s="21"/>
      <c r="L19" s="21"/>
    </row>
    <row r="20" spans="1:12" s="10" customFormat="1" x14ac:dyDescent="0.25">
      <c r="A20" t="s">
        <v>113</v>
      </c>
      <c r="B20" t="s">
        <v>114</v>
      </c>
      <c r="C20"/>
      <c r="D20">
        <v>13.1</v>
      </c>
      <c r="E20"/>
      <c r="F20">
        <v>13</v>
      </c>
      <c r="G20">
        <v>11.3</v>
      </c>
      <c r="H20"/>
      <c r="I20">
        <v>37.400000000000006</v>
      </c>
      <c r="J20"/>
      <c r="K20"/>
      <c r="L20"/>
    </row>
    <row r="21" spans="1:12" s="10" customFormat="1" x14ac:dyDescent="0.25">
      <c r="A21" s="13" t="s">
        <v>80</v>
      </c>
      <c r="B21" s="13" t="s">
        <v>19</v>
      </c>
      <c r="C21" s="13">
        <v>12</v>
      </c>
      <c r="D21" s="13">
        <v>9.6</v>
      </c>
      <c r="E21" s="13"/>
      <c r="F21" s="13">
        <v>11.6</v>
      </c>
      <c r="G21" s="13">
        <v>10.5</v>
      </c>
      <c r="H21" s="13"/>
      <c r="I21" s="13">
        <v>43.7</v>
      </c>
      <c r="J21" s="13"/>
      <c r="K21" s="13"/>
      <c r="L21" s="13"/>
    </row>
    <row r="22" spans="1:12" s="10" customFormat="1" x14ac:dyDescent="0.25">
      <c r="A22" s="10" t="s">
        <v>88</v>
      </c>
      <c r="B22" s="10" t="s">
        <v>30</v>
      </c>
      <c r="C22" s="10">
        <v>12.3</v>
      </c>
      <c r="D22" s="10">
        <v>12</v>
      </c>
      <c r="E22" s="10">
        <v>11.5</v>
      </c>
      <c r="F22" s="10">
        <v>11.8</v>
      </c>
      <c r="G22" s="10">
        <v>10.3</v>
      </c>
      <c r="H22" s="10">
        <v>8.6999999999999993</v>
      </c>
      <c r="I22" s="10">
        <v>66.599999999999994</v>
      </c>
    </row>
    <row r="23" spans="1:12" s="10" customFormat="1" x14ac:dyDescent="0.25">
      <c r="A23" s="16" t="s">
        <v>91</v>
      </c>
      <c r="B23" s="16" t="s">
        <v>43</v>
      </c>
      <c r="C23" s="16">
        <v>12.1</v>
      </c>
      <c r="D23" s="16">
        <v>11.4</v>
      </c>
      <c r="E23" s="16">
        <v>12.3</v>
      </c>
      <c r="F23" s="16">
        <v>11.7</v>
      </c>
      <c r="G23" s="16">
        <v>10.3</v>
      </c>
      <c r="H23" s="16">
        <v>10.8</v>
      </c>
      <c r="I23" s="16">
        <v>68.599999999999994</v>
      </c>
      <c r="J23" s="16"/>
      <c r="K23" s="16"/>
      <c r="L23" s="16"/>
    </row>
    <row r="24" spans="1:12" s="10" customFormat="1" x14ac:dyDescent="0.25">
      <c r="A24" s="16" t="s">
        <v>91</v>
      </c>
      <c r="B24" s="16" t="s">
        <v>45</v>
      </c>
      <c r="C24" s="16">
        <v>13.1</v>
      </c>
      <c r="D24" s="16">
        <v>10.5</v>
      </c>
      <c r="E24" s="16">
        <v>11.5</v>
      </c>
      <c r="F24" s="16">
        <v>12.9</v>
      </c>
      <c r="G24" s="16">
        <v>9</v>
      </c>
      <c r="H24" s="16">
        <v>11.7</v>
      </c>
      <c r="I24" s="16">
        <v>68.7</v>
      </c>
      <c r="J24" s="16"/>
      <c r="K24" s="16"/>
      <c r="L24" s="16"/>
    </row>
    <row r="25" spans="1:12" s="10" customFormat="1" x14ac:dyDescent="0.25">
      <c r="A25" s="10" t="s">
        <v>88</v>
      </c>
      <c r="B25" s="10" t="s">
        <v>35</v>
      </c>
      <c r="C25" s="10">
        <v>12.2</v>
      </c>
      <c r="D25" s="10">
        <v>11.2</v>
      </c>
      <c r="F25" s="10">
        <v>11.6</v>
      </c>
      <c r="G25" s="10">
        <v>8.6</v>
      </c>
      <c r="I25" s="10">
        <v>43.6</v>
      </c>
    </row>
    <row r="26" spans="1:12" s="10" customFormat="1" x14ac:dyDescent="0.25">
      <c r="A26" s="4" t="s">
        <v>110</v>
      </c>
      <c r="B26" s="4" t="s">
        <v>75</v>
      </c>
      <c r="C26" s="4">
        <v>10.8</v>
      </c>
      <c r="D26" s="4"/>
      <c r="E26" s="4">
        <v>8</v>
      </c>
      <c r="F26" s="4">
        <v>10.6</v>
      </c>
      <c r="G26" s="4">
        <v>4.5</v>
      </c>
      <c r="H26" s="4"/>
      <c r="I26" s="4">
        <v>33.9</v>
      </c>
      <c r="J26" s="4"/>
      <c r="K26" s="4"/>
      <c r="L26" s="4"/>
    </row>
  </sheetData>
  <sortState ref="A2:L52">
    <sortCondition descending="1" ref="G2:G5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3" max="7" width="0" hidden="1" customWidth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5"/>
      <c r="B2" s="15" t="s">
        <v>106</v>
      </c>
      <c r="C2" s="15">
        <v>40.6</v>
      </c>
      <c r="D2" s="15">
        <v>37.299999999999997</v>
      </c>
      <c r="E2" s="15">
        <v>35.200000000000003</v>
      </c>
      <c r="F2" s="15">
        <v>40.599999999999994</v>
      </c>
      <c r="G2" s="15">
        <v>38.400000000000006</v>
      </c>
      <c r="H2" s="15">
        <v>36</v>
      </c>
      <c r="I2" s="15">
        <v>228.1</v>
      </c>
      <c r="J2" s="15"/>
      <c r="K2" s="15"/>
      <c r="L2" s="15"/>
    </row>
    <row r="3" spans="1:12" s="13" customFormat="1" hidden="1" x14ac:dyDescent="0.25">
      <c r="A3" s="17"/>
      <c r="B3" s="17" t="s">
        <v>111</v>
      </c>
      <c r="C3" s="17">
        <v>38.5</v>
      </c>
      <c r="D3" s="17">
        <v>36.700000000000003</v>
      </c>
      <c r="E3" s="17">
        <v>37.4</v>
      </c>
      <c r="F3" s="17">
        <v>38.700000000000003</v>
      </c>
      <c r="G3" s="17">
        <v>35.299999999999997</v>
      </c>
      <c r="H3" s="17">
        <v>34.400000000000006</v>
      </c>
      <c r="I3" s="17">
        <v>221.00000000000003</v>
      </c>
      <c r="J3" s="17"/>
      <c r="K3" s="17"/>
      <c r="L3" s="17"/>
    </row>
    <row r="4" spans="1:12" s="13" customFormat="1" hidden="1" x14ac:dyDescent="0.25">
      <c r="A4" s="12"/>
      <c r="B4" s="12" t="s">
        <v>107</v>
      </c>
      <c r="C4" s="12">
        <v>38.1</v>
      </c>
      <c r="D4" s="12">
        <v>36</v>
      </c>
      <c r="E4" s="12">
        <v>35.700000000000003</v>
      </c>
      <c r="F4" s="12">
        <v>37.200000000000003</v>
      </c>
      <c r="G4" s="12">
        <v>38.200000000000003</v>
      </c>
      <c r="H4" s="12">
        <v>31.999999999999996</v>
      </c>
      <c r="I4" s="12">
        <v>217.2</v>
      </c>
      <c r="J4" s="12"/>
      <c r="K4" s="12"/>
      <c r="L4" s="12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6"/>
      <c r="K5" s="6"/>
      <c r="L5" s="6"/>
    </row>
    <row r="6" spans="1:12" s="13" customFormat="1" x14ac:dyDescent="0.25">
      <c r="A6" s="13" t="s">
        <v>80</v>
      </c>
      <c r="B6" s="13" t="s">
        <v>15</v>
      </c>
      <c r="C6" s="13">
        <v>13.4</v>
      </c>
      <c r="D6" s="13">
        <v>12.6</v>
      </c>
      <c r="E6" s="13">
        <v>11.2</v>
      </c>
      <c r="F6" s="13">
        <v>13.7</v>
      </c>
      <c r="G6" s="13">
        <v>13</v>
      </c>
      <c r="H6" s="13">
        <v>12.7</v>
      </c>
      <c r="I6" s="13">
        <v>76.600000000000009</v>
      </c>
      <c r="J6" s="25" t="s">
        <v>115</v>
      </c>
    </row>
    <row r="7" spans="1:12" s="13" customFormat="1" x14ac:dyDescent="0.25">
      <c r="A7" s="13" t="s">
        <v>80</v>
      </c>
      <c r="B7" s="13" t="s">
        <v>14</v>
      </c>
      <c r="C7" s="13">
        <v>13.5</v>
      </c>
      <c r="D7" s="13">
        <v>11.8</v>
      </c>
      <c r="E7" s="13">
        <v>12.1</v>
      </c>
      <c r="F7" s="13">
        <v>13.6</v>
      </c>
      <c r="G7" s="13">
        <v>12.2</v>
      </c>
      <c r="H7" s="13">
        <v>11.9</v>
      </c>
      <c r="I7" s="13">
        <v>75.100000000000009</v>
      </c>
      <c r="J7" s="25" t="s">
        <v>116</v>
      </c>
    </row>
    <row r="8" spans="1:12" s="13" customFormat="1" x14ac:dyDescent="0.25">
      <c r="A8" s="16" t="s">
        <v>91</v>
      </c>
      <c r="B8" s="16" t="s">
        <v>42</v>
      </c>
      <c r="C8" s="16">
        <v>13.3</v>
      </c>
      <c r="D8" s="16">
        <v>14.3</v>
      </c>
      <c r="E8" s="16">
        <v>13.6</v>
      </c>
      <c r="F8" s="16">
        <v>14.1</v>
      </c>
      <c r="G8" s="16">
        <v>13.3</v>
      </c>
      <c r="H8" s="16">
        <v>11.9</v>
      </c>
      <c r="I8" s="16">
        <v>80.500000000000014</v>
      </c>
      <c r="J8" s="25" t="s">
        <v>116</v>
      </c>
      <c r="K8" s="16"/>
      <c r="L8" s="16"/>
    </row>
    <row r="9" spans="1:12" s="13" customFormat="1" x14ac:dyDescent="0.25">
      <c r="A9" s="10" t="s">
        <v>88</v>
      </c>
      <c r="B9" s="10" t="s">
        <v>32</v>
      </c>
      <c r="C9" s="10">
        <v>12.9</v>
      </c>
      <c r="D9" s="10">
        <v>12.3</v>
      </c>
      <c r="E9" s="10">
        <v>12.5</v>
      </c>
      <c r="F9" s="10">
        <v>12.7</v>
      </c>
      <c r="G9" s="10">
        <v>13.3</v>
      </c>
      <c r="H9" s="10">
        <v>11.7</v>
      </c>
      <c r="I9" s="10">
        <v>75.400000000000006</v>
      </c>
      <c r="J9" s="25" t="s">
        <v>118</v>
      </c>
      <c r="K9" s="10"/>
      <c r="L9" s="10"/>
    </row>
    <row r="10" spans="1:12" s="13" customFormat="1" x14ac:dyDescent="0.25">
      <c r="A10" s="16" t="s">
        <v>91</v>
      </c>
      <c r="B10" s="16" t="s">
        <v>45</v>
      </c>
      <c r="C10" s="16">
        <v>13.1</v>
      </c>
      <c r="D10" s="16">
        <v>10.5</v>
      </c>
      <c r="E10" s="16">
        <v>11.5</v>
      </c>
      <c r="F10" s="16">
        <v>12.9</v>
      </c>
      <c r="G10" s="16">
        <v>9</v>
      </c>
      <c r="H10" s="16">
        <v>11.7</v>
      </c>
      <c r="I10" s="16">
        <v>68.7</v>
      </c>
      <c r="J10" s="25" t="s">
        <v>118</v>
      </c>
      <c r="K10" s="16"/>
      <c r="L10" s="16"/>
    </row>
    <row r="11" spans="1:12" s="13" customFormat="1" x14ac:dyDescent="0.25">
      <c r="A11" s="13" t="s">
        <v>80</v>
      </c>
      <c r="B11" s="13" t="s">
        <v>23</v>
      </c>
      <c r="C11" s="13">
        <v>12.5</v>
      </c>
      <c r="D11" s="13">
        <v>10.8</v>
      </c>
      <c r="E11" s="13">
        <v>11.9</v>
      </c>
      <c r="G11" s="13">
        <v>13.1</v>
      </c>
      <c r="H11" s="13">
        <v>11.4</v>
      </c>
      <c r="I11" s="13">
        <v>59.7</v>
      </c>
      <c r="J11" s="25" t="s">
        <v>120</v>
      </c>
    </row>
    <row r="12" spans="1:12" s="13" customFormat="1" x14ac:dyDescent="0.25">
      <c r="A12" s="4" t="s">
        <v>110</v>
      </c>
      <c r="B12" s="4" t="s">
        <v>72</v>
      </c>
      <c r="C12" s="4">
        <v>12.8</v>
      </c>
      <c r="D12" s="4">
        <v>12.2</v>
      </c>
      <c r="E12" s="4">
        <v>12.6</v>
      </c>
      <c r="F12" s="4">
        <v>13.7</v>
      </c>
      <c r="G12" s="4">
        <v>11.5</v>
      </c>
      <c r="H12" s="4">
        <v>11.4</v>
      </c>
      <c r="I12" s="4">
        <v>74.2</v>
      </c>
      <c r="J12" s="25" t="s">
        <v>120</v>
      </c>
      <c r="K12" s="4"/>
      <c r="L12" s="4"/>
    </row>
    <row r="13" spans="1:12" s="13" customFormat="1" x14ac:dyDescent="0.25">
      <c r="A13" s="16" t="s">
        <v>91</v>
      </c>
      <c r="B13" s="16" t="s">
        <v>43</v>
      </c>
      <c r="C13" s="16">
        <v>12.1</v>
      </c>
      <c r="D13" s="16">
        <v>11.4</v>
      </c>
      <c r="E13" s="16">
        <v>12.3</v>
      </c>
      <c r="F13" s="16">
        <v>11.7</v>
      </c>
      <c r="G13" s="16">
        <v>10.3</v>
      </c>
      <c r="H13" s="16">
        <v>10.8</v>
      </c>
      <c r="I13" s="16">
        <v>68.599999999999994</v>
      </c>
      <c r="J13" s="25" t="s">
        <v>122</v>
      </c>
      <c r="K13" s="16"/>
      <c r="L13" s="16"/>
    </row>
    <row r="14" spans="1:12" s="15" customFormat="1" x14ac:dyDescent="0.25">
      <c r="A14" s="10" t="s">
        <v>88</v>
      </c>
      <c r="B14" s="10" t="s">
        <v>31</v>
      </c>
      <c r="C14" s="10">
        <v>12.4</v>
      </c>
      <c r="D14" s="10">
        <v>11.7</v>
      </c>
      <c r="E14" s="10">
        <v>10.5</v>
      </c>
      <c r="F14" s="10">
        <v>12.2</v>
      </c>
      <c r="G14" s="10">
        <v>12.2</v>
      </c>
      <c r="H14" s="10">
        <v>10.6</v>
      </c>
      <c r="I14" s="10">
        <v>69.599999999999994</v>
      </c>
      <c r="J14" s="25" t="s">
        <v>123</v>
      </c>
      <c r="K14" s="10"/>
      <c r="L14" s="10"/>
    </row>
    <row r="15" spans="1:12" x14ac:dyDescent="0.25">
      <c r="A15" s="4" t="s">
        <v>110</v>
      </c>
      <c r="B15" s="4" t="s">
        <v>73</v>
      </c>
      <c r="C15" s="4"/>
      <c r="D15" s="4"/>
      <c r="E15" s="4">
        <v>11</v>
      </c>
      <c r="F15" s="4"/>
      <c r="G15" s="4"/>
      <c r="H15" s="4">
        <v>10.1</v>
      </c>
      <c r="I15" s="4">
        <v>21.1</v>
      </c>
      <c r="J15" s="25" t="s">
        <v>124</v>
      </c>
      <c r="K15" s="4"/>
      <c r="L15" s="4"/>
    </row>
    <row r="16" spans="1:12" s="10" customFormat="1" x14ac:dyDescent="0.25">
      <c r="A16" s="25" t="s">
        <v>112</v>
      </c>
      <c r="B16" s="25" t="s">
        <v>46</v>
      </c>
      <c r="C16" s="25">
        <v>12.4</v>
      </c>
      <c r="D16" s="25">
        <v>8.6999999999999993</v>
      </c>
      <c r="E16" s="25">
        <v>11.2</v>
      </c>
      <c r="F16" s="25">
        <v>13</v>
      </c>
      <c r="G16" s="25">
        <v>12.2</v>
      </c>
      <c r="H16" s="25">
        <v>10.1</v>
      </c>
      <c r="I16" s="25">
        <v>67.599999999999994</v>
      </c>
      <c r="J16" s="25" t="s">
        <v>124</v>
      </c>
      <c r="K16"/>
      <c r="L16"/>
    </row>
    <row r="17" spans="1:12" s="10" customFormat="1" x14ac:dyDescent="0.25">
      <c r="A17" s="10" t="s">
        <v>88</v>
      </c>
      <c r="B17" s="10" t="s">
        <v>29</v>
      </c>
      <c r="C17" s="10">
        <v>12.8</v>
      </c>
      <c r="D17" s="10">
        <v>11.1</v>
      </c>
      <c r="E17" s="10">
        <v>10.9</v>
      </c>
      <c r="F17" s="10">
        <v>10.9</v>
      </c>
      <c r="G17" s="10">
        <v>12.5</v>
      </c>
      <c r="H17" s="10">
        <v>9.6999999999999993</v>
      </c>
      <c r="I17" s="10">
        <v>67.899999999999991</v>
      </c>
    </row>
    <row r="18" spans="1:12" s="10" customFormat="1" x14ac:dyDescent="0.25">
      <c r="A18" s="21" t="s">
        <v>109</v>
      </c>
      <c r="B18" s="21" t="s">
        <v>78</v>
      </c>
      <c r="C18" s="21">
        <v>13</v>
      </c>
      <c r="D18" s="21">
        <v>10.6</v>
      </c>
      <c r="E18" s="21">
        <v>10.9</v>
      </c>
      <c r="F18" s="21">
        <v>13.3</v>
      </c>
      <c r="G18" s="21">
        <v>11.3</v>
      </c>
      <c r="H18" s="21">
        <v>8.9</v>
      </c>
      <c r="I18" s="21">
        <v>68</v>
      </c>
      <c r="J18" s="21"/>
      <c r="K18" s="21"/>
      <c r="L18" s="21"/>
    </row>
    <row r="19" spans="1:12" s="10" customFormat="1" x14ac:dyDescent="0.25">
      <c r="A19" s="10" t="s">
        <v>88</v>
      </c>
      <c r="B19" s="10" t="s">
        <v>30</v>
      </c>
      <c r="C19" s="10">
        <v>12.3</v>
      </c>
      <c r="D19" s="10">
        <v>12</v>
      </c>
      <c r="E19" s="10">
        <v>11.5</v>
      </c>
      <c r="F19" s="10">
        <v>11.8</v>
      </c>
      <c r="G19" s="10">
        <v>10.3</v>
      </c>
      <c r="H19" s="10">
        <v>8.6999999999999993</v>
      </c>
      <c r="I19" s="10">
        <v>66.599999999999994</v>
      </c>
    </row>
  </sheetData>
  <sortState ref="A2:L52">
    <sortCondition descending="1" ref="H2:H5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9" max="9" width="9.140625" style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5"/>
      <c r="B2" s="15" t="s">
        <v>106</v>
      </c>
      <c r="C2" s="15">
        <v>40.6</v>
      </c>
      <c r="D2" s="15">
        <v>37.299999999999997</v>
      </c>
      <c r="E2" s="15">
        <v>35.200000000000003</v>
      </c>
      <c r="F2" s="15">
        <v>40.599999999999994</v>
      </c>
      <c r="G2" s="15">
        <v>38.400000000000006</v>
      </c>
      <c r="H2" s="15">
        <v>36</v>
      </c>
      <c r="I2" s="15">
        <v>228.1</v>
      </c>
      <c r="J2" s="15"/>
      <c r="K2" s="15"/>
      <c r="L2" s="15"/>
    </row>
    <row r="3" spans="1:12" s="13" customFormat="1" hidden="1" x14ac:dyDescent="0.25">
      <c r="A3" s="17"/>
      <c r="B3" s="17" t="s">
        <v>111</v>
      </c>
      <c r="C3" s="17">
        <v>38.5</v>
      </c>
      <c r="D3" s="17">
        <v>36.700000000000003</v>
      </c>
      <c r="E3" s="17">
        <v>37.4</v>
      </c>
      <c r="F3" s="17">
        <v>38.700000000000003</v>
      </c>
      <c r="G3" s="17">
        <v>35.299999999999997</v>
      </c>
      <c r="H3" s="17">
        <v>34.400000000000006</v>
      </c>
      <c r="I3" s="17">
        <v>221.00000000000003</v>
      </c>
      <c r="J3" s="17"/>
      <c r="K3" s="17"/>
      <c r="L3" s="17"/>
    </row>
    <row r="4" spans="1:12" s="13" customFormat="1" hidden="1" x14ac:dyDescent="0.25">
      <c r="A4" s="12"/>
      <c r="B4" s="12" t="s">
        <v>107</v>
      </c>
      <c r="C4" s="12">
        <v>38.1</v>
      </c>
      <c r="D4" s="12">
        <v>36</v>
      </c>
      <c r="E4" s="12">
        <v>35.700000000000003</v>
      </c>
      <c r="F4" s="12">
        <v>37.200000000000003</v>
      </c>
      <c r="G4" s="12">
        <v>38.200000000000003</v>
      </c>
      <c r="H4" s="12">
        <v>31.999999999999996</v>
      </c>
      <c r="I4" s="12">
        <v>217.2</v>
      </c>
      <c r="J4" s="12"/>
      <c r="K4" s="12"/>
      <c r="L4" s="12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6"/>
      <c r="K5" s="6"/>
      <c r="L5" s="6"/>
    </row>
    <row r="6" spans="1:12" s="13" customFormat="1" x14ac:dyDescent="0.25">
      <c r="A6" s="16" t="s">
        <v>91</v>
      </c>
      <c r="B6" s="16" t="s">
        <v>42</v>
      </c>
      <c r="C6" s="16">
        <v>13.3</v>
      </c>
      <c r="D6" s="16">
        <v>14.3</v>
      </c>
      <c r="E6" s="16">
        <v>13.6</v>
      </c>
      <c r="F6" s="16">
        <v>14.1</v>
      </c>
      <c r="G6" s="16">
        <v>13.3</v>
      </c>
      <c r="H6" s="16">
        <v>11.9</v>
      </c>
      <c r="I6" s="17">
        <v>80.500000000000014</v>
      </c>
      <c r="J6" s="25" t="s">
        <v>115</v>
      </c>
      <c r="K6" s="16"/>
      <c r="L6" s="16"/>
    </row>
    <row r="7" spans="1:12" s="13" customFormat="1" x14ac:dyDescent="0.25">
      <c r="A7" s="13" t="s">
        <v>80</v>
      </c>
      <c r="B7" s="13" t="s">
        <v>15</v>
      </c>
      <c r="C7" s="13">
        <v>13.4</v>
      </c>
      <c r="D7" s="13">
        <v>12.6</v>
      </c>
      <c r="E7" s="13">
        <v>11.2</v>
      </c>
      <c r="F7" s="13">
        <v>13.7</v>
      </c>
      <c r="G7" s="13">
        <v>13</v>
      </c>
      <c r="H7" s="13">
        <v>12.7</v>
      </c>
      <c r="I7" s="15">
        <v>76.600000000000009</v>
      </c>
      <c r="J7" s="25" t="s">
        <v>116</v>
      </c>
    </row>
    <row r="8" spans="1:12" s="13" customFormat="1" x14ac:dyDescent="0.25">
      <c r="A8" s="10" t="s">
        <v>88</v>
      </c>
      <c r="B8" s="10" t="s">
        <v>32</v>
      </c>
      <c r="C8" s="10">
        <v>12.9</v>
      </c>
      <c r="D8" s="10">
        <v>12.3</v>
      </c>
      <c r="E8" s="10">
        <v>12.5</v>
      </c>
      <c r="F8" s="10">
        <v>12.7</v>
      </c>
      <c r="G8" s="10">
        <v>13.3</v>
      </c>
      <c r="H8" s="10">
        <v>11.7</v>
      </c>
      <c r="I8" s="12">
        <v>75.400000000000006</v>
      </c>
      <c r="J8" s="25" t="s">
        <v>117</v>
      </c>
      <c r="K8" s="10"/>
      <c r="L8" s="10"/>
    </row>
    <row r="9" spans="1:12" s="13" customFormat="1" x14ac:dyDescent="0.25">
      <c r="A9" s="13" t="s">
        <v>80</v>
      </c>
      <c r="B9" s="13" t="s">
        <v>14</v>
      </c>
      <c r="C9" s="13">
        <v>13.5</v>
      </c>
      <c r="D9" s="13">
        <v>11.8</v>
      </c>
      <c r="E9" s="13">
        <v>12.1</v>
      </c>
      <c r="F9" s="13">
        <v>13.6</v>
      </c>
      <c r="G9" s="13">
        <v>12.2</v>
      </c>
      <c r="H9" s="13">
        <v>11.9</v>
      </c>
      <c r="I9" s="15">
        <v>75.100000000000009</v>
      </c>
      <c r="J9" s="25" t="s">
        <v>118</v>
      </c>
    </row>
    <row r="10" spans="1:12" s="13" customFormat="1" x14ac:dyDescent="0.25">
      <c r="A10" s="4" t="s">
        <v>110</v>
      </c>
      <c r="B10" s="4" t="s">
        <v>72</v>
      </c>
      <c r="C10" s="4">
        <v>12.8</v>
      </c>
      <c r="D10" s="4">
        <v>12.2</v>
      </c>
      <c r="E10" s="4">
        <v>12.6</v>
      </c>
      <c r="F10" s="4">
        <v>13.7</v>
      </c>
      <c r="G10" s="4">
        <v>11.5</v>
      </c>
      <c r="H10" s="4">
        <v>11.4</v>
      </c>
      <c r="I10" s="6">
        <v>74.2</v>
      </c>
      <c r="J10" s="25" t="s">
        <v>119</v>
      </c>
      <c r="K10" s="4"/>
      <c r="L10" s="4"/>
    </row>
    <row r="11" spans="1:12" s="13" customFormat="1" x14ac:dyDescent="0.25">
      <c r="A11" s="10" t="s">
        <v>88</v>
      </c>
      <c r="B11" s="10" t="s">
        <v>31</v>
      </c>
      <c r="C11" s="10">
        <v>12.4</v>
      </c>
      <c r="D11" s="10">
        <v>11.7</v>
      </c>
      <c r="E11" s="10">
        <v>10.5</v>
      </c>
      <c r="F11" s="10">
        <v>12.2</v>
      </c>
      <c r="G11" s="10">
        <v>12.2</v>
      </c>
      <c r="H11" s="10">
        <v>10.6</v>
      </c>
      <c r="I11" s="12">
        <v>69.599999999999994</v>
      </c>
      <c r="J11" s="25" t="s">
        <v>120</v>
      </c>
      <c r="K11" s="10"/>
      <c r="L11" s="10"/>
    </row>
    <row r="12" spans="1:12" s="13" customFormat="1" x14ac:dyDescent="0.25">
      <c r="A12" s="16" t="s">
        <v>91</v>
      </c>
      <c r="B12" s="16" t="s">
        <v>45</v>
      </c>
      <c r="C12" s="16">
        <v>13.1</v>
      </c>
      <c r="D12" s="16">
        <v>10.5</v>
      </c>
      <c r="E12" s="16">
        <v>11.5</v>
      </c>
      <c r="F12" s="16">
        <v>12.9</v>
      </c>
      <c r="G12" s="16">
        <v>9</v>
      </c>
      <c r="H12" s="16">
        <v>11.7</v>
      </c>
      <c r="I12" s="17">
        <v>68.7</v>
      </c>
      <c r="J12" s="25" t="s">
        <v>121</v>
      </c>
      <c r="K12" s="16"/>
      <c r="L12" s="16"/>
    </row>
    <row r="13" spans="1:12" s="13" customFormat="1" x14ac:dyDescent="0.25">
      <c r="A13" s="16" t="s">
        <v>91</v>
      </c>
      <c r="B13" s="16" t="s">
        <v>43</v>
      </c>
      <c r="C13" s="16">
        <v>12.1</v>
      </c>
      <c r="D13" s="16">
        <v>11.4</v>
      </c>
      <c r="E13" s="16">
        <v>12.3</v>
      </c>
      <c r="F13" s="16">
        <v>11.7</v>
      </c>
      <c r="G13" s="16">
        <v>10.3</v>
      </c>
      <c r="H13" s="16">
        <v>10.8</v>
      </c>
      <c r="I13" s="17">
        <v>68.599999999999994</v>
      </c>
      <c r="J13" s="25" t="s">
        <v>122</v>
      </c>
      <c r="K13" s="16"/>
      <c r="L13" s="16"/>
    </row>
    <row r="14" spans="1:12" s="15" customFormat="1" x14ac:dyDescent="0.25">
      <c r="A14" s="21" t="s">
        <v>109</v>
      </c>
      <c r="B14" s="21" t="s">
        <v>78</v>
      </c>
      <c r="C14" s="21">
        <v>13</v>
      </c>
      <c r="D14" s="21">
        <v>10.6</v>
      </c>
      <c r="E14" s="21">
        <v>10.9</v>
      </c>
      <c r="F14" s="21">
        <v>13.3</v>
      </c>
      <c r="G14" s="21">
        <v>11.3</v>
      </c>
      <c r="H14" s="21">
        <v>8.9</v>
      </c>
      <c r="I14" s="27">
        <v>68</v>
      </c>
      <c r="J14" s="25" t="s">
        <v>123</v>
      </c>
      <c r="K14" s="21"/>
      <c r="L14" s="21"/>
    </row>
    <row r="15" spans="1:12" x14ac:dyDescent="0.25">
      <c r="A15" s="10" t="s">
        <v>88</v>
      </c>
      <c r="B15" s="10" t="s">
        <v>29</v>
      </c>
      <c r="C15" s="10">
        <v>12.8</v>
      </c>
      <c r="D15" s="10">
        <v>11.1</v>
      </c>
      <c r="E15" s="10">
        <v>10.9</v>
      </c>
      <c r="F15" s="10">
        <v>10.9</v>
      </c>
      <c r="G15" s="10">
        <v>12.5</v>
      </c>
      <c r="H15" s="10">
        <v>9.6999999999999993</v>
      </c>
      <c r="I15" s="12">
        <v>67.899999999999991</v>
      </c>
      <c r="J15" s="25" t="s">
        <v>124</v>
      </c>
      <c r="K15" s="10"/>
      <c r="L15" s="10"/>
    </row>
    <row r="16" spans="1:12" s="10" customFormat="1" x14ac:dyDescent="0.25">
      <c r="A16" s="25" t="s">
        <v>112</v>
      </c>
      <c r="B16" s="25" t="s">
        <v>46</v>
      </c>
      <c r="C16" s="25">
        <v>12.4</v>
      </c>
      <c r="D16" s="25">
        <v>8.6999999999999993</v>
      </c>
      <c r="E16" s="25">
        <v>11.2</v>
      </c>
      <c r="F16" s="25">
        <v>13</v>
      </c>
      <c r="G16" s="25">
        <v>12.2</v>
      </c>
      <c r="H16" s="25">
        <v>10.1</v>
      </c>
      <c r="I16" s="28">
        <v>67.599999999999994</v>
      </c>
      <c r="J16"/>
      <c r="K16"/>
      <c r="L16"/>
    </row>
    <row r="17" spans="1:12" s="10" customFormat="1" x14ac:dyDescent="0.25">
      <c r="A17" s="10" t="s">
        <v>88</v>
      </c>
      <c r="B17" s="10" t="s">
        <v>30</v>
      </c>
      <c r="C17" s="10">
        <v>12.3</v>
      </c>
      <c r="D17" s="10">
        <v>12</v>
      </c>
      <c r="E17" s="10">
        <v>11.5</v>
      </c>
      <c r="F17" s="10">
        <v>11.8</v>
      </c>
      <c r="G17" s="10">
        <v>10.3</v>
      </c>
      <c r="H17" s="10">
        <v>8.6999999999999993</v>
      </c>
      <c r="I17" s="12">
        <v>66.599999999999994</v>
      </c>
    </row>
    <row r="18" spans="1:12" s="10" customFormat="1" x14ac:dyDescent="0.25">
      <c r="A18" s="13" t="s">
        <v>80</v>
      </c>
      <c r="B18" s="13" t="s">
        <v>23</v>
      </c>
      <c r="C18" s="13">
        <v>12.5</v>
      </c>
      <c r="D18" s="13">
        <v>10.8</v>
      </c>
      <c r="E18" s="13">
        <v>11.9</v>
      </c>
      <c r="F18" s="13"/>
      <c r="G18" s="13">
        <v>13.1</v>
      </c>
      <c r="H18" s="13">
        <v>11.4</v>
      </c>
      <c r="I18" s="15">
        <v>59.7</v>
      </c>
      <c r="J18" s="13"/>
      <c r="K18" s="13"/>
      <c r="L18" s="13"/>
    </row>
    <row r="19" spans="1:12" s="10" customFormat="1" x14ac:dyDescent="0.25">
      <c r="A19" s="13" t="s">
        <v>80</v>
      </c>
      <c r="B19" s="13" t="s">
        <v>16</v>
      </c>
      <c r="C19" s="13">
        <v>13.7</v>
      </c>
      <c r="D19" s="13">
        <v>12.5</v>
      </c>
      <c r="E19" s="13"/>
      <c r="F19" s="13">
        <v>13.3</v>
      </c>
      <c r="G19" s="13">
        <v>12.3</v>
      </c>
      <c r="H19" s="13"/>
      <c r="I19" s="15">
        <v>51.8</v>
      </c>
      <c r="J19" s="13"/>
      <c r="K19" s="13"/>
      <c r="L19" s="13"/>
    </row>
    <row r="20" spans="1:12" s="10" customFormat="1" x14ac:dyDescent="0.25">
      <c r="A20" s="13" t="s">
        <v>80</v>
      </c>
      <c r="B20" s="13" t="s">
        <v>19</v>
      </c>
      <c r="C20" s="13">
        <v>12</v>
      </c>
      <c r="D20" s="13">
        <v>9.6</v>
      </c>
      <c r="E20" s="13"/>
      <c r="F20" s="13">
        <v>11.6</v>
      </c>
      <c r="G20" s="13">
        <v>10.5</v>
      </c>
      <c r="H20" s="13"/>
      <c r="I20" s="15">
        <v>43.7</v>
      </c>
      <c r="J20" s="13"/>
      <c r="K20" s="13"/>
      <c r="L20" s="13"/>
    </row>
    <row r="21" spans="1:12" s="10" customFormat="1" x14ac:dyDescent="0.25">
      <c r="A21" s="10" t="s">
        <v>88</v>
      </c>
      <c r="B21" s="10" t="s">
        <v>35</v>
      </c>
      <c r="C21" s="10">
        <v>12.2</v>
      </c>
      <c r="D21" s="10">
        <v>11.2</v>
      </c>
      <c r="F21" s="10">
        <v>11.6</v>
      </c>
      <c r="G21" s="10">
        <v>8.6</v>
      </c>
      <c r="I21" s="12">
        <v>43.6</v>
      </c>
    </row>
    <row r="22" spans="1:12" s="10" customFormat="1" x14ac:dyDescent="0.25">
      <c r="A22" s="16" t="s">
        <v>91</v>
      </c>
      <c r="B22" s="16" t="s">
        <v>44</v>
      </c>
      <c r="C22" s="16">
        <v>9.3000000000000007</v>
      </c>
      <c r="D22" s="16">
        <v>11</v>
      </c>
      <c r="E22" s="16"/>
      <c r="F22" s="16">
        <v>11.6</v>
      </c>
      <c r="G22" s="16">
        <v>11.7</v>
      </c>
      <c r="H22" s="16"/>
      <c r="I22" s="17">
        <v>43.599999999999994</v>
      </c>
      <c r="J22" s="16"/>
      <c r="K22" s="16"/>
      <c r="L22" s="16"/>
    </row>
    <row r="23" spans="1:12" s="10" customFormat="1" x14ac:dyDescent="0.25">
      <c r="A23" t="s">
        <v>113</v>
      </c>
      <c r="B23" t="s">
        <v>114</v>
      </c>
      <c r="C23"/>
      <c r="D23">
        <v>13.1</v>
      </c>
      <c r="E23"/>
      <c r="F23">
        <v>13</v>
      </c>
      <c r="G23">
        <v>11.3</v>
      </c>
      <c r="H23"/>
      <c r="I23" s="1">
        <v>37.400000000000006</v>
      </c>
      <c r="J23"/>
      <c r="K23"/>
      <c r="L23"/>
    </row>
    <row r="24" spans="1:12" s="10" customFormat="1" x14ac:dyDescent="0.25">
      <c r="A24" s="4" t="s">
        <v>110</v>
      </c>
      <c r="B24" s="4" t="s">
        <v>75</v>
      </c>
      <c r="C24" s="4">
        <v>10.8</v>
      </c>
      <c r="D24" s="4"/>
      <c r="E24" s="4">
        <v>8</v>
      </c>
      <c r="F24" s="4">
        <v>10.6</v>
      </c>
      <c r="G24" s="4">
        <v>4.5</v>
      </c>
      <c r="H24" s="4"/>
      <c r="I24" s="6">
        <v>33.9</v>
      </c>
      <c r="J24" s="4"/>
      <c r="K24" s="4"/>
      <c r="L24" s="4"/>
    </row>
    <row r="25" spans="1:12" s="10" customFormat="1" x14ac:dyDescent="0.25">
      <c r="A25" s="13" t="s">
        <v>80</v>
      </c>
      <c r="B25" s="13" t="s">
        <v>18</v>
      </c>
      <c r="C25" s="13">
        <v>11.8</v>
      </c>
      <c r="D25" s="13"/>
      <c r="E25" s="13">
        <v>9.9</v>
      </c>
      <c r="F25" s="13"/>
      <c r="G25" s="13">
        <v>11.8</v>
      </c>
      <c r="H25" s="13"/>
      <c r="I25" s="15">
        <v>33.5</v>
      </c>
      <c r="J25" s="13"/>
      <c r="K25" s="13"/>
      <c r="L25" s="13"/>
    </row>
    <row r="26" spans="1:12" s="10" customFormat="1" x14ac:dyDescent="0.25">
      <c r="A26" s="10" t="s">
        <v>88</v>
      </c>
      <c r="B26" s="10" t="s">
        <v>34</v>
      </c>
      <c r="E26" s="10">
        <v>11.7</v>
      </c>
      <c r="G26" s="10">
        <v>12.4</v>
      </c>
      <c r="I26" s="12">
        <v>24.1</v>
      </c>
    </row>
    <row r="27" spans="1:12" s="10" customFormat="1" x14ac:dyDescent="0.25">
      <c r="A27" s="13" t="s">
        <v>80</v>
      </c>
      <c r="B27" s="13" t="s">
        <v>79</v>
      </c>
      <c r="C27" s="13">
        <v>12.5</v>
      </c>
      <c r="D27" s="13"/>
      <c r="E27" s="13"/>
      <c r="F27" s="13">
        <v>11.2</v>
      </c>
      <c r="G27" s="13"/>
      <c r="H27" s="13"/>
      <c r="I27" s="15">
        <v>23.7</v>
      </c>
      <c r="J27" s="13"/>
      <c r="K27" s="13"/>
      <c r="L27" s="13"/>
    </row>
    <row r="28" spans="1:12" s="12" customFormat="1" x14ac:dyDescent="0.25">
      <c r="A28" s="13" t="s">
        <v>80</v>
      </c>
      <c r="B28" s="13" t="s">
        <v>17</v>
      </c>
      <c r="C28" s="13">
        <v>11.9</v>
      </c>
      <c r="D28" s="13"/>
      <c r="E28" s="13"/>
      <c r="F28" s="13">
        <v>11.5</v>
      </c>
      <c r="G28" s="13"/>
      <c r="H28" s="13"/>
      <c r="I28" s="15">
        <v>23.4</v>
      </c>
      <c r="J28" s="13"/>
      <c r="K28" s="13"/>
      <c r="L28" s="13"/>
    </row>
    <row r="29" spans="1:12" x14ac:dyDescent="0.25">
      <c r="A29" s="10" t="s">
        <v>88</v>
      </c>
      <c r="B29" s="10" t="s">
        <v>28</v>
      </c>
      <c r="C29" s="10">
        <v>11.1</v>
      </c>
      <c r="D29" s="10"/>
      <c r="E29" s="10"/>
      <c r="F29" s="10">
        <v>11.4</v>
      </c>
      <c r="G29" s="10"/>
      <c r="H29" s="10"/>
      <c r="I29" s="12">
        <v>22.5</v>
      </c>
      <c r="J29" s="10"/>
      <c r="K29" s="10"/>
      <c r="L29" s="10"/>
    </row>
    <row r="30" spans="1:12" s="16" customFormat="1" x14ac:dyDescent="0.25">
      <c r="A30" s="10" t="s">
        <v>88</v>
      </c>
      <c r="B30" s="10" t="s">
        <v>24</v>
      </c>
      <c r="C30" s="10">
        <v>11</v>
      </c>
      <c r="D30" s="10"/>
      <c r="E30" s="10">
        <v>11.4</v>
      </c>
      <c r="F30" s="10"/>
      <c r="G30" s="10"/>
      <c r="H30" s="10"/>
      <c r="I30" s="12">
        <v>22.4</v>
      </c>
      <c r="J30" s="10"/>
      <c r="K30" s="10"/>
      <c r="L30" s="10"/>
    </row>
    <row r="31" spans="1:12" x14ac:dyDescent="0.25">
      <c r="A31" t="s">
        <v>108</v>
      </c>
      <c r="B31" t="s">
        <v>41</v>
      </c>
      <c r="C31">
        <v>11.8</v>
      </c>
      <c r="F31">
        <v>10.4</v>
      </c>
      <c r="I31" s="1">
        <v>22.200000000000003</v>
      </c>
    </row>
    <row r="32" spans="1:12" x14ac:dyDescent="0.25">
      <c r="A32" s="4" t="s">
        <v>110</v>
      </c>
      <c r="B32" s="4" t="s">
        <v>73</v>
      </c>
      <c r="C32" s="4"/>
      <c r="D32" s="4"/>
      <c r="E32" s="4">
        <v>11</v>
      </c>
      <c r="F32" s="4"/>
      <c r="G32" s="4"/>
      <c r="H32" s="4">
        <v>10.1</v>
      </c>
      <c r="I32" s="6">
        <v>21.1</v>
      </c>
      <c r="J32" s="4"/>
      <c r="K32" s="4"/>
      <c r="L32" s="4"/>
    </row>
    <row r="33" spans="1:12" s="22" customFormat="1" x14ac:dyDescent="0.25">
      <c r="A33" s="4" t="s">
        <v>110</v>
      </c>
      <c r="B33" s="4" t="s">
        <v>70</v>
      </c>
      <c r="C33" s="4">
        <v>9</v>
      </c>
      <c r="D33" s="4">
        <v>0</v>
      </c>
      <c r="E33" s="4"/>
      <c r="F33" s="4">
        <v>10.8</v>
      </c>
      <c r="G33" s="4"/>
      <c r="H33" s="4"/>
      <c r="I33" s="6">
        <v>19.8</v>
      </c>
      <c r="J33" s="4"/>
      <c r="K33" s="4"/>
      <c r="L33" s="4"/>
    </row>
    <row r="34" spans="1:12" x14ac:dyDescent="0.25">
      <c r="A34" s="10" t="s">
        <v>88</v>
      </c>
      <c r="B34" s="10" t="s">
        <v>27</v>
      </c>
      <c r="C34" s="10">
        <v>11.4</v>
      </c>
      <c r="D34" s="10"/>
      <c r="E34" s="10">
        <v>7.1</v>
      </c>
      <c r="F34" s="10"/>
      <c r="G34" s="10"/>
      <c r="H34" s="10"/>
      <c r="I34" s="12">
        <v>18.5</v>
      </c>
      <c r="J34" s="10"/>
      <c r="K34" s="10"/>
      <c r="L34" s="10"/>
    </row>
    <row r="35" spans="1:12" s="21" customFormat="1" x14ac:dyDescent="0.25">
      <c r="A35" s="10" t="s">
        <v>88</v>
      </c>
      <c r="B35" s="10" t="s">
        <v>25</v>
      </c>
      <c r="C35" s="10"/>
      <c r="D35" s="10"/>
      <c r="E35" s="10"/>
      <c r="F35" s="10">
        <v>12.3</v>
      </c>
      <c r="G35" s="10"/>
      <c r="H35" s="10"/>
      <c r="I35" s="12">
        <v>12.3</v>
      </c>
      <c r="J35" s="10"/>
      <c r="K35" s="10"/>
      <c r="L35" s="10"/>
    </row>
    <row r="36" spans="1:12" x14ac:dyDescent="0.25">
      <c r="A36" s="13" t="s">
        <v>80</v>
      </c>
      <c r="B36" s="13" t="s">
        <v>20</v>
      </c>
      <c r="C36" s="13"/>
      <c r="D36" s="13">
        <v>12.2</v>
      </c>
      <c r="E36" s="13"/>
      <c r="F36" s="13"/>
      <c r="G36" s="13"/>
      <c r="H36" s="13"/>
      <c r="I36" s="15">
        <v>12.2</v>
      </c>
      <c r="J36" s="13"/>
      <c r="K36" s="13"/>
      <c r="L36" s="13"/>
    </row>
    <row r="37" spans="1:12" s="16" customFormat="1" x14ac:dyDescent="0.25">
      <c r="A37" s="13" t="s">
        <v>80</v>
      </c>
      <c r="B37" s="13" t="s">
        <v>22</v>
      </c>
      <c r="C37" s="13">
        <v>11</v>
      </c>
      <c r="D37" s="13"/>
      <c r="E37" s="13"/>
      <c r="F37" s="13"/>
      <c r="G37" s="13"/>
      <c r="H37" s="13"/>
      <c r="I37" s="15">
        <v>11</v>
      </c>
      <c r="J37" s="13"/>
      <c r="K37" s="13"/>
      <c r="L37" s="13"/>
    </row>
    <row r="38" spans="1:12" s="16" customFormat="1" x14ac:dyDescent="0.25">
      <c r="A38" s="10" t="s">
        <v>88</v>
      </c>
      <c r="B38" s="10" t="s">
        <v>26</v>
      </c>
      <c r="C38" s="10"/>
      <c r="D38" s="10"/>
      <c r="E38" s="10"/>
      <c r="F38" s="10">
        <v>11</v>
      </c>
      <c r="G38" s="10"/>
      <c r="H38" s="10"/>
      <c r="I38" s="12">
        <v>11</v>
      </c>
      <c r="J38" s="10"/>
      <c r="K38" s="10"/>
      <c r="L38" s="10"/>
    </row>
  </sheetData>
  <sortState ref="A2:L52">
    <sortCondition descending="1" ref="I2:I5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2" max="2" width="13.28515625" customWidth="1"/>
  </cols>
  <sheetData>
    <row r="1" spans="1:12" x14ac:dyDescent="0.25">
      <c r="A1" s="15" t="s">
        <v>115</v>
      </c>
      <c r="B1" s="15" t="s">
        <v>106</v>
      </c>
      <c r="C1" s="15">
        <v>40.6</v>
      </c>
      <c r="D1" s="15">
        <v>37.299999999999997</v>
      </c>
      <c r="E1" s="15">
        <v>35.200000000000003</v>
      </c>
      <c r="F1" s="15">
        <v>40.599999999999994</v>
      </c>
      <c r="G1" s="15">
        <v>38.400000000000006</v>
      </c>
      <c r="H1" s="15">
        <v>36</v>
      </c>
      <c r="I1" s="15">
        <v>228.1</v>
      </c>
      <c r="J1" s="15" t="s">
        <v>115</v>
      </c>
      <c r="K1" s="15"/>
      <c r="L1" s="15"/>
    </row>
    <row r="2" spans="1:12" s="13" customFormat="1" x14ac:dyDescent="0.25">
      <c r="A2" s="17" t="s">
        <v>116</v>
      </c>
      <c r="B2" s="17" t="s">
        <v>111</v>
      </c>
      <c r="C2" s="17">
        <v>38.5</v>
      </c>
      <c r="D2" s="17">
        <v>36.700000000000003</v>
      </c>
      <c r="E2" s="17">
        <v>37.4</v>
      </c>
      <c r="F2" s="17">
        <v>38.700000000000003</v>
      </c>
      <c r="G2" s="17">
        <v>35.299999999999997</v>
      </c>
      <c r="H2" s="17">
        <v>34.400000000000006</v>
      </c>
      <c r="I2" s="17">
        <v>221.00000000000003</v>
      </c>
      <c r="J2" s="17" t="s">
        <v>116</v>
      </c>
      <c r="K2" s="17"/>
      <c r="L2" s="17"/>
    </row>
    <row r="3" spans="1:12" s="13" customFormat="1" x14ac:dyDescent="0.25">
      <c r="A3" s="12" t="s">
        <v>117</v>
      </c>
      <c r="B3" s="12" t="s">
        <v>107</v>
      </c>
      <c r="C3" s="12">
        <v>38.1</v>
      </c>
      <c r="D3" s="12">
        <v>36</v>
      </c>
      <c r="E3" s="12">
        <v>35.700000000000003</v>
      </c>
      <c r="F3" s="12">
        <v>37.200000000000003</v>
      </c>
      <c r="G3" s="12">
        <v>38.200000000000003</v>
      </c>
      <c r="H3" s="12">
        <v>31.999999999999996</v>
      </c>
      <c r="I3" s="12">
        <v>217.2</v>
      </c>
      <c r="J3" s="12" t="s">
        <v>117</v>
      </c>
      <c r="K3" s="12"/>
      <c r="L3" s="12"/>
    </row>
    <row r="4" spans="1:12" s="13" customFormat="1" x14ac:dyDescent="0.25">
      <c r="A4" s="6" t="s">
        <v>118</v>
      </c>
      <c r="B4" s="6" t="s">
        <v>101</v>
      </c>
      <c r="C4" s="6">
        <v>32.6</v>
      </c>
      <c r="D4" s="6">
        <v>12.2</v>
      </c>
      <c r="E4" s="6">
        <v>31.6</v>
      </c>
      <c r="F4" s="6">
        <v>35.1</v>
      </c>
      <c r="G4" s="6">
        <v>16</v>
      </c>
      <c r="H4" s="6">
        <v>21.5</v>
      </c>
      <c r="I4" s="6">
        <v>149</v>
      </c>
      <c r="J4" s="6" t="s">
        <v>118</v>
      </c>
      <c r="K4" s="6"/>
      <c r="L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5" x14ac:dyDescent="0.25"/>
  <cols>
    <col min="1" max="1" width="10.85546875" bestFit="1" customWidth="1"/>
    <col min="2" max="2" width="25.140625" customWidth="1"/>
    <col min="4" max="6" width="0" hidden="1" customWidth="1"/>
  </cols>
  <sheetData>
    <row r="1" spans="1:8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spans="1:8" hidden="1" x14ac:dyDescent="0.25">
      <c r="A2" s="13"/>
      <c r="B2" s="14" t="s">
        <v>95</v>
      </c>
      <c r="C2" s="15">
        <v>37</v>
      </c>
      <c r="D2" s="15">
        <v>34.9</v>
      </c>
      <c r="E2" s="15">
        <v>37.200000000000003</v>
      </c>
      <c r="F2" s="15">
        <v>37.299999999999997</v>
      </c>
      <c r="G2" s="15">
        <v>146.4</v>
      </c>
    </row>
    <row r="3" spans="1:8" s="13" customFormat="1" hidden="1" x14ac:dyDescent="0.25">
      <c r="A3" s="10"/>
      <c r="B3" s="11" t="s">
        <v>96</v>
      </c>
      <c r="C3" s="12">
        <v>32.799999999999997</v>
      </c>
      <c r="D3" s="12">
        <v>26.900000000000002</v>
      </c>
      <c r="E3" s="12">
        <v>33.599999999999994</v>
      </c>
      <c r="F3" s="12">
        <v>34.549999999999997</v>
      </c>
      <c r="G3" s="12">
        <v>127.85</v>
      </c>
    </row>
    <row r="4" spans="1:8" s="13" customFormat="1" hidden="1" x14ac:dyDescent="0.25">
      <c r="A4" s="18"/>
      <c r="B4" s="19" t="s">
        <v>97</v>
      </c>
      <c r="C4" s="20">
        <v>31.9</v>
      </c>
      <c r="D4" s="20">
        <v>19.649999999999999</v>
      </c>
      <c r="E4" s="20">
        <v>25.4</v>
      </c>
      <c r="F4" s="20">
        <v>29.75</v>
      </c>
      <c r="G4" s="20">
        <v>106.69999999999999</v>
      </c>
    </row>
    <row r="5" spans="1:8" s="13" customFormat="1" hidden="1" x14ac:dyDescent="0.25">
      <c r="A5" s="4"/>
      <c r="B5" s="5" t="s">
        <v>101</v>
      </c>
      <c r="C5" s="6">
        <v>16.399999999999999</v>
      </c>
      <c r="D5" s="6">
        <v>6.6</v>
      </c>
      <c r="E5" s="6">
        <v>7.7</v>
      </c>
      <c r="F5" s="6">
        <v>16.799999999999997</v>
      </c>
      <c r="G5" s="6">
        <v>47.5</v>
      </c>
    </row>
    <row r="6" spans="1:8" s="13" customFormat="1" hidden="1" x14ac:dyDescent="0.25">
      <c r="A6"/>
      <c r="B6" s="2" t="s">
        <v>98</v>
      </c>
      <c r="C6" s="1">
        <v>16.3</v>
      </c>
      <c r="D6" s="1">
        <v>12.4</v>
      </c>
      <c r="E6" s="1">
        <v>17.200000000000003</v>
      </c>
      <c r="F6" s="1">
        <v>0</v>
      </c>
      <c r="G6" s="1">
        <v>45.900000000000006</v>
      </c>
    </row>
    <row r="7" spans="1:8" s="13" customFormat="1" hidden="1" x14ac:dyDescent="0.25">
      <c r="A7" s="7"/>
      <c r="B7" s="8" t="s">
        <v>99</v>
      </c>
      <c r="C7" s="9">
        <v>15.3</v>
      </c>
      <c r="D7" s="9">
        <v>7.5</v>
      </c>
      <c r="E7" s="9">
        <v>15.7</v>
      </c>
      <c r="F7" s="9">
        <v>17.649999999999999</v>
      </c>
      <c r="G7" s="9">
        <v>56.15</v>
      </c>
    </row>
    <row r="8" spans="1:8" s="13" customFormat="1" hidden="1" x14ac:dyDescent="0.25">
      <c r="A8" s="22"/>
      <c r="B8" s="23" t="s">
        <v>100</v>
      </c>
      <c r="C8" s="24">
        <v>9.1</v>
      </c>
      <c r="D8" s="24">
        <v>17.25</v>
      </c>
      <c r="E8" s="24">
        <v>17.600000000000001</v>
      </c>
      <c r="F8" s="24">
        <v>18.5</v>
      </c>
      <c r="G8" s="24">
        <v>62.45</v>
      </c>
    </row>
    <row r="9" spans="1:8" s="13" customFormat="1" x14ac:dyDescent="0.25">
      <c r="A9" s="13" t="s">
        <v>80</v>
      </c>
      <c r="B9" s="13" t="s">
        <v>4</v>
      </c>
      <c r="C9" s="13">
        <v>9.5500000000000007</v>
      </c>
      <c r="D9" s="13">
        <v>9.1999999999999993</v>
      </c>
      <c r="E9" s="13">
        <v>8.8000000000000007</v>
      </c>
      <c r="F9" s="13">
        <v>8.8000000000000007</v>
      </c>
      <c r="G9" s="13">
        <v>36.35</v>
      </c>
      <c r="H9" s="25" t="s">
        <v>115</v>
      </c>
    </row>
    <row r="10" spans="1:8" s="13" customFormat="1" x14ac:dyDescent="0.25">
      <c r="A10" s="13" t="s">
        <v>80</v>
      </c>
      <c r="B10" s="13" t="s">
        <v>2</v>
      </c>
      <c r="C10" s="13">
        <v>9.35</v>
      </c>
      <c r="D10" s="13">
        <v>9.4</v>
      </c>
      <c r="E10" s="13">
        <v>9.15</v>
      </c>
      <c r="F10" s="13">
        <v>9.75</v>
      </c>
      <c r="G10" s="13">
        <v>37.65</v>
      </c>
      <c r="H10" s="25" t="s">
        <v>116</v>
      </c>
    </row>
    <row r="11" spans="1:8" s="13" customFormat="1" x14ac:dyDescent="0.25">
      <c r="A11" s="13" t="s">
        <v>80</v>
      </c>
      <c r="B11" s="13" t="s">
        <v>3</v>
      </c>
      <c r="C11" s="13">
        <v>9.1999999999999993</v>
      </c>
      <c r="D11" s="13">
        <v>7.4</v>
      </c>
      <c r="E11" s="13">
        <v>8.3000000000000007</v>
      </c>
      <c r="F11" s="13">
        <v>8.8000000000000007</v>
      </c>
      <c r="G11" s="13">
        <v>33.700000000000003</v>
      </c>
      <c r="H11" s="25" t="s">
        <v>117</v>
      </c>
    </row>
    <row r="12" spans="1:8" s="13" customFormat="1" x14ac:dyDescent="0.25">
      <c r="A12" s="22" t="s">
        <v>93</v>
      </c>
      <c r="B12" s="22" t="s">
        <v>53</v>
      </c>
      <c r="C12" s="22">
        <v>9.1</v>
      </c>
      <c r="D12" s="22">
        <v>8.3000000000000007</v>
      </c>
      <c r="E12" s="22">
        <v>8.5</v>
      </c>
      <c r="F12" s="22">
        <v>9.0500000000000007</v>
      </c>
      <c r="G12" s="22">
        <v>34.950000000000003</v>
      </c>
      <c r="H12" s="25" t="s">
        <v>118</v>
      </c>
    </row>
    <row r="13" spans="1:8" s="13" customFormat="1" x14ac:dyDescent="0.25">
      <c r="A13" s="13" t="s">
        <v>80</v>
      </c>
      <c r="B13" s="13" t="s">
        <v>5</v>
      </c>
      <c r="C13" s="13">
        <v>8.9</v>
      </c>
      <c r="D13" s="13">
        <v>6.6</v>
      </c>
      <c r="E13" s="13">
        <v>9.4</v>
      </c>
      <c r="F13" s="13">
        <v>9.15</v>
      </c>
      <c r="G13" s="13">
        <v>34.049999999999997</v>
      </c>
      <c r="H13" s="25" t="s">
        <v>119</v>
      </c>
    </row>
    <row r="14" spans="1:8" s="13" customFormat="1" x14ac:dyDescent="0.25">
      <c r="A14" t="s">
        <v>89</v>
      </c>
      <c r="B14" s="3" t="s">
        <v>13</v>
      </c>
      <c r="C14">
        <v>8.75</v>
      </c>
      <c r="D14">
        <v>8</v>
      </c>
      <c r="E14">
        <v>8.6</v>
      </c>
      <c r="F14">
        <v>9</v>
      </c>
      <c r="G14">
        <v>34.35</v>
      </c>
      <c r="H14" s="25" t="s">
        <v>120</v>
      </c>
    </row>
    <row r="15" spans="1:8" s="13" customFormat="1" x14ac:dyDescent="0.25">
      <c r="A15" s="4" t="s">
        <v>94</v>
      </c>
      <c r="B15" s="4" t="s">
        <v>69</v>
      </c>
      <c r="C15" s="4">
        <v>8.6999999999999993</v>
      </c>
      <c r="D15" s="4">
        <v>6.6</v>
      </c>
      <c r="E15" s="4">
        <v>7.7</v>
      </c>
      <c r="F15" s="4">
        <v>8.6999999999999993</v>
      </c>
      <c r="G15" s="4">
        <v>31.7</v>
      </c>
      <c r="H15" s="25" t="s">
        <v>121</v>
      </c>
    </row>
    <row r="16" spans="1:8" s="13" customFormat="1" x14ac:dyDescent="0.25">
      <c r="A16" s="10" t="s">
        <v>88</v>
      </c>
      <c r="B16" s="10" t="s">
        <v>54</v>
      </c>
      <c r="C16" s="10">
        <v>8.4</v>
      </c>
      <c r="D16" s="10">
        <v>8.1</v>
      </c>
      <c r="E16" s="10">
        <v>8.6</v>
      </c>
      <c r="F16" s="10">
        <v>9.25</v>
      </c>
      <c r="G16" s="10">
        <v>34.35</v>
      </c>
      <c r="H16" s="25" t="s">
        <v>122</v>
      </c>
    </row>
    <row r="17" spans="1:8" x14ac:dyDescent="0.25">
      <c r="A17" s="18" t="s">
        <v>90</v>
      </c>
      <c r="B17" s="18" t="s">
        <v>36</v>
      </c>
      <c r="C17" s="18">
        <v>8.3000000000000007</v>
      </c>
      <c r="D17" s="18">
        <v>5.2</v>
      </c>
      <c r="E17" s="18">
        <v>7.3</v>
      </c>
      <c r="F17" s="18">
        <v>8.85</v>
      </c>
      <c r="G17" s="18">
        <v>29.65</v>
      </c>
      <c r="H17" s="25" t="s">
        <v>123</v>
      </c>
    </row>
    <row r="18" spans="1:8" x14ac:dyDescent="0.25">
      <c r="A18" t="s">
        <v>91</v>
      </c>
      <c r="B18" t="s">
        <v>47</v>
      </c>
      <c r="C18" s="25">
        <v>8.3000000000000007</v>
      </c>
      <c r="D18">
        <v>7</v>
      </c>
      <c r="E18" s="25">
        <v>8.9</v>
      </c>
      <c r="F18" s="25">
        <v>0</v>
      </c>
      <c r="G18">
        <v>24.200000000000003</v>
      </c>
      <c r="H18" s="25" t="s">
        <v>123</v>
      </c>
    </row>
    <row r="19" spans="1:8" x14ac:dyDescent="0.25">
      <c r="A19" t="s">
        <v>113</v>
      </c>
      <c r="B19" t="s">
        <v>49</v>
      </c>
      <c r="C19">
        <v>8.25</v>
      </c>
      <c r="D19">
        <v>5.9</v>
      </c>
      <c r="E19">
        <v>6.9</v>
      </c>
      <c r="F19">
        <v>8.1</v>
      </c>
      <c r="G19">
        <v>29.15</v>
      </c>
    </row>
    <row r="20" spans="1:8" s="10" customFormat="1" x14ac:dyDescent="0.25">
      <c r="A20" s="10" t="s">
        <v>88</v>
      </c>
      <c r="B20" s="10" t="s">
        <v>55</v>
      </c>
      <c r="C20" s="10">
        <v>8.1999999999999993</v>
      </c>
      <c r="D20" s="10">
        <v>7</v>
      </c>
      <c r="E20" s="10">
        <v>8.6</v>
      </c>
      <c r="F20" s="10">
        <v>8.3000000000000007</v>
      </c>
      <c r="G20" s="10">
        <v>32.099999999999994</v>
      </c>
    </row>
    <row r="21" spans="1:8" s="10" customFormat="1" x14ac:dyDescent="0.25">
      <c r="A21" s="13" t="s">
        <v>80</v>
      </c>
      <c r="B21" s="13" t="s">
        <v>1</v>
      </c>
      <c r="C21" s="13">
        <v>8.15</v>
      </c>
      <c r="D21" s="13">
        <v>6.2</v>
      </c>
      <c r="E21" s="13">
        <v>9.1999999999999993</v>
      </c>
      <c r="F21" s="13">
        <v>9.4</v>
      </c>
      <c r="G21" s="13">
        <v>32.950000000000003</v>
      </c>
    </row>
    <row r="22" spans="1:8" s="10" customFormat="1" x14ac:dyDescent="0.25">
      <c r="A22" s="10" t="s">
        <v>88</v>
      </c>
      <c r="B22" s="10" t="s">
        <v>56</v>
      </c>
      <c r="C22" s="10">
        <v>8.15</v>
      </c>
      <c r="D22" s="10">
        <v>5.5</v>
      </c>
      <c r="E22" s="10">
        <v>8.6</v>
      </c>
      <c r="F22" s="10">
        <v>8.8000000000000007</v>
      </c>
      <c r="G22" s="10">
        <v>31.05</v>
      </c>
    </row>
    <row r="23" spans="1:8" s="10" customFormat="1" x14ac:dyDescent="0.25">
      <c r="A23" s="13" t="s">
        <v>80</v>
      </c>
      <c r="B23" s="13" t="s">
        <v>7</v>
      </c>
      <c r="C23" s="13">
        <v>8.15</v>
      </c>
      <c r="D23" s="13"/>
      <c r="E23" s="13">
        <v>8</v>
      </c>
      <c r="F23" s="13">
        <v>8.5</v>
      </c>
      <c r="G23" s="13">
        <v>24.65</v>
      </c>
    </row>
    <row r="24" spans="1:8" s="10" customFormat="1" x14ac:dyDescent="0.25">
      <c r="A24" s="13" t="s">
        <v>80</v>
      </c>
      <c r="B24" s="13" t="s">
        <v>0</v>
      </c>
      <c r="C24" s="13">
        <v>8.1</v>
      </c>
      <c r="D24" s="13">
        <v>6.3</v>
      </c>
      <c r="E24" s="13">
        <v>9.4</v>
      </c>
      <c r="F24" s="13">
        <v>9</v>
      </c>
      <c r="G24" s="13">
        <v>32.799999999999997</v>
      </c>
    </row>
    <row r="25" spans="1:8" s="10" customFormat="1" x14ac:dyDescent="0.25">
      <c r="A25" s="10" t="s">
        <v>88</v>
      </c>
      <c r="B25" s="10" t="s">
        <v>58</v>
      </c>
      <c r="C25" s="10">
        <v>8.0500000000000007</v>
      </c>
      <c r="E25" s="10">
        <v>7.8</v>
      </c>
      <c r="G25" s="10">
        <v>15.850000000000001</v>
      </c>
    </row>
    <row r="26" spans="1:8" s="10" customFormat="1" x14ac:dyDescent="0.25">
      <c r="A26" s="18" t="s">
        <v>90</v>
      </c>
      <c r="B26" s="18" t="s">
        <v>37</v>
      </c>
      <c r="C26" s="18">
        <v>8.0500000000000007</v>
      </c>
      <c r="D26" s="18">
        <v>5</v>
      </c>
      <c r="E26" s="18">
        <v>6.9</v>
      </c>
      <c r="F26" s="18"/>
      <c r="G26" s="18">
        <v>19.950000000000003</v>
      </c>
    </row>
    <row r="27" spans="1:8" s="10" customFormat="1" x14ac:dyDescent="0.25">
      <c r="A27" t="s">
        <v>91</v>
      </c>
      <c r="B27" t="s">
        <v>48</v>
      </c>
      <c r="C27" s="25">
        <v>8</v>
      </c>
      <c r="D27">
        <v>5.4</v>
      </c>
      <c r="E27" s="25">
        <v>8.3000000000000007</v>
      </c>
      <c r="F27" s="25">
        <v>0</v>
      </c>
      <c r="G27" s="25">
        <v>21.7</v>
      </c>
    </row>
    <row r="28" spans="1:8" s="10" customFormat="1" x14ac:dyDescent="0.25">
      <c r="A28" s="10" t="s">
        <v>88</v>
      </c>
      <c r="B28" s="10" t="s">
        <v>61</v>
      </c>
      <c r="C28" s="10">
        <v>8</v>
      </c>
      <c r="E28" s="10">
        <v>7.4</v>
      </c>
      <c r="G28" s="10">
        <v>15.4</v>
      </c>
    </row>
    <row r="29" spans="1:8" s="10" customFormat="1" x14ac:dyDescent="0.25">
      <c r="A29" s="13" t="s">
        <v>80</v>
      </c>
      <c r="B29" s="13" t="s">
        <v>11</v>
      </c>
      <c r="C29" s="13">
        <v>7.95</v>
      </c>
      <c r="D29" s="13"/>
      <c r="E29" s="13">
        <v>7.35</v>
      </c>
      <c r="F29" s="13">
        <v>8.65</v>
      </c>
      <c r="G29" s="13">
        <v>23.950000000000003</v>
      </c>
    </row>
    <row r="30" spans="1:8" s="10" customFormat="1" x14ac:dyDescent="0.25">
      <c r="A30" s="7" t="s">
        <v>92</v>
      </c>
      <c r="B30" s="7" t="s">
        <v>76</v>
      </c>
      <c r="C30" s="7">
        <v>7.9</v>
      </c>
      <c r="D30" s="7">
        <v>7.5</v>
      </c>
      <c r="E30" s="7">
        <v>7.5</v>
      </c>
      <c r="F30" s="7">
        <v>8.8000000000000007</v>
      </c>
      <c r="G30" s="7">
        <v>31.7</v>
      </c>
    </row>
    <row r="31" spans="1:8" s="10" customFormat="1" x14ac:dyDescent="0.25">
      <c r="A31" s="18" t="s">
        <v>90</v>
      </c>
      <c r="B31" s="18" t="s">
        <v>38</v>
      </c>
      <c r="C31" s="18">
        <v>7.9</v>
      </c>
      <c r="D31" s="18"/>
      <c r="E31" s="18">
        <v>6</v>
      </c>
      <c r="F31" s="18">
        <v>7.4</v>
      </c>
      <c r="G31" s="18">
        <v>21.3</v>
      </c>
    </row>
    <row r="32" spans="1:8" s="10" customFormat="1" x14ac:dyDescent="0.25">
      <c r="A32" s="13" t="s">
        <v>80</v>
      </c>
      <c r="B32" s="13" t="s">
        <v>9</v>
      </c>
      <c r="C32" s="13">
        <v>7.9</v>
      </c>
      <c r="D32" s="13">
        <v>4.8</v>
      </c>
      <c r="E32" s="13">
        <v>6.4</v>
      </c>
      <c r="F32" s="13">
        <v>7.3</v>
      </c>
      <c r="G32" s="13">
        <v>26.400000000000002</v>
      </c>
    </row>
    <row r="33" spans="1:7" s="10" customFormat="1" x14ac:dyDescent="0.25">
      <c r="A33" s="13" t="s">
        <v>80</v>
      </c>
      <c r="B33" s="13" t="s">
        <v>6</v>
      </c>
      <c r="C33" s="13">
        <v>7.85</v>
      </c>
      <c r="D33" s="13">
        <v>8.9</v>
      </c>
      <c r="E33" s="13">
        <v>9.1999999999999993</v>
      </c>
      <c r="F33" s="13"/>
      <c r="G33" s="13">
        <v>25.95</v>
      </c>
    </row>
    <row r="34" spans="1:7" x14ac:dyDescent="0.25">
      <c r="A34" s="10" t="s">
        <v>88</v>
      </c>
      <c r="B34" s="10" t="s">
        <v>62</v>
      </c>
      <c r="C34" s="10">
        <v>7.7</v>
      </c>
      <c r="D34" s="10">
        <v>3.3</v>
      </c>
      <c r="E34" s="10"/>
      <c r="F34" s="10">
        <v>8.1999999999999993</v>
      </c>
      <c r="G34" s="10">
        <v>19.2</v>
      </c>
    </row>
    <row r="35" spans="1:7" s="18" customFormat="1" x14ac:dyDescent="0.25">
      <c r="A35" s="4" t="s">
        <v>94</v>
      </c>
      <c r="B35" s="4" t="s">
        <v>68</v>
      </c>
      <c r="C35" s="4">
        <v>7.7</v>
      </c>
      <c r="D35" s="4"/>
      <c r="E35" s="4"/>
      <c r="F35" s="4">
        <v>8.1</v>
      </c>
      <c r="G35" s="4">
        <v>15.8</v>
      </c>
    </row>
    <row r="36" spans="1:7" s="18" customFormat="1" x14ac:dyDescent="0.25">
      <c r="A36" t="s">
        <v>113</v>
      </c>
      <c r="B36" t="s">
        <v>52</v>
      </c>
      <c r="C36" s="26">
        <v>7.7</v>
      </c>
      <c r="D36" s="26">
        <v>4.3</v>
      </c>
      <c r="E36" s="26">
        <v>6</v>
      </c>
      <c r="F36" s="26">
        <v>7.4</v>
      </c>
      <c r="G36">
        <v>25.4</v>
      </c>
    </row>
    <row r="37" spans="1:7" s="18" customFormat="1" x14ac:dyDescent="0.25">
      <c r="A37" s="18" t="s">
        <v>90</v>
      </c>
      <c r="B37" s="18" t="s">
        <v>40</v>
      </c>
      <c r="C37" s="18">
        <v>7.65</v>
      </c>
      <c r="D37" s="18">
        <v>4.8499999999999996</v>
      </c>
      <c r="E37" s="18">
        <v>5.2</v>
      </c>
      <c r="F37" s="18">
        <v>7</v>
      </c>
      <c r="G37" s="18">
        <v>24.7</v>
      </c>
    </row>
    <row r="38" spans="1:7" s="18" customFormat="1" x14ac:dyDescent="0.25">
      <c r="A38" s="10" t="s">
        <v>88</v>
      </c>
      <c r="B38" s="10" t="s">
        <v>60</v>
      </c>
      <c r="C38" s="10">
        <v>7.55</v>
      </c>
      <c r="D38" s="10">
        <v>6</v>
      </c>
      <c r="E38" s="10">
        <v>7.2</v>
      </c>
      <c r="F38" s="10"/>
      <c r="G38" s="10">
        <v>20.75</v>
      </c>
    </row>
    <row r="39" spans="1:7" s="18" customFormat="1" x14ac:dyDescent="0.25">
      <c r="A39" s="13" t="s">
        <v>80</v>
      </c>
      <c r="B39" s="13" t="s">
        <v>12</v>
      </c>
      <c r="C39" s="13">
        <v>7.45</v>
      </c>
      <c r="D39" s="13"/>
      <c r="E39" s="13">
        <v>7.5</v>
      </c>
      <c r="F39" s="13">
        <v>8.1</v>
      </c>
      <c r="G39" s="13">
        <v>23.049999999999997</v>
      </c>
    </row>
    <row r="40" spans="1:7" s="18" customFormat="1" x14ac:dyDescent="0.25">
      <c r="A40" s="7" t="s">
        <v>92</v>
      </c>
      <c r="B40" s="7" t="s">
        <v>77</v>
      </c>
      <c r="C40" s="7">
        <v>7.4</v>
      </c>
      <c r="D40" s="7"/>
      <c r="E40" s="7">
        <v>8.1999999999999993</v>
      </c>
      <c r="F40" s="7">
        <v>8.85</v>
      </c>
      <c r="G40" s="7">
        <v>24.45</v>
      </c>
    </row>
    <row r="41" spans="1:7" x14ac:dyDescent="0.25">
      <c r="A41" s="10" t="s">
        <v>88</v>
      </c>
      <c r="B41" s="10" t="s">
        <v>64</v>
      </c>
      <c r="C41" s="10">
        <v>7.4</v>
      </c>
      <c r="D41" s="10"/>
      <c r="E41" s="10"/>
      <c r="F41" s="10"/>
      <c r="G41" s="10">
        <v>7.4</v>
      </c>
    </row>
    <row r="42" spans="1:7" x14ac:dyDescent="0.25">
      <c r="A42" s="18" t="s">
        <v>90</v>
      </c>
      <c r="B42" s="18" t="s">
        <v>39</v>
      </c>
      <c r="C42" s="18">
        <v>7.35</v>
      </c>
      <c r="D42" s="18">
        <v>4.5999999999999996</v>
      </c>
      <c r="E42" s="18">
        <v>5.2</v>
      </c>
      <c r="F42" s="18">
        <v>6.5</v>
      </c>
      <c r="G42" s="18">
        <v>23.65</v>
      </c>
    </row>
    <row r="43" spans="1:7" s="4" customFormat="1" x14ac:dyDescent="0.25">
      <c r="A43"/>
      <c r="B43"/>
      <c r="C43"/>
      <c r="D43"/>
      <c r="E43"/>
      <c r="F43"/>
      <c r="G43"/>
    </row>
    <row r="44" spans="1:7" s="4" customFormat="1" x14ac:dyDescent="0.25">
      <c r="A44"/>
      <c r="B44"/>
      <c r="C44"/>
      <c r="D44"/>
      <c r="E44"/>
      <c r="F44"/>
      <c r="G44"/>
    </row>
    <row r="45" spans="1:7" x14ac:dyDescent="0.25">
      <c r="A45" s="1"/>
    </row>
  </sheetData>
  <sortState ref="A2:G63">
    <sortCondition descending="1" ref="C2:C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15" x14ac:dyDescent="0.25"/>
  <cols>
    <col min="1" max="1" width="10.85546875" bestFit="1" customWidth="1"/>
    <col min="2" max="2" width="25.140625" customWidth="1"/>
    <col min="3" max="3" width="0" hidden="1" customWidth="1"/>
    <col min="5" max="6" width="0" hidden="1" customWidth="1"/>
  </cols>
  <sheetData>
    <row r="1" spans="1:8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spans="1:8" hidden="1" x14ac:dyDescent="0.25">
      <c r="A2" s="13"/>
      <c r="B2" s="14" t="s">
        <v>95</v>
      </c>
      <c r="C2" s="15">
        <v>37</v>
      </c>
      <c r="D2" s="15">
        <v>34.9</v>
      </c>
      <c r="E2" s="15">
        <v>37.200000000000003</v>
      </c>
      <c r="F2" s="15">
        <v>37.299999999999997</v>
      </c>
      <c r="G2" s="15">
        <v>146.4</v>
      </c>
    </row>
    <row r="3" spans="1:8" s="13" customFormat="1" hidden="1" x14ac:dyDescent="0.25">
      <c r="A3" s="10"/>
      <c r="B3" s="11" t="s">
        <v>96</v>
      </c>
      <c r="C3" s="12">
        <v>32.799999999999997</v>
      </c>
      <c r="D3" s="12">
        <v>26.900000000000002</v>
      </c>
      <c r="E3" s="12">
        <v>33.599999999999994</v>
      </c>
      <c r="F3" s="12">
        <v>34.549999999999997</v>
      </c>
      <c r="G3" s="12">
        <v>127.85</v>
      </c>
    </row>
    <row r="4" spans="1:8" s="13" customFormat="1" hidden="1" x14ac:dyDescent="0.25">
      <c r="A4" s="18"/>
      <c r="B4" s="19" t="s">
        <v>97</v>
      </c>
      <c r="C4" s="20">
        <v>31.9</v>
      </c>
      <c r="D4" s="20">
        <v>19.649999999999999</v>
      </c>
      <c r="E4" s="20">
        <v>25.4</v>
      </c>
      <c r="F4" s="20">
        <v>29.75</v>
      </c>
      <c r="G4" s="20">
        <v>106.69999999999999</v>
      </c>
    </row>
    <row r="5" spans="1:8" s="13" customFormat="1" hidden="1" x14ac:dyDescent="0.25">
      <c r="A5" s="22"/>
      <c r="B5" s="23" t="s">
        <v>100</v>
      </c>
      <c r="C5" s="24">
        <v>9.1</v>
      </c>
      <c r="D5" s="24">
        <v>17.25</v>
      </c>
      <c r="E5" s="24">
        <v>17.600000000000001</v>
      </c>
      <c r="F5" s="24">
        <v>18.5</v>
      </c>
      <c r="G5" s="24">
        <v>62.45</v>
      </c>
    </row>
    <row r="6" spans="1:8" s="13" customFormat="1" hidden="1" x14ac:dyDescent="0.25">
      <c r="A6"/>
      <c r="B6" s="2" t="s">
        <v>98</v>
      </c>
      <c r="C6" s="1">
        <v>16.3</v>
      </c>
      <c r="D6" s="1">
        <v>12.4</v>
      </c>
      <c r="E6" s="1">
        <v>17.200000000000003</v>
      </c>
      <c r="F6" s="1">
        <v>0</v>
      </c>
      <c r="G6" s="1">
        <v>45.900000000000006</v>
      </c>
    </row>
    <row r="7" spans="1:8" s="13" customFormat="1" hidden="1" x14ac:dyDescent="0.25">
      <c r="A7" s="7"/>
      <c r="B7" s="8" t="s">
        <v>99</v>
      </c>
      <c r="C7" s="9">
        <v>15.3</v>
      </c>
      <c r="D7" s="9">
        <v>7.5</v>
      </c>
      <c r="E7" s="9">
        <v>15.7</v>
      </c>
      <c r="F7" s="9">
        <v>17.649999999999999</v>
      </c>
      <c r="G7" s="9">
        <v>56.15</v>
      </c>
    </row>
    <row r="8" spans="1:8" s="10" customFormat="1" hidden="1" x14ac:dyDescent="0.25">
      <c r="A8" s="4"/>
      <c r="B8" s="5" t="s">
        <v>101</v>
      </c>
      <c r="C8" s="6">
        <v>16.399999999999999</v>
      </c>
      <c r="D8" s="6">
        <v>6.6</v>
      </c>
      <c r="E8" s="6">
        <v>7.7</v>
      </c>
      <c r="F8" s="6">
        <v>16.799999999999997</v>
      </c>
      <c r="G8" s="6">
        <v>47.5</v>
      </c>
    </row>
    <row r="9" spans="1:8" s="13" customFormat="1" x14ac:dyDescent="0.25">
      <c r="A9" s="13" t="s">
        <v>80</v>
      </c>
      <c r="B9" s="13" t="s">
        <v>2</v>
      </c>
      <c r="C9" s="13">
        <v>9.35</v>
      </c>
      <c r="D9" s="13">
        <v>9.4</v>
      </c>
      <c r="E9" s="13">
        <v>9.15</v>
      </c>
      <c r="F9" s="13">
        <v>9.75</v>
      </c>
      <c r="G9" s="13">
        <v>37.65</v>
      </c>
      <c r="H9" s="25" t="s">
        <v>115</v>
      </c>
    </row>
    <row r="10" spans="1:8" s="13" customFormat="1" x14ac:dyDescent="0.25">
      <c r="A10" s="13" t="s">
        <v>80</v>
      </c>
      <c r="B10" s="13" t="s">
        <v>4</v>
      </c>
      <c r="C10" s="13">
        <v>9.5500000000000007</v>
      </c>
      <c r="D10" s="13">
        <v>9.1999999999999993</v>
      </c>
      <c r="E10" s="13">
        <v>8.8000000000000007</v>
      </c>
      <c r="F10" s="13">
        <v>8.8000000000000007</v>
      </c>
      <c r="G10" s="13">
        <v>36.35</v>
      </c>
      <c r="H10" s="25" t="s">
        <v>116</v>
      </c>
    </row>
    <row r="11" spans="1:8" s="13" customFormat="1" x14ac:dyDescent="0.25">
      <c r="A11" s="22" t="s">
        <v>93</v>
      </c>
      <c r="B11" s="22" t="s">
        <v>67</v>
      </c>
      <c r="C11" s="22">
        <v>9.1</v>
      </c>
      <c r="D11" s="22">
        <v>8.9499999999999993</v>
      </c>
      <c r="E11" s="22">
        <v>9.1</v>
      </c>
      <c r="F11" s="22">
        <v>9.4499999999999993</v>
      </c>
      <c r="G11" s="22">
        <v>36.599999999999994</v>
      </c>
      <c r="H11" s="25" t="s">
        <v>117</v>
      </c>
    </row>
    <row r="12" spans="1:8" s="13" customFormat="1" x14ac:dyDescent="0.25">
      <c r="A12" s="13" t="s">
        <v>80</v>
      </c>
      <c r="B12" s="13" t="s">
        <v>6</v>
      </c>
      <c r="C12" s="13">
        <v>7.85</v>
      </c>
      <c r="D12" s="13">
        <v>8.9</v>
      </c>
      <c r="E12" s="13">
        <v>9.1999999999999993</v>
      </c>
      <c r="G12" s="13">
        <v>25.95</v>
      </c>
      <c r="H12" s="25" t="s">
        <v>118</v>
      </c>
    </row>
    <row r="13" spans="1:8" s="13" customFormat="1" x14ac:dyDescent="0.25">
      <c r="A13" s="22" t="s">
        <v>93</v>
      </c>
      <c r="B13" s="22" t="s">
        <v>53</v>
      </c>
      <c r="C13" s="22">
        <v>9.1</v>
      </c>
      <c r="D13" s="22">
        <v>8.3000000000000007</v>
      </c>
      <c r="E13" s="22">
        <v>8.5</v>
      </c>
      <c r="F13" s="22">
        <v>9.0500000000000007</v>
      </c>
      <c r="G13" s="22">
        <v>34.950000000000003</v>
      </c>
      <c r="H13" s="25" t="s">
        <v>119</v>
      </c>
    </row>
    <row r="14" spans="1:8" s="13" customFormat="1" x14ac:dyDescent="0.25">
      <c r="A14" s="10" t="s">
        <v>88</v>
      </c>
      <c r="B14" s="10" t="s">
        <v>54</v>
      </c>
      <c r="C14" s="10">
        <v>8.4</v>
      </c>
      <c r="D14" s="10">
        <v>8.1</v>
      </c>
      <c r="E14" s="10">
        <v>8.6</v>
      </c>
      <c r="F14" s="10">
        <v>9.25</v>
      </c>
      <c r="G14" s="10">
        <v>34.35</v>
      </c>
      <c r="H14" s="25" t="s">
        <v>120</v>
      </c>
    </row>
    <row r="15" spans="1:8" s="13" customFormat="1" x14ac:dyDescent="0.25">
      <c r="A15" t="s">
        <v>89</v>
      </c>
      <c r="B15" s="3" t="s">
        <v>13</v>
      </c>
      <c r="C15">
        <v>8.75</v>
      </c>
      <c r="D15">
        <v>8</v>
      </c>
      <c r="E15">
        <v>8.6</v>
      </c>
      <c r="F15">
        <v>9</v>
      </c>
      <c r="G15">
        <v>34.35</v>
      </c>
      <c r="H15" s="25" t="s">
        <v>121</v>
      </c>
    </row>
    <row r="16" spans="1:8" s="13" customFormat="1" x14ac:dyDescent="0.25">
      <c r="A16" s="7" t="s">
        <v>92</v>
      </c>
      <c r="B16" s="7" t="s">
        <v>76</v>
      </c>
      <c r="C16" s="7">
        <v>7.9</v>
      </c>
      <c r="D16" s="7">
        <v>7.5</v>
      </c>
      <c r="E16" s="7">
        <v>7.5</v>
      </c>
      <c r="F16" s="7">
        <v>8.8000000000000007</v>
      </c>
      <c r="G16" s="7">
        <v>31.7</v>
      </c>
      <c r="H16" s="25" t="s">
        <v>122</v>
      </c>
    </row>
    <row r="17" spans="1:8" s="13" customFormat="1" x14ac:dyDescent="0.25">
      <c r="A17" s="13" t="s">
        <v>80</v>
      </c>
      <c r="B17" s="13" t="s">
        <v>3</v>
      </c>
      <c r="C17" s="13">
        <v>9.1999999999999993</v>
      </c>
      <c r="D17" s="13">
        <v>7.4</v>
      </c>
      <c r="E17" s="13">
        <v>8.3000000000000007</v>
      </c>
      <c r="F17" s="13">
        <v>8.8000000000000007</v>
      </c>
      <c r="G17" s="13">
        <v>33.700000000000003</v>
      </c>
      <c r="H17" s="25" t="s">
        <v>123</v>
      </c>
    </row>
    <row r="18" spans="1:8" x14ac:dyDescent="0.25">
      <c r="A18" s="13" t="s">
        <v>80</v>
      </c>
      <c r="B18" s="13" t="s">
        <v>8</v>
      </c>
      <c r="C18" s="13"/>
      <c r="D18" s="13">
        <v>7.2</v>
      </c>
      <c r="E18" s="13"/>
      <c r="F18" s="13">
        <v>8.1</v>
      </c>
      <c r="G18" s="13">
        <v>15.3</v>
      </c>
      <c r="H18" s="25" t="s">
        <v>124</v>
      </c>
    </row>
    <row r="19" spans="1:8" x14ac:dyDescent="0.25">
      <c r="A19" s="10" t="s">
        <v>88</v>
      </c>
      <c r="B19" s="10" t="s">
        <v>55</v>
      </c>
      <c r="C19" s="10">
        <v>8.1999999999999993</v>
      </c>
      <c r="D19" s="10">
        <v>7</v>
      </c>
      <c r="E19" s="10">
        <v>8.6</v>
      </c>
      <c r="F19" s="10">
        <v>8.3000000000000007</v>
      </c>
      <c r="G19" s="10">
        <v>32.099999999999994</v>
      </c>
    </row>
    <row r="20" spans="1:8" x14ac:dyDescent="0.25">
      <c r="A20" t="s">
        <v>91</v>
      </c>
      <c r="B20" t="s">
        <v>47</v>
      </c>
      <c r="C20" s="25">
        <v>8.3000000000000007</v>
      </c>
      <c r="D20">
        <v>7</v>
      </c>
      <c r="E20" s="25">
        <v>8.9</v>
      </c>
      <c r="F20" s="25">
        <v>0</v>
      </c>
      <c r="G20">
        <v>24.200000000000003</v>
      </c>
    </row>
    <row r="21" spans="1:8" s="10" customFormat="1" x14ac:dyDescent="0.25">
      <c r="A21" s="13" t="s">
        <v>80</v>
      </c>
      <c r="B21" s="13" t="s">
        <v>5</v>
      </c>
      <c r="C21" s="13">
        <v>8.9</v>
      </c>
      <c r="D21" s="13">
        <v>6.6</v>
      </c>
      <c r="E21" s="13">
        <v>9.4</v>
      </c>
      <c r="F21" s="13">
        <v>9.15</v>
      </c>
      <c r="G21" s="13">
        <v>34.049999999999997</v>
      </c>
    </row>
    <row r="22" spans="1:8" s="10" customFormat="1" x14ac:dyDescent="0.25">
      <c r="A22" s="4" t="s">
        <v>94</v>
      </c>
      <c r="B22" s="4" t="s">
        <v>69</v>
      </c>
      <c r="C22" s="4">
        <v>8.6999999999999993</v>
      </c>
      <c r="D22" s="4">
        <v>6.6</v>
      </c>
      <c r="E22" s="4">
        <v>7.7</v>
      </c>
      <c r="F22" s="4">
        <v>8.6999999999999993</v>
      </c>
      <c r="G22" s="4">
        <v>31.7</v>
      </c>
    </row>
    <row r="23" spans="1:8" s="10" customFormat="1" x14ac:dyDescent="0.25">
      <c r="A23" s="13" t="s">
        <v>80</v>
      </c>
      <c r="B23" s="13" t="s">
        <v>0</v>
      </c>
      <c r="C23" s="13">
        <v>8.1</v>
      </c>
      <c r="D23" s="13">
        <v>6.3</v>
      </c>
      <c r="E23" s="13">
        <v>9.4</v>
      </c>
      <c r="F23" s="13">
        <v>9</v>
      </c>
      <c r="G23" s="13">
        <v>32.799999999999997</v>
      </c>
    </row>
    <row r="24" spans="1:8" s="10" customFormat="1" x14ac:dyDescent="0.25">
      <c r="A24" s="13" t="s">
        <v>80</v>
      </c>
      <c r="B24" s="13" t="s">
        <v>1</v>
      </c>
      <c r="C24" s="13">
        <v>8.15</v>
      </c>
      <c r="D24" s="13">
        <v>6.2</v>
      </c>
      <c r="E24" s="13">
        <v>9.1999999999999993</v>
      </c>
      <c r="F24" s="13">
        <v>9.4</v>
      </c>
      <c r="G24" s="13">
        <v>32.950000000000003</v>
      </c>
    </row>
    <row r="25" spans="1:8" s="10" customFormat="1" x14ac:dyDescent="0.25">
      <c r="A25" s="10" t="s">
        <v>88</v>
      </c>
      <c r="B25" s="10" t="s">
        <v>60</v>
      </c>
      <c r="C25" s="10">
        <v>7.55</v>
      </c>
      <c r="D25" s="10">
        <v>6</v>
      </c>
      <c r="E25" s="10">
        <v>7.2</v>
      </c>
      <c r="G25" s="10">
        <v>20.75</v>
      </c>
    </row>
    <row r="26" spans="1:8" s="10" customFormat="1" x14ac:dyDescent="0.25">
      <c r="A26" t="s">
        <v>113</v>
      </c>
      <c r="B26" t="s">
        <v>49</v>
      </c>
      <c r="C26">
        <v>8.25</v>
      </c>
      <c r="D26">
        <v>5.9</v>
      </c>
      <c r="E26">
        <v>6.9</v>
      </c>
      <c r="F26">
        <v>8.1</v>
      </c>
      <c r="G26">
        <v>29.15</v>
      </c>
    </row>
    <row r="27" spans="1:8" s="10" customFormat="1" x14ac:dyDescent="0.25">
      <c r="A27" s="10" t="s">
        <v>88</v>
      </c>
      <c r="B27" s="10" t="s">
        <v>57</v>
      </c>
      <c r="D27" s="10">
        <v>5.8</v>
      </c>
      <c r="G27" s="10">
        <v>5.8</v>
      </c>
    </row>
    <row r="28" spans="1:8" s="10" customFormat="1" x14ac:dyDescent="0.25">
      <c r="A28" s="10" t="s">
        <v>88</v>
      </c>
      <c r="B28" s="10" t="s">
        <v>56</v>
      </c>
      <c r="C28" s="10">
        <v>8.15</v>
      </c>
      <c r="D28" s="10">
        <v>5.5</v>
      </c>
      <c r="E28" s="10">
        <v>8.6</v>
      </c>
      <c r="F28" s="10">
        <v>8.8000000000000007</v>
      </c>
      <c r="G28" s="10">
        <v>31.05</v>
      </c>
    </row>
    <row r="29" spans="1:8" s="10" customFormat="1" x14ac:dyDescent="0.25">
      <c r="A29" t="s">
        <v>91</v>
      </c>
      <c r="B29" t="s">
        <v>48</v>
      </c>
      <c r="C29" s="25">
        <v>8</v>
      </c>
      <c r="D29">
        <v>5.4</v>
      </c>
      <c r="E29" s="25">
        <v>8.3000000000000007</v>
      </c>
      <c r="F29" s="25"/>
      <c r="G29">
        <f>SUM(C29:F29)</f>
        <v>21.700000000000003</v>
      </c>
    </row>
    <row r="30" spans="1:8" s="10" customFormat="1" x14ac:dyDescent="0.25">
      <c r="A30" s="18" t="s">
        <v>90</v>
      </c>
      <c r="B30" s="18" t="s">
        <v>36</v>
      </c>
      <c r="C30" s="18">
        <v>8.3000000000000007</v>
      </c>
      <c r="D30" s="18">
        <v>5.2</v>
      </c>
      <c r="E30" s="18">
        <v>7.3</v>
      </c>
      <c r="F30" s="18">
        <v>8.85</v>
      </c>
      <c r="G30" s="18">
        <v>29.65</v>
      </c>
    </row>
    <row r="31" spans="1:8" s="10" customFormat="1" x14ac:dyDescent="0.25">
      <c r="A31" s="10" t="s">
        <v>88</v>
      </c>
      <c r="B31" s="10" t="s">
        <v>59</v>
      </c>
      <c r="D31" s="10">
        <v>5</v>
      </c>
      <c r="E31" s="10">
        <v>5.0999999999999996</v>
      </c>
      <c r="G31" s="10">
        <v>10.1</v>
      </c>
    </row>
    <row r="32" spans="1:8" s="10" customFormat="1" x14ac:dyDescent="0.25">
      <c r="A32" s="18" t="s">
        <v>90</v>
      </c>
      <c r="B32" s="18" t="s">
        <v>37</v>
      </c>
      <c r="C32" s="18">
        <v>8.0500000000000007</v>
      </c>
      <c r="D32" s="18">
        <v>5</v>
      </c>
      <c r="E32" s="18">
        <v>6.9</v>
      </c>
      <c r="F32" s="18"/>
      <c r="G32" s="18">
        <v>19.950000000000003</v>
      </c>
    </row>
    <row r="33" spans="1:7" s="10" customFormat="1" x14ac:dyDescent="0.25">
      <c r="A33" s="18" t="s">
        <v>90</v>
      </c>
      <c r="B33" s="18" t="s">
        <v>40</v>
      </c>
      <c r="C33" s="18">
        <v>7.65</v>
      </c>
      <c r="D33" s="18">
        <v>4.8499999999999996</v>
      </c>
      <c r="E33" s="18">
        <v>5.2</v>
      </c>
      <c r="F33" s="18">
        <v>7</v>
      </c>
      <c r="G33" s="18">
        <v>24.7</v>
      </c>
    </row>
    <row r="34" spans="1:7" x14ac:dyDescent="0.25">
      <c r="A34" s="13" t="s">
        <v>80</v>
      </c>
      <c r="B34" s="13" t="s">
        <v>9</v>
      </c>
      <c r="C34" s="13">
        <v>7.9</v>
      </c>
      <c r="D34" s="13">
        <v>4.8</v>
      </c>
      <c r="E34" s="13">
        <v>6.4</v>
      </c>
      <c r="F34" s="13">
        <v>7.3</v>
      </c>
      <c r="G34" s="13">
        <v>26.400000000000002</v>
      </c>
    </row>
    <row r="35" spans="1:7" s="18" customFormat="1" x14ac:dyDescent="0.25">
      <c r="A35" s="18" t="s">
        <v>90</v>
      </c>
      <c r="B35" s="18" t="s">
        <v>39</v>
      </c>
      <c r="C35" s="18">
        <v>7.35</v>
      </c>
      <c r="D35" s="18">
        <v>4.5999999999999996</v>
      </c>
      <c r="E35" s="18">
        <v>5.2</v>
      </c>
      <c r="F35" s="18">
        <v>6.5</v>
      </c>
      <c r="G35" s="18">
        <v>23.65</v>
      </c>
    </row>
    <row r="36" spans="1:7" s="18" customFormat="1" x14ac:dyDescent="0.25">
      <c r="A36" s="10" t="s">
        <v>88</v>
      </c>
      <c r="B36" s="10" t="s">
        <v>65</v>
      </c>
      <c r="C36" s="10"/>
      <c r="D36" s="10">
        <v>4.3</v>
      </c>
      <c r="E36" s="10"/>
      <c r="F36" s="10"/>
      <c r="G36" s="10">
        <v>4.3</v>
      </c>
    </row>
    <row r="37" spans="1:7" s="18" customFormat="1" x14ac:dyDescent="0.25">
      <c r="A37" t="s">
        <v>113</v>
      </c>
      <c r="B37" t="s">
        <v>52</v>
      </c>
      <c r="C37" s="26">
        <v>7.7</v>
      </c>
      <c r="D37" s="26">
        <v>4.3</v>
      </c>
      <c r="E37" s="26">
        <v>6</v>
      </c>
      <c r="F37" s="26">
        <v>7.4</v>
      </c>
      <c r="G37">
        <v>25.4</v>
      </c>
    </row>
    <row r="38" spans="1:7" s="18" customFormat="1" x14ac:dyDescent="0.25">
      <c r="A38" s="10" t="s">
        <v>88</v>
      </c>
      <c r="B38" s="10" t="s">
        <v>62</v>
      </c>
      <c r="C38" s="10">
        <v>7.7</v>
      </c>
      <c r="D38" s="10">
        <v>3.3</v>
      </c>
      <c r="E38" s="10"/>
      <c r="F38" s="10">
        <v>8.1999999999999993</v>
      </c>
      <c r="G38" s="10">
        <v>19.2</v>
      </c>
    </row>
  </sheetData>
  <sortState ref="A2:G63">
    <sortCondition descending="1" ref="D2:D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5" x14ac:dyDescent="0.25"/>
  <cols>
    <col min="1" max="1" width="10.85546875" bestFit="1" customWidth="1"/>
    <col min="2" max="2" width="25.140625" customWidth="1"/>
    <col min="3" max="4" width="0" hidden="1" customWidth="1"/>
    <col min="6" max="6" width="0" hidden="1" customWidth="1"/>
  </cols>
  <sheetData>
    <row r="1" spans="1:8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spans="1:8" hidden="1" x14ac:dyDescent="0.25">
      <c r="A2" s="13"/>
      <c r="B2" s="14" t="s">
        <v>95</v>
      </c>
      <c r="C2" s="15">
        <v>37</v>
      </c>
      <c r="D2" s="15">
        <v>34.9</v>
      </c>
      <c r="E2" s="15">
        <v>37.200000000000003</v>
      </c>
      <c r="F2" s="15">
        <v>37.299999999999997</v>
      </c>
      <c r="G2" s="15">
        <v>146.4</v>
      </c>
    </row>
    <row r="3" spans="1:8" s="13" customFormat="1" hidden="1" x14ac:dyDescent="0.25">
      <c r="A3" s="10"/>
      <c r="B3" s="11" t="s">
        <v>96</v>
      </c>
      <c r="C3" s="12">
        <v>32.799999999999997</v>
      </c>
      <c r="D3" s="12">
        <v>26.900000000000002</v>
      </c>
      <c r="E3" s="12">
        <v>33.599999999999994</v>
      </c>
      <c r="F3" s="12">
        <v>34.549999999999997</v>
      </c>
      <c r="G3" s="12">
        <v>127.85</v>
      </c>
    </row>
    <row r="4" spans="1:8" s="13" customFormat="1" hidden="1" x14ac:dyDescent="0.25">
      <c r="A4" s="18"/>
      <c r="B4" s="19" t="s">
        <v>97</v>
      </c>
      <c r="C4" s="20">
        <v>31.9</v>
      </c>
      <c r="D4" s="20">
        <v>19.649999999999999</v>
      </c>
      <c r="E4" s="20">
        <v>25.4</v>
      </c>
      <c r="F4" s="20">
        <v>29.75</v>
      </c>
      <c r="G4" s="20">
        <v>106.69999999999999</v>
      </c>
    </row>
    <row r="5" spans="1:8" s="13" customFormat="1" hidden="1" x14ac:dyDescent="0.25">
      <c r="A5" s="22"/>
      <c r="B5" s="23" t="s">
        <v>100</v>
      </c>
      <c r="C5" s="24">
        <v>9.1</v>
      </c>
      <c r="D5" s="24">
        <v>17.25</v>
      </c>
      <c r="E5" s="24">
        <v>17.600000000000001</v>
      </c>
      <c r="F5" s="24">
        <v>18.5</v>
      </c>
      <c r="G5" s="24">
        <v>62.45</v>
      </c>
    </row>
    <row r="6" spans="1:8" s="13" customFormat="1" hidden="1" x14ac:dyDescent="0.25">
      <c r="A6"/>
      <c r="B6" s="2" t="s">
        <v>98</v>
      </c>
      <c r="C6" s="1">
        <v>16.3</v>
      </c>
      <c r="D6" s="1">
        <v>12.4</v>
      </c>
      <c r="E6" s="1">
        <v>17.200000000000003</v>
      </c>
      <c r="F6" s="1">
        <v>0</v>
      </c>
      <c r="G6" s="1">
        <v>45.900000000000006</v>
      </c>
    </row>
    <row r="7" spans="1:8" s="13" customFormat="1" hidden="1" x14ac:dyDescent="0.25">
      <c r="A7" s="7"/>
      <c r="B7" s="8" t="s">
        <v>99</v>
      </c>
      <c r="C7" s="9">
        <v>15.3</v>
      </c>
      <c r="D7" s="9">
        <v>7.5</v>
      </c>
      <c r="E7" s="9">
        <v>15.7</v>
      </c>
      <c r="F7" s="9">
        <v>17.649999999999999</v>
      </c>
      <c r="G7" s="9">
        <v>56.15</v>
      </c>
    </row>
    <row r="8" spans="1:8" s="10" customFormat="1" hidden="1" x14ac:dyDescent="0.25">
      <c r="A8" s="4"/>
      <c r="B8" s="5" t="s">
        <v>101</v>
      </c>
      <c r="C8" s="6">
        <v>16.399999999999999</v>
      </c>
      <c r="D8" s="6">
        <v>6.6</v>
      </c>
      <c r="E8" s="6">
        <v>7.7</v>
      </c>
      <c r="F8" s="6">
        <v>16.799999999999997</v>
      </c>
      <c r="G8" s="6">
        <v>47.5</v>
      </c>
    </row>
    <row r="9" spans="1:8" s="13" customFormat="1" x14ac:dyDescent="0.25">
      <c r="A9" s="13" t="s">
        <v>80</v>
      </c>
      <c r="B9" s="13" t="s">
        <v>5</v>
      </c>
      <c r="C9" s="13">
        <v>8.9</v>
      </c>
      <c r="D9" s="13">
        <v>6.6</v>
      </c>
      <c r="E9" s="13">
        <v>9.4</v>
      </c>
      <c r="F9" s="13">
        <v>9.15</v>
      </c>
      <c r="G9" s="13">
        <v>34.049999999999997</v>
      </c>
      <c r="H9" s="25" t="s">
        <v>115</v>
      </c>
    </row>
    <row r="10" spans="1:8" s="13" customFormat="1" x14ac:dyDescent="0.25">
      <c r="A10" s="13" t="s">
        <v>80</v>
      </c>
      <c r="B10" s="13" t="s">
        <v>0</v>
      </c>
      <c r="C10" s="13">
        <v>8.1</v>
      </c>
      <c r="D10" s="13">
        <v>6.3</v>
      </c>
      <c r="E10" s="13">
        <v>9.4</v>
      </c>
      <c r="F10" s="13">
        <v>9</v>
      </c>
      <c r="G10" s="13">
        <v>32.799999999999997</v>
      </c>
      <c r="H10" s="25" t="s">
        <v>115</v>
      </c>
    </row>
    <row r="11" spans="1:8" s="13" customFormat="1" x14ac:dyDescent="0.25">
      <c r="A11" s="13" t="s">
        <v>80</v>
      </c>
      <c r="B11" s="13" t="s">
        <v>1</v>
      </c>
      <c r="C11" s="13">
        <v>8.15</v>
      </c>
      <c r="D11" s="13">
        <v>6.2</v>
      </c>
      <c r="E11" s="13">
        <v>9.1999999999999993</v>
      </c>
      <c r="F11" s="13">
        <v>9.4</v>
      </c>
      <c r="G11" s="13">
        <v>32.950000000000003</v>
      </c>
      <c r="H11" s="25" t="s">
        <v>117</v>
      </c>
    </row>
    <row r="12" spans="1:8" s="13" customFormat="1" x14ac:dyDescent="0.25">
      <c r="A12" s="13" t="s">
        <v>80</v>
      </c>
      <c r="B12" s="13" t="s">
        <v>6</v>
      </c>
      <c r="C12" s="13">
        <v>7.85</v>
      </c>
      <c r="D12" s="13">
        <v>8.9</v>
      </c>
      <c r="E12" s="13">
        <v>9.1999999999999993</v>
      </c>
      <c r="G12" s="13">
        <v>25.95</v>
      </c>
      <c r="H12" s="25" t="s">
        <v>117</v>
      </c>
    </row>
    <row r="13" spans="1:8" s="13" customFormat="1" x14ac:dyDescent="0.25">
      <c r="A13" s="13" t="s">
        <v>80</v>
      </c>
      <c r="B13" s="13" t="s">
        <v>2</v>
      </c>
      <c r="C13" s="13">
        <v>9.35</v>
      </c>
      <c r="D13" s="13">
        <v>9.4</v>
      </c>
      <c r="E13" s="13">
        <v>9.15</v>
      </c>
      <c r="F13" s="13">
        <v>9.75</v>
      </c>
      <c r="G13" s="13">
        <v>37.65</v>
      </c>
      <c r="H13" s="25" t="s">
        <v>119</v>
      </c>
    </row>
    <row r="14" spans="1:8" s="13" customFormat="1" x14ac:dyDescent="0.25">
      <c r="A14" s="22" t="s">
        <v>93</v>
      </c>
      <c r="B14" s="22" t="s">
        <v>67</v>
      </c>
      <c r="C14" s="22"/>
      <c r="D14" s="22">
        <v>8.9499999999999993</v>
      </c>
      <c r="E14" s="22">
        <v>9.1</v>
      </c>
      <c r="F14" s="22">
        <v>9.4499999999999993</v>
      </c>
      <c r="G14" s="22">
        <v>36.599999999999994</v>
      </c>
      <c r="H14" s="25" t="s">
        <v>120</v>
      </c>
    </row>
    <row r="15" spans="1:8" s="13" customFormat="1" x14ac:dyDescent="0.25">
      <c r="A15" t="s">
        <v>91</v>
      </c>
      <c r="B15" t="s">
        <v>47</v>
      </c>
      <c r="C15" s="25">
        <v>8.3000000000000007</v>
      </c>
      <c r="D15">
        <v>7</v>
      </c>
      <c r="E15" s="25">
        <v>8.9</v>
      </c>
      <c r="F15" s="25">
        <v>0</v>
      </c>
      <c r="G15">
        <v>24.200000000000003</v>
      </c>
      <c r="H15" s="25" t="s">
        <v>121</v>
      </c>
    </row>
    <row r="16" spans="1:8" s="13" customFormat="1" x14ac:dyDescent="0.25">
      <c r="A16" s="13" t="s">
        <v>80</v>
      </c>
      <c r="B16" s="13" t="s">
        <v>4</v>
      </c>
      <c r="C16" s="13">
        <v>9.5500000000000007</v>
      </c>
      <c r="D16" s="13">
        <v>9.1999999999999993</v>
      </c>
      <c r="E16" s="13">
        <v>8.8000000000000007</v>
      </c>
      <c r="F16" s="13">
        <v>8.8000000000000007</v>
      </c>
      <c r="G16" s="13">
        <v>36.35</v>
      </c>
      <c r="H16" s="25" t="s">
        <v>122</v>
      </c>
    </row>
    <row r="17" spans="1:8" s="13" customFormat="1" x14ac:dyDescent="0.25">
      <c r="A17" t="s">
        <v>89</v>
      </c>
      <c r="B17" s="3" t="s">
        <v>13</v>
      </c>
      <c r="C17">
        <v>8.75</v>
      </c>
      <c r="D17">
        <v>8</v>
      </c>
      <c r="E17">
        <v>8.6</v>
      </c>
      <c r="F17">
        <v>9</v>
      </c>
      <c r="G17">
        <v>34.35</v>
      </c>
      <c r="H17" s="25" t="s">
        <v>123</v>
      </c>
    </row>
    <row r="18" spans="1:8" x14ac:dyDescent="0.25">
      <c r="A18" s="10" t="s">
        <v>88</v>
      </c>
      <c r="B18" s="10" t="s">
        <v>54</v>
      </c>
      <c r="C18" s="10">
        <v>8.4</v>
      </c>
      <c r="D18" s="10">
        <v>8.1</v>
      </c>
      <c r="E18" s="10">
        <v>8.6</v>
      </c>
      <c r="F18" s="10">
        <v>9.25</v>
      </c>
      <c r="G18" s="10">
        <v>34.35</v>
      </c>
      <c r="H18" s="25" t="s">
        <v>123</v>
      </c>
    </row>
    <row r="19" spans="1:8" x14ac:dyDescent="0.25">
      <c r="A19" s="10" t="s">
        <v>88</v>
      </c>
      <c r="B19" s="10" t="s">
        <v>55</v>
      </c>
      <c r="C19" s="10">
        <v>8.1999999999999993</v>
      </c>
      <c r="D19" s="10">
        <v>7</v>
      </c>
      <c r="E19" s="10">
        <v>8.6</v>
      </c>
      <c r="F19" s="10">
        <v>8.3000000000000007</v>
      </c>
      <c r="G19" s="10">
        <v>32.099999999999994</v>
      </c>
      <c r="H19" s="25" t="s">
        <v>123</v>
      </c>
    </row>
    <row r="20" spans="1:8" x14ac:dyDescent="0.25">
      <c r="A20" s="10" t="s">
        <v>88</v>
      </c>
      <c r="B20" s="10" t="s">
        <v>56</v>
      </c>
      <c r="C20" s="10">
        <v>8.15</v>
      </c>
      <c r="D20" s="10">
        <v>5.5</v>
      </c>
      <c r="E20" s="10">
        <v>8.6</v>
      </c>
      <c r="F20" s="10">
        <v>8.8000000000000007</v>
      </c>
      <c r="G20" s="10">
        <v>31.05</v>
      </c>
      <c r="H20" s="25" t="s">
        <v>123</v>
      </c>
    </row>
    <row r="21" spans="1:8" s="10" customFormat="1" x14ac:dyDescent="0.25">
      <c r="A21" s="22" t="s">
        <v>93</v>
      </c>
      <c r="B21" s="22" t="s">
        <v>53</v>
      </c>
      <c r="C21" s="22">
        <v>9.1</v>
      </c>
      <c r="D21" s="22">
        <v>8.3000000000000007</v>
      </c>
      <c r="E21" s="22">
        <v>8.5</v>
      </c>
      <c r="F21" s="22">
        <v>9.0500000000000007</v>
      </c>
      <c r="G21" s="22">
        <v>34.950000000000003</v>
      </c>
      <c r="H21" s="25"/>
    </row>
    <row r="22" spans="1:8" s="10" customFormat="1" x14ac:dyDescent="0.25">
      <c r="A22" s="13" t="s">
        <v>80</v>
      </c>
      <c r="B22" s="13" t="s">
        <v>3</v>
      </c>
      <c r="C22" s="13">
        <v>9.1999999999999993</v>
      </c>
      <c r="D22" s="13">
        <v>7.4</v>
      </c>
      <c r="E22" s="13">
        <v>8.3000000000000007</v>
      </c>
      <c r="F22" s="13">
        <v>8.8000000000000007</v>
      </c>
      <c r="G22" s="13">
        <v>33.700000000000003</v>
      </c>
      <c r="H22" s="25"/>
    </row>
    <row r="23" spans="1:8" s="10" customFormat="1" x14ac:dyDescent="0.25">
      <c r="A23" t="s">
        <v>91</v>
      </c>
      <c r="B23" t="s">
        <v>48</v>
      </c>
      <c r="C23" s="25">
        <v>8</v>
      </c>
      <c r="D23">
        <v>5.4</v>
      </c>
      <c r="E23" s="25">
        <v>8.3000000000000007</v>
      </c>
      <c r="F23" s="25">
        <v>0</v>
      </c>
      <c r="G23">
        <f t="shared" ref="G23" si="0">SUM(C23:F23)</f>
        <v>21.700000000000003</v>
      </c>
      <c r="H23" s="25"/>
    </row>
    <row r="24" spans="1:8" s="10" customFormat="1" x14ac:dyDescent="0.25">
      <c r="A24" s="7" t="s">
        <v>92</v>
      </c>
      <c r="B24" s="7" t="s">
        <v>77</v>
      </c>
      <c r="C24" s="7">
        <v>7.4</v>
      </c>
      <c r="D24" s="7"/>
      <c r="E24" s="7">
        <v>8.1999999999999993</v>
      </c>
      <c r="F24" s="7">
        <v>8.85</v>
      </c>
      <c r="G24" s="7">
        <v>24.45</v>
      </c>
    </row>
    <row r="25" spans="1:8" s="10" customFormat="1" x14ac:dyDescent="0.25">
      <c r="A25" s="13" t="s">
        <v>80</v>
      </c>
      <c r="B25" s="13" t="s">
        <v>7</v>
      </c>
      <c r="C25" s="13">
        <v>8.15</v>
      </c>
      <c r="D25" s="13"/>
      <c r="E25" s="13">
        <v>8</v>
      </c>
      <c r="F25" s="13">
        <v>8.5</v>
      </c>
      <c r="G25" s="13">
        <v>24.65</v>
      </c>
    </row>
    <row r="26" spans="1:8" s="10" customFormat="1" x14ac:dyDescent="0.25">
      <c r="A26" s="10" t="s">
        <v>88</v>
      </c>
      <c r="B26" s="10" t="s">
        <v>58</v>
      </c>
      <c r="C26" s="10">
        <v>8.0500000000000007</v>
      </c>
      <c r="E26" s="10">
        <v>7.8</v>
      </c>
      <c r="G26" s="10">
        <v>15.850000000000001</v>
      </c>
    </row>
    <row r="27" spans="1:8" s="10" customFormat="1" x14ac:dyDescent="0.25">
      <c r="A27" s="4" t="s">
        <v>94</v>
      </c>
      <c r="B27" s="4" t="s">
        <v>69</v>
      </c>
      <c r="C27" s="4">
        <v>8.6999999999999993</v>
      </c>
      <c r="D27" s="4">
        <v>6.6</v>
      </c>
      <c r="E27" s="4">
        <v>7.7</v>
      </c>
      <c r="F27" s="4">
        <v>8.6999999999999993</v>
      </c>
      <c r="G27" s="4">
        <v>31.7</v>
      </c>
    </row>
    <row r="28" spans="1:8" s="10" customFormat="1" x14ac:dyDescent="0.25">
      <c r="A28" s="13" t="s">
        <v>80</v>
      </c>
      <c r="B28" s="13" t="s">
        <v>12</v>
      </c>
      <c r="C28" s="13">
        <v>7.45</v>
      </c>
      <c r="D28" s="13"/>
      <c r="E28" s="13">
        <v>7.5</v>
      </c>
      <c r="F28" s="13">
        <v>8.1</v>
      </c>
      <c r="G28" s="13">
        <v>23.049999999999997</v>
      </c>
    </row>
    <row r="29" spans="1:8" s="10" customFormat="1" x14ac:dyDescent="0.25">
      <c r="A29" s="7" t="s">
        <v>92</v>
      </c>
      <c r="B29" s="7" t="s">
        <v>76</v>
      </c>
      <c r="C29" s="7">
        <v>7.9</v>
      </c>
      <c r="D29" s="7">
        <v>7.5</v>
      </c>
      <c r="E29" s="7">
        <v>7.5</v>
      </c>
      <c r="F29" s="7">
        <v>8.8000000000000007</v>
      </c>
      <c r="G29" s="7">
        <v>31.7</v>
      </c>
    </row>
    <row r="30" spans="1:8" s="10" customFormat="1" x14ac:dyDescent="0.25">
      <c r="A30" s="10" t="s">
        <v>88</v>
      </c>
      <c r="B30" s="10" t="s">
        <v>61</v>
      </c>
      <c r="C30" s="10">
        <v>8</v>
      </c>
      <c r="E30" s="10">
        <v>7.4</v>
      </c>
      <c r="G30" s="10">
        <v>15.4</v>
      </c>
    </row>
    <row r="31" spans="1:8" s="10" customFormat="1" x14ac:dyDescent="0.25">
      <c r="A31" s="13" t="s">
        <v>80</v>
      </c>
      <c r="B31" s="13" t="s">
        <v>11</v>
      </c>
      <c r="C31" s="13">
        <v>7.95</v>
      </c>
      <c r="D31" s="13"/>
      <c r="E31" s="13">
        <v>7.35</v>
      </c>
      <c r="F31" s="13">
        <v>8.65</v>
      </c>
      <c r="G31" s="13">
        <v>23.950000000000003</v>
      </c>
    </row>
    <row r="32" spans="1:8" s="10" customFormat="1" x14ac:dyDescent="0.25">
      <c r="A32" s="18" t="s">
        <v>90</v>
      </c>
      <c r="B32" s="18" t="s">
        <v>36</v>
      </c>
      <c r="C32" s="18">
        <v>8.3000000000000007</v>
      </c>
      <c r="D32" s="18">
        <v>5.2</v>
      </c>
      <c r="E32" s="18">
        <v>7.3</v>
      </c>
      <c r="F32" s="18">
        <v>8.85</v>
      </c>
      <c r="G32" s="18">
        <v>29.65</v>
      </c>
    </row>
    <row r="33" spans="1:7" s="10" customFormat="1" x14ac:dyDescent="0.25">
      <c r="A33" s="10" t="s">
        <v>88</v>
      </c>
      <c r="B33" s="10" t="s">
        <v>60</v>
      </c>
      <c r="C33" s="10">
        <v>7.55</v>
      </c>
      <c r="D33" s="10">
        <v>6</v>
      </c>
      <c r="E33" s="10">
        <v>7.2</v>
      </c>
      <c r="G33" s="10">
        <v>20.75</v>
      </c>
    </row>
    <row r="34" spans="1:7" x14ac:dyDescent="0.25">
      <c r="A34" s="18" t="s">
        <v>90</v>
      </c>
      <c r="B34" s="18" t="s">
        <v>37</v>
      </c>
      <c r="C34" s="18">
        <v>8.0500000000000007</v>
      </c>
      <c r="D34" s="18">
        <v>5</v>
      </c>
      <c r="E34" s="18">
        <v>6.9</v>
      </c>
      <c r="F34" s="18"/>
      <c r="G34" s="18">
        <v>19.950000000000003</v>
      </c>
    </row>
    <row r="35" spans="1:7" s="18" customFormat="1" x14ac:dyDescent="0.25">
      <c r="A35" t="s">
        <v>113</v>
      </c>
      <c r="B35" t="s">
        <v>49</v>
      </c>
      <c r="C35">
        <v>8.25</v>
      </c>
      <c r="D35">
        <v>5.9</v>
      </c>
      <c r="E35">
        <v>6.9</v>
      </c>
      <c r="F35">
        <v>8.1</v>
      </c>
      <c r="G35">
        <v>29.15</v>
      </c>
    </row>
    <row r="36" spans="1:7" s="18" customFormat="1" x14ac:dyDescent="0.25">
      <c r="A36" s="13" t="s">
        <v>80</v>
      </c>
      <c r="B36" s="13" t="s">
        <v>9</v>
      </c>
      <c r="C36" s="13">
        <v>7.9</v>
      </c>
      <c r="D36" s="13">
        <v>4.8</v>
      </c>
      <c r="E36" s="13">
        <v>6.4</v>
      </c>
      <c r="F36" s="13">
        <v>7.3</v>
      </c>
      <c r="G36" s="13">
        <v>26.400000000000002</v>
      </c>
    </row>
    <row r="37" spans="1:7" s="18" customFormat="1" x14ac:dyDescent="0.25">
      <c r="A37" s="18" t="s">
        <v>90</v>
      </c>
      <c r="B37" s="18" t="s">
        <v>38</v>
      </c>
      <c r="C37" s="18">
        <v>7.9</v>
      </c>
      <c r="E37" s="18">
        <v>6</v>
      </c>
      <c r="F37" s="18">
        <v>7.4</v>
      </c>
      <c r="G37" s="18">
        <v>21.3</v>
      </c>
    </row>
    <row r="38" spans="1:7" s="18" customFormat="1" x14ac:dyDescent="0.25">
      <c r="A38" t="s">
        <v>113</v>
      </c>
      <c r="B38" t="s">
        <v>52</v>
      </c>
      <c r="C38" s="26">
        <v>7.7</v>
      </c>
      <c r="D38" s="26">
        <v>4.3</v>
      </c>
      <c r="E38" s="26">
        <v>6</v>
      </c>
      <c r="F38" s="26">
        <v>7.4</v>
      </c>
      <c r="G38">
        <v>25.4</v>
      </c>
    </row>
    <row r="39" spans="1:7" s="18" customFormat="1" x14ac:dyDescent="0.25">
      <c r="A39" s="10" t="s">
        <v>88</v>
      </c>
      <c r="B39" s="10" t="s">
        <v>63</v>
      </c>
      <c r="C39" s="10"/>
      <c r="D39" s="10"/>
      <c r="E39" s="10">
        <v>5.2</v>
      </c>
      <c r="F39" s="10">
        <v>7.1</v>
      </c>
      <c r="G39" s="10">
        <v>12.3</v>
      </c>
    </row>
    <row r="40" spans="1:7" s="18" customFormat="1" x14ac:dyDescent="0.25">
      <c r="A40" s="18" t="s">
        <v>90</v>
      </c>
      <c r="B40" s="18" t="s">
        <v>39</v>
      </c>
      <c r="C40" s="18">
        <v>7.35</v>
      </c>
      <c r="D40" s="18">
        <v>4.5999999999999996</v>
      </c>
      <c r="E40" s="18">
        <v>5.2</v>
      </c>
      <c r="F40" s="18">
        <v>6.5</v>
      </c>
      <c r="G40" s="18">
        <v>23.65</v>
      </c>
    </row>
    <row r="41" spans="1:7" x14ac:dyDescent="0.25">
      <c r="A41" s="18" t="s">
        <v>90</v>
      </c>
      <c r="B41" s="18" t="s">
        <v>40</v>
      </c>
      <c r="C41" s="18">
        <v>7.65</v>
      </c>
      <c r="D41" s="18">
        <v>4.8499999999999996</v>
      </c>
      <c r="E41" s="18">
        <v>5.2</v>
      </c>
      <c r="F41" s="18">
        <v>7</v>
      </c>
      <c r="G41" s="18">
        <v>24.7</v>
      </c>
    </row>
    <row r="42" spans="1:7" x14ac:dyDescent="0.25">
      <c r="A42" s="10" t="s">
        <v>88</v>
      </c>
      <c r="B42" s="10" t="s">
        <v>59</v>
      </c>
      <c r="C42" s="10"/>
      <c r="D42" s="10">
        <v>5</v>
      </c>
      <c r="E42" s="10">
        <v>5.0999999999999996</v>
      </c>
      <c r="F42" s="10"/>
      <c r="G42" s="10">
        <v>10.1</v>
      </c>
    </row>
    <row r="43" spans="1:7" x14ac:dyDescent="0.25">
      <c r="A43" t="s">
        <v>113</v>
      </c>
      <c r="B43" t="s">
        <v>51</v>
      </c>
      <c r="E43">
        <v>4.5</v>
      </c>
      <c r="G43">
        <v>4.5</v>
      </c>
    </row>
    <row r="44" spans="1:7" x14ac:dyDescent="0.25">
      <c r="A44" t="s">
        <v>113</v>
      </c>
      <c r="B44" t="s">
        <v>50</v>
      </c>
      <c r="E44">
        <v>4</v>
      </c>
      <c r="G44">
        <v>4</v>
      </c>
    </row>
  </sheetData>
  <sortState ref="A2:G63">
    <sortCondition descending="1" ref="E2:E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cols>
    <col min="1" max="1" width="10.85546875" bestFit="1" customWidth="1"/>
    <col min="2" max="2" width="25.140625" customWidth="1"/>
    <col min="3" max="5" width="0" hidden="1" customWidth="1"/>
    <col min="7" max="7" width="9.140625" style="26"/>
  </cols>
  <sheetData>
    <row r="1" spans="1:8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spans="1:8" hidden="1" x14ac:dyDescent="0.25">
      <c r="A2" s="13"/>
      <c r="B2" s="14" t="s">
        <v>95</v>
      </c>
      <c r="C2" s="15">
        <v>37</v>
      </c>
      <c r="D2" s="15">
        <v>34.9</v>
      </c>
      <c r="E2" s="15">
        <v>37.200000000000003</v>
      </c>
      <c r="F2" s="15">
        <v>37.299999999999997</v>
      </c>
      <c r="G2" s="15">
        <v>146.4</v>
      </c>
    </row>
    <row r="3" spans="1:8" s="13" customFormat="1" hidden="1" x14ac:dyDescent="0.25">
      <c r="A3" s="10"/>
      <c r="B3" s="11" t="s">
        <v>96</v>
      </c>
      <c r="C3" s="12">
        <v>32.799999999999997</v>
      </c>
      <c r="D3" s="12">
        <v>26.900000000000002</v>
      </c>
      <c r="E3" s="12">
        <v>33.599999999999994</v>
      </c>
      <c r="F3" s="12">
        <v>34.549999999999997</v>
      </c>
      <c r="G3" s="12">
        <v>127.85</v>
      </c>
    </row>
    <row r="4" spans="1:8" s="13" customFormat="1" hidden="1" x14ac:dyDescent="0.25">
      <c r="A4" s="18"/>
      <c r="B4" s="19" t="s">
        <v>97</v>
      </c>
      <c r="C4" s="20">
        <v>31.9</v>
      </c>
      <c r="D4" s="20">
        <v>19.649999999999999</v>
      </c>
      <c r="E4" s="20">
        <v>25.4</v>
      </c>
      <c r="F4" s="20">
        <v>29.75</v>
      </c>
      <c r="G4" s="20">
        <v>106.69999999999999</v>
      </c>
    </row>
    <row r="5" spans="1:8" s="13" customFormat="1" hidden="1" x14ac:dyDescent="0.25">
      <c r="A5" s="22"/>
      <c r="B5" s="23" t="s">
        <v>100</v>
      </c>
      <c r="C5" s="24">
        <v>9.1</v>
      </c>
      <c r="D5" s="24">
        <v>17.25</v>
      </c>
      <c r="E5" s="24">
        <v>17.600000000000001</v>
      </c>
      <c r="F5" s="24">
        <v>18.5</v>
      </c>
      <c r="G5" s="22">
        <v>62.45</v>
      </c>
    </row>
    <row r="6" spans="1:8" s="13" customFormat="1" hidden="1" x14ac:dyDescent="0.25">
      <c r="A6" s="7"/>
      <c r="B6" s="8" t="s">
        <v>99</v>
      </c>
      <c r="C6" s="9">
        <v>15.3</v>
      </c>
      <c r="D6" s="9">
        <v>7.5</v>
      </c>
      <c r="E6" s="9">
        <v>15.7</v>
      </c>
      <c r="F6" s="9">
        <v>17.649999999999999</v>
      </c>
      <c r="G6" s="7">
        <v>56.15</v>
      </c>
    </row>
    <row r="7" spans="1:8" s="13" customFormat="1" hidden="1" x14ac:dyDescent="0.25">
      <c r="A7" s="4"/>
      <c r="B7" s="5" t="s">
        <v>101</v>
      </c>
      <c r="C7" s="6">
        <v>16.399999999999999</v>
      </c>
      <c r="D7" s="6">
        <v>6.6</v>
      </c>
      <c r="E7" s="6">
        <v>7.7</v>
      </c>
      <c r="F7" s="6">
        <v>16.799999999999997</v>
      </c>
      <c r="G7" s="4">
        <v>47.5</v>
      </c>
    </row>
    <row r="8" spans="1:8" s="18" customFormat="1" hidden="1" x14ac:dyDescent="0.25">
      <c r="A8"/>
      <c r="B8" s="2" t="s">
        <v>98</v>
      </c>
      <c r="C8" s="1">
        <v>16.3</v>
      </c>
      <c r="D8" s="1">
        <v>12.4</v>
      </c>
      <c r="E8" s="1">
        <v>17.200000000000003</v>
      </c>
      <c r="F8" s="1">
        <v>0</v>
      </c>
      <c r="G8" s="26">
        <v>45.900000000000006</v>
      </c>
    </row>
    <row r="9" spans="1:8" s="13" customFormat="1" x14ac:dyDescent="0.25">
      <c r="A9" s="13" t="s">
        <v>80</v>
      </c>
      <c r="B9" s="13" t="s">
        <v>2</v>
      </c>
      <c r="C9" s="13">
        <v>9.35</v>
      </c>
      <c r="D9" s="13">
        <v>9.4</v>
      </c>
      <c r="E9" s="13">
        <v>9.15</v>
      </c>
      <c r="F9" s="13">
        <v>9.75</v>
      </c>
      <c r="G9" s="13">
        <v>37.65</v>
      </c>
      <c r="H9" s="25" t="s">
        <v>115</v>
      </c>
    </row>
    <row r="10" spans="1:8" s="13" customFormat="1" x14ac:dyDescent="0.25">
      <c r="A10" s="22" t="s">
        <v>93</v>
      </c>
      <c r="B10" s="22" t="s">
        <v>67</v>
      </c>
      <c r="C10" s="22"/>
      <c r="D10" s="22">
        <v>8.9499999999999993</v>
      </c>
      <c r="E10" s="22">
        <v>9.1</v>
      </c>
      <c r="F10" s="22">
        <v>9.4499999999999993</v>
      </c>
      <c r="G10" s="22">
        <v>36.599999999999994</v>
      </c>
      <c r="H10" s="25" t="s">
        <v>116</v>
      </c>
    </row>
    <row r="11" spans="1:8" s="13" customFormat="1" x14ac:dyDescent="0.25">
      <c r="A11" s="13" t="s">
        <v>80</v>
      </c>
      <c r="B11" s="13" t="s">
        <v>1</v>
      </c>
      <c r="C11" s="13">
        <v>8.15</v>
      </c>
      <c r="D11" s="13">
        <v>6.2</v>
      </c>
      <c r="E11" s="13">
        <v>9.1999999999999993</v>
      </c>
      <c r="F11" s="13">
        <v>9.4</v>
      </c>
      <c r="G11" s="13">
        <v>32.950000000000003</v>
      </c>
      <c r="H11" s="25" t="s">
        <v>117</v>
      </c>
    </row>
    <row r="12" spans="1:8" s="13" customFormat="1" x14ac:dyDescent="0.25">
      <c r="A12" s="10" t="s">
        <v>88</v>
      </c>
      <c r="B12" s="10" t="s">
        <v>54</v>
      </c>
      <c r="C12" s="10">
        <v>8.4</v>
      </c>
      <c r="D12" s="10">
        <v>8.1</v>
      </c>
      <c r="E12" s="10">
        <v>8.6</v>
      </c>
      <c r="F12" s="10">
        <v>9.25</v>
      </c>
      <c r="G12" s="10">
        <v>34.35</v>
      </c>
      <c r="H12" s="25" t="s">
        <v>118</v>
      </c>
    </row>
    <row r="13" spans="1:8" s="13" customFormat="1" x14ac:dyDescent="0.25">
      <c r="A13" s="13" t="s">
        <v>80</v>
      </c>
      <c r="B13" s="13" t="s">
        <v>5</v>
      </c>
      <c r="C13" s="13">
        <v>8.9</v>
      </c>
      <c r="D13" s="13">
        <v>6.6</v>
      </c>
      <c r="E13" s="13">
        <v>9.4</v>
      </c>
      <c r="F13" s="13">
        <v>9.15</v>
      </c>
      <c r="G13" s="13">
        <v>34.049999999999997</v>
      </c>
      <c r="H13" s="25" t="s">
        <v>119</v>
      </c>
    </row>
    <row r="14" spans="1:8" s="13" customFormat="1" x14ac:dyDescent="0.25">
      <c r="A14" s="22" t="s">
        <v>93</v>
      </c>
      <c r="B14" s="22" t="s">
        <v>53</v>
      </c>
      <c r="C14" s="22">
        <v>9.1</v>
      </c>
      <c r="D14" s="22">
        <v>8.3000000000000007</v>
      </c>
      <c r="E14" s="22">
        <v>8.5</v>
      </c>
      <c r="F14" s="22">
        <v>9.0500000000000007</v>
      </c>
      <c r="G14" s="22">
        <f>SUM(C14:F14)</f>
        <v>34.950000000000003</v>
      </c>
      <c r="H14" s="25" t="s">
        <v>120</v>
      </c>
    </row>
    <row r="15" spans="1:8" s="13" customFormat="1" x14ac:dyDescent="0.25">
      <c r="A15" s="13" t="s">
        <v>80</v>
      </c>
      <c r="B15" s="13" t="s">
        <v>0</v>
      </c>
      <c r="C15" s="13">
        <v>8.1</v>
      </c>
      <c r="D15" s="13">
        <v>6.3</v>
      </c>
      <c r="E15" s="13">
        <v>9.4</v>
      </c>
      <c r="F15" s="13">
        <v>9</v>
      </c>
      <c r="G15" s="13">
        <v>32.799999999999997</v>
      </c>
      <c r="H15" s="25" t="s">
        <v>121</v>
      </c>
    </row>
    <row r="16" spans="1:8" s="13" customFormat="1" x14ac:dyDescent="0.25">
      <c r="A16" t="s">
        <v>89</v>
      </c>
      <c r="B16" s="3" t="s">
        <v>13</v>
      </c>
      <c r="C16">
        <v>8.75</v>
      </c>
      <c r="D16">
        <v>8</v>
      </c>
      <c r="E16">
        <v>8.6</v>
      </c>
      <c r="F16">
        <v>9</v>
      </c>
      <c r="G16" s="26">
        <v>34.35</v>
      </c>
      <c r="H16" s="25" t="s">
        <v>121</v>
      </c>
    </row>
    <row r="17" spans="1:8" s="13" customFormat="1" x14ac:dyDescent="0.25">
      <c r="A17" s="18" t="s">
        <v>90</v>
      </c>
      <c r="B17" s="18" t="s">
        <v>36</v>
      </c>
      <c r="C17" s="18">
        <v>8.3000000000000007</v>
      </c>
      <c r="D17" s="18">
        <v>5.2</v>
      </c>
      <c r="E17" s="18">
        <v>7.3</v>
      </c>
      <c r="F17" s="18">
        <v>8.85</v>
      </c>
      <c r="G17" s="18">
        <v>29.65</v>
      </c>
      <c r="H17" s="25" t="s">
        <v>123</v>
      </c>
    </row>
    <row r="18" spans="1:8" x14ac:dyDescent="0.25">
      <c r="A18" s="7" t="s">
        <v>92</v>
      </c>
      <c r="B18" s="7" t="s">
        <v>77</v>
      </c>
      <c r="C18" s="7">
        <v>7.4</v>
      </c>
      <c r="D18" s="7"/>
      <c r="E18" s="7">
        <v>8.1999999999999993</v>
      </c>
      <c r="F18" s="7">
        <v>8.85</v>
      </c>
      <c r="G18" s="7">
        <v>24.45</v>
      </c>
      <c r="H18" s="25" t="s">
        <v>123</v>
      </c>
    </row>
    <row r="19" spans="1:8" x14ac:dyDescent="0.25">
      <c r="A19" s="13" t="s">
        <v>80</v>
      </c>
      <c r="B19" s="13" t="s">
        <v>3</v>
      </c>
      <c r="C19" s="13">
        <v>9.1999999999999993</v>
      </c>
      <c r="D19" s="13">
        <v>7.4</v>
      </c>
      <c r="E19" s="13">
        <v>8.3000000000000007</v>
      </c>
      <c r="F19" s="13">
        <v>8.8000000000000007</v>
      </c>
      <c r="G19" s="13">
        <v>33.700000000000003</v>
      </c>
    </row>
    <row r="20" spans="1:8" x14ac:dyDescent="0.25">
      <c r="A20" s="13" t="s">
        <v>80</v>
      </c>
      <c r="B20" s="13" t="s">
        <v>4</v>
      </c>
      <c r="C20" s="13">
        <v>9.5500000000000007</v>
      </c>
      <c r="D20" s="13">
        <v>9.1999999999999993</v>
      </c>
      <c r="E20" s="13">
        <v>8.8000000000000007</v>
      </c>
      <c r="F20" s="13">
        <v>8.8000000000000007</v>
      </c>
      <c r="G20" s="13">
        <v>36.35</v>
      </c>
    </row>
    <row r="21" spans="1:8" s="10" customFormat="1" x14ac:dyDescent="0.25">
      <c r="A21" s="10" t="s">
        <v>88</v>
      </c>
      <c r="B21" s="10" t="s">
        <v>56</v>
      </c>
      <c r="C21" s="10">
        <v>8.15</v>
      </c>
      <c r="D21" s="10">
        <v>5.5</v>
      </c>
      <c r="E21" s="10">
        <v>8.6</v>
      </c>
      <c r="F21" s="10">
        <v>8.8000000000000007</v>
      </c>
      <c r="G21" s="10">
        <v>31.05</v>
      </c>
    </row>
    <row r="22" spans="1:8" s="10" customFormat="1" x14ac:dyDescent="0.25">
      <c r="A22" s="7" t="s">
        <v>92</v>
      </c>
      <c r="B22" s="7" t="s">
        <v>76</v>
      </c>
      <c r="C22" s="7">
        <v>7.9</v>
      </c>
      <c r="D22" s="7">
        <v>7.5</v>
      </c>
      <c r="E22" s="7">
        <v>7.5</v>
      </c>
      <c r="F22" s="7">
        <v>8.8000000000000007</v>
      </c>
      <c r="G22" s="7">
        <v>31.7</v>
      </c>
    </row>
    <row r="23" spans="1:8" s="10" customFormat="1" x14ac:dyDescent="0.25">
      <c r="A23" s="4" t="s">
        <v>94</v>
      </c>
      <c r="B23" s="4" t="s">
        <v>69</v>
      </c>
      <c r="C23" s="4">
        <v>8.6999999999999993</v>
      </c>
      <c r="D23" s="4">
        <v>6.6</v>
      </c>
      <c r="E23" s="4">
        <v>7.7</v>
      </c>
      <c r="F23" s="4">
        <v>8.6999999999999993</v>
      </c>
      <c r="G23" s="4">
        <v>31.7</v>
      </c>
    </row>
    <row r="24" spans="1:8" s="10" customFormat="1" x14ac:dyDescent="0.25">
      <c r="A24" s="13" t="s">
        <v>80</v>
      </c>
      <c r="B24" s="13" t="s">
        <v>11</v>
      </c>
      <c r="C24" s="13">
        <v>7.95</v>
      </c>
      <c r="D24" s="13"/>
      <c r="E24" s="13">
        <v>7.35</v>
      </c>
      <c r="F24" s="13">
        <v>8.65</v>
      </c>
      <c r="G24" s="13">
        <v>23.950000000000003</v>
      </c>
    </row>
    <row r="25" spans="1:8" s="10" customFormat="1" x14ac:dyDescent="0.25">
      <c r="A25" s="13" t="s">
        <v>80</v>
      </c>
      <c r="B25" s="13" t="s">
        <v>7</v>
      </c>
      <c r="C25" s="13">
        <v>8.15</v>
      </c>
      <c r="D25" s="13"/>
      <c r="E25" s="13">
        <v>8</v>
      </c>
      <c r="F25" s="13">
        <v>8.5</v>
      </c>
      <c r="G25" s="13">
        <v>24.65</v>
      </c>
    </row>
    <row r="26" spans="1:8" s="10" customFormat="1" x14ac:dyDescent="0.25">
      <c r="A26" s="10" t="s">
        <v>88</v>
      </c>
      <c r="B26" s="10" t="s">
        <v>55</v>
      </c>
      <c r="C26" s="10">
        <v>8.1999999999999993</v>
      </c>
      <c r="D26" s="10">
        <v>7</v>
      </c>
      <c r="E26" s="10">
        <v>8.6</v>
      </c>
      <c r="F26" s="10">
        <v>8.3000000000000007</v>
      </c>
      <c r="G26" s="10">
        <v>32.099999999999994</v>
      </c>
    </row>
    <row r="27" spans="1:8" s="10" customFormat="1" x14ac:dyDescent="0.25">
      <c r="A27" s="10" t="s">
        <v>88</v>
      </c>
      <c r="B27" s="10" t="s">
        <v>62</v>
      </c>
      <c r="C27" s="10">
        <v>7.7</v>
      </c>
      <c r="D27" s="10">
        <v>3.3</v>
      </c>
      <c r="F27" s="10">
        <v>8.1999999999999993</v>
      </c>
      <c r="G27" s="10">
        <v>19.2</v>
      </c>
    </row>
    <row r="28" spans="1:8" s="10" customFormat="1" x14ac:dyDescent="0.25">
      <c r="A28" s="13" t="s">
        <v>80</v>
      </c>
      <c r="B28" s="13" t="s">
        <v>8</v>
      </c>
      <c r="C28" s="13"/>
      <c r="D28" s="13">
        <v>7.2</v>
      </c>
      <c r="E28" s="13"/>
      <c r="F28" s="13">
        <v>8.1</v>
      </c>
      <c r="G28" s="13">
        <v>15.3</v>
      </c>
    </row>
    <row r="29" spans="1:8" s="10" customFormat="1" x14ac:dyDescent="0.25">
      <c r="A29" s="13" t="s">
        <v>80</v>
      </c>
      <c r="B29" s="13" t="s">
        <v>12</v>
      </c>
      <c r="C29" s="13">
        <v>7.45</v>
      </c>
      <c r="D29" s="13"/>
      <c r="E29" s="13">
        <v>7.5</v>
      </c>
      <c r="F29" s="13">
        <v>8.1</v>
      </c>
      <c r="G29" s="13">
        <v>23.049999999999997</v>
      </c>
    </row>
    <row r="30" spans="1:8" s="10" customFormat="1" x14ac:dyDescent="0.25">
      <c r="A30" t="s">
        <v>113</v>
      </c>
      <c r="B30" t="s">
        <v>49</v>
      </c>
      <c r="C30">
        <v>8.25</v>
      </c>
      <c r="D30">
        <v>5.9</v>
      </c>
      <c r="E30">
        <v>6.9</v>
      </c>
      <c r="F30">
        <v>8.1</v>
      </c>
      <c r="G30" s="26">
        <v>29.15</v>
      </c>
    </row>
    <row r="31" spans="1:8" s="10" customFormat="1" x14ac:dyDescent="0.25">
      <c r="A31" s="4" t="s">
        <v>94</v>
      </c>
      <c r="B31" s="4" t="s">
        <v>68</v>
      </c>
      <c r="C31" s="4">
        <v>7.7</v>
      </c>
      <c r="D31" s="4"/>
      <c r="E31" s="4"/>
      <c r="F31" s="4">
        <v>8.1</v>
      </c>
      <c r="G31" s="4">
        <v>15.8</v>
      </c>
    </row>
    <row r="32" spans="1:8" s="10" customFormat="1" x14ac:dyDescent="0.25">
      <c r="A32" s="18" t="s">
        <v>90</v>
      </c>
      <c r="B32" s="18" t="s">
        <v>38</v>
      </c>
      <c r="C32" s="18">
        <v>7.9</v>
      </c>
      <c r="D32" s="18"/>
      <c r="E32" s="18">
        <v>6</v>
      </c>
      <c r="F32" s="18">
        <v>7.4</v>
      </c>
      <c r="G32" s="18">
        <v>21.3</v>
      </c>
    </row>
    <row r="33" spans="1:7" s="10" customFormat="1" x14ac:dyDescent="0.25">
      <c r="A33" t="s">
        <v>113</v>
      </c>
      <c r="B33" t="s">
        <v>52</v>
      </c>
      <c r="C33" s="26">
        <v>7.7</v>
      </c>
      <c r="D33" s="26">
        <v>4.3</v>
      </c>
      <c r="E33" s="26">
        <v>6</v>
      </c>
      <c r="F33" s="26">
        <v>7.4</v>
      </c>
      <c r="G33" s="26">
        <v>25.4</v>
      </c>
    </row>
    <row r="34" spans="1:7" s="10" customFormat="1" x14ac:dyDescent="0.25">
      <c r="A34" s="13" t="s">
        <v>80</v>
      </c>
      <c r="B34" s="13" t="s">
        <v>9</v>
      </c>
      <c r="C34" s="13">
        <v>7.9</v>
      </c>
      <c r="D34" s="13">
        <v>4.8</v>
      </c>
      <c r="E34" s="13">
        <v>6.4</v>
      </c>
      <c r="F34" s="13">
        <v>7.3</v>
      </c>
      <c r="G34" s="13">
        <v>26.400000000000002</v>
      </c>
    </row>
    <row r="35" spans="1:7" x14ac:dyDescent="0.25">
      <c r="A35" s="10" t="s">
        <v>88</v>
      </c>
      <c r="B35" s="10" t="s">
        <v>63</v>
      </c>
      <c r="C35" s="10"/>
      <c r="D35" s="10"/>
      <c r="E35" s="10">
        <v>5.2</v>
      </c>
      <c r="F35" s="10">
        <v>7.1</v>
      </c>
      <c r="G35" s="10">
        <v>12.3</v>
      </c>
    </row>
    <row r="36" spans="1:7" s="18" customFormat="1" x14ac:dyDescent="0.25">
      <c r="A36" s="18" t="s">
        <v>90</v>
      </c>
      <c r="B36" s="18" t="s">
        <v>40</v>
      </c>
      <c r="C36" s="18">
        <v>7.65</v>
      </c>
      <c r="D36" s="18">
        <v>4.8499999999999996</v>
      </c>
      <c r="E36" s="18">
        <v>5.2</v>
      </c>
      <c r="F36" s="18">
        <v>7</v>
      </c>
      <c r="G36" s="18">
        <v>24.7</v>
      </c>
    </row>
    <row r="37" spans="1:7" s="18" customFormat="1" x14ac:dyDescent="0.25">
      <c r="A37" s="18" t="s">
        <v>90</v>
      </c>
      <c r="B37" s="18" t="s">
        <v>39</v>
      </c>
      <c r="C37" s="18">
        <v>7.35</v>
      </c>
      <c r="D37" s="18">
        <v>4.5999999999999996</v>
      </c>
      <c r="E37" s="18">
        <v>5.2</v>
      </c>
      <c r="F37" s="18">
        <v>6.5</v>
      </c>
      <c r="G37" s="18">
        <v>23.65</v>
      </c>
    </row>
    <row r="38" spans="1:7" s="18" customFormat="1" x14ac:dyDescent="0.25">
      <c r="A38" s="13" t="s">
        <v>80</v>
      </c>
      <c r="B38" s="13" t="s">
        <v>10</v>
      </c>
      <c r="C38" s="13"/>
      <c r="D38" s="13"/>
      <c r="E38" s="13"/>
      <c r="F38" s="13">
        <v>5.0999999999999996</v>
      </c>
      <c r="G38" s="13">
        <v>5.0999999999999996</v>
      </c>
    </row>
    <row r="39" spans="1:7" s="4" customFormat="1" x14ac:dyDescent="0.25">
      <c r="A39"/>
      <c r="B39"/>
      <c r="C39"/>
      <c r="D39"/>
      <c r="E39"/>
      <c r="F39"/>
      <c r="G39" s="26"/>
    </row>
    <row r="40" spans="1:7" s="4" customFormat="1" x14ac:dyDescent="0.25">
      <c r="A40"/>
      <c r="B40"/>
      <c r="C40"/>
      <c r="D40"/>
      <c r="E40"/>
      <c r="F40"/>
      <c r="G40" s="26"/>
    </row>
    <row r="41" spans="1:7" x14ac:dyDescent="0.25">
      <c r="A41" s="1"/>
    </row>
  </sheetData>
  <sortState ref="A2:G63">
    <sortCondition descending="1" ref="F2:F63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defaultRowHeight="15" x14ac:dyDescent="0.25"/>
  <cols>
    <col min="1" max="1" width="10.85546875" bestFit="1" customWidth="1"/>
    <col min="2" max="2" width="25.140625" customWidth="1"/>
    <col min="7" max="7" width="9.140625" style="1"/>
    <col min="8" max="8" width="9.140625" style="25"/>
  </cols>
  <sheetData>
    <row r="1" spans="1:8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</row>
    <row r="2" spans="1:8" hidden="1" x14ac:dyDescent="0.25">
      <c r="A2" s="13"/>
      <c r="B2" s="14" t="s">
        <v>95</v>
      </c>
      <c r="C2" s="15">
        <v>37</v>
      </c>
      <c r="D2" s="15">
        <v>34.9</v>
      </c>
      <c r="E2" s="15">
        <v>37.200000000000003</v>
      </c>
      <c r="F2" s="15">
        <v>37.299999999999997</v>
      </c>
      <c r="G2" s="15">
        <v>146.4</v>
      </c>
      <c r="H2" s="28"/>
    </row>
    <row r="3" spans="1:8" s="13" customFormat="1" hidden="1" x14ac:dyDescent="0.25">
      <c r="A3" s="10"/>
      <c r="B3" s="11" t="s">
        <v>96</v>
      </c>
      <c r="C3" s="12">
        <v>32.799999999999997</v>
      </c>
      <c r="D3" s="12">
        <v>26.900000000000002</v>
      </c>
      <c r="E3" s="12">
        <v>33.599999999999994</v>
      </c>
      <c r="F3" s="12">
        <v>34.549999999999997</v>
      </c>
      <c r="G3" s="12">
        <v>127.85</v>
      </c>
      <c r="H3" s="25"/>
    </row>
    <row r="4" spans="1:8" s="13" customFormat="1" hidden="1" x14ac:dyDescent="0.25">
      <c r="A4" s="18"/>
      <c r="B4" s="19" t="s">
        <v>97</v>
      </c>
      <c r="C4" s="20">
        <v>31.9</v>
      </c>
      <c r="D4" s="20">
        <v>19.649999999999999</v>
      </c>
      <c r="E4" s="20">
        <v>25.4</v>
      </c>
      <c r="F4" s="20">
        <v>29.75</v>
      </c>
      <c r="G4" s="20">
        <v>106.69999999999999</v>
      </c>
      <c r="H4" s="25"/>
    </row>
    <row r="5" spans="1:8" s="13" customFormat="1" hidden="1" x14ac:dyDescent="0.25">
      <c r="A5" s="22"/>
      <c r="B5" s="23" t="s">
        <v>100</v>
      </c>
      <c r="C5" s="24">
        <v>9.1</v>
      </c>
      <c r="D5" s="24">
        <v>17.25</v>
      </c>
      <c r="E5" s="24">
        <v>17.600000000000001</v>
      </c>
      <c r="F5" s="24">
        <v>18.5</v>
      </c>
      <c r="G5" s="24">
        <v>62.45</v>
      </c>
      <c r="H5" s="25"/>
    </row>
    <row r="6" spans="1:8" s="13" customFormat="1" hidden="1" x14ac:dyDescent="0.25">
      <c r="A6" s="7"/>
      <c r="B6" s="8" t="s">
        <v>99</v>
      </c>
      <c r="C6" s="9">
        <v>15.3</v>
      </c>
      <c r="D6" s="9">
        <v>7.5</v>
      </c>
      <c r="E6" s="9">
        <v>15.7</v>
      </c>
      <c r="F6" s="9">
        <v>17.649999999999999</v>
      </c>
      <c r="G6" s="9">
        <v>56.15</v>
      </c>
      <c r="H6" s="25"/>
    </row>
    <row r="7" spans="1:8" s="13" customFormat="1" hidden="1" x14ac:dyDescent="0.25">
      <c r="A7" s="4"/>
      <c r="B7" s="5" t="s">
        <v>101</v>
      </c>
      <c r="C7" s="6">
        <v>16.399999999999999</v>
      </c>
      <c r="D7" s="6">
        <v>6.6</v>
      </c>
      <c r="E7" s="6">
        <v>7.7</v>
      </c>
      <c r="F7" s="6">
        <v>16.799999999999997</v>
      </c>
      <c r="G7" s="6">
        <v>47.5</v>
      </c>
      <c r="H7" s="25"/>
    </row>
    <row r="8" spans="1:8" s="13" customFormat="1" hidden="1" x14ac:dyDescent="0.25">
      <c r="A8"/>
      <c r="B8" s="2" t="s">
        <v>98</v>
      </c>
      <c r="C8" s="1">
        <v>16.3</v>
      </c>
      <c r="D8" s="1">
        <v>12.4</v>
      </c>
      <c r="E8" s="1">
        <v>17.200000000000003</v>
      </c>
      <c r="F8" s="1">
        <v>0</v>
      </c>
      <c r="G8" s="1">
        <v>45.900000000000006</v>
      </c>
      <c r="H8" s="25"/>
    </row>
    <row r="9" spans="1:8" s="13" customFormat="1" x14ac:dyDescent="0.25">
      <c r="A9" s="13" t="s">
        <v>80</v>
      </c>
      <c r="B9" s="13" t="s">
        <v>2</v>
      </c>
      <c r="C9" s="13">
        <v>9.35</v>
      </c>
      <c r="D9" s="13">
        <v>9.4</v>
      </c>
      <c r="E9" s="13">
        <v>9.15</v>
      </c>
      <c r="F9" s="13">
        <v>9.75</v>
      </c>
      <c r="G9" s="15">
        <v>37.65</v>
      </c>
      <c r="H9" s="25" t="s">
        <v>115</v>
      </c>
    </row>
    <row r="10" spans="1:8" s="13" customFormat="1" x14ac:dyDescent="0.25">
      <c r="A10" s="13" t="s">
        <v>80</v>
      </c>
      <c r="B10" s="13" t="s">
        <v>4</v>
      </c>
      <c r="C10" s="13">
        <v>9.5500000000000007</v>
      </c>
      <c r="D10" s="13">
        <v>9.1999999999999993</v>
      </c>
      <c r="E10" s="13">
        <v>8.8000000000000007</v>
      </c>
      <c r="F10" s="13">
        <v>8.8000000000000007</v>
      </c>
      <c r="G10" s="15">
        <v>36.35</v>
      </c>
      <c r="H10" s="25" t="s">
        <v>116</v>
      </c>
    </row>
    <row r="11" spans="1:8" s="13" customFormat="1" x14ac:dyDescent="0.25">
      <c r="A11" s="22" t="s">
        <v>93</v>
      </c>
      <c r="B11" s="22" t="s">
        <v>53</v>
      </c>
      <c r="C11" s="22">
        <v>9.1</v>
      </c>
      <c r="D11" s="22">
        <v>8.3000000000000007</v>
      </c>
      <c r="E11" s="22">
        <v>8.5</v>
      </c>
      <c r="F11" s="22">
        <v>9.0500000000000007</v>
      </c>
      <c r="G11" s="24">
        <v>34.950000000000003</v>
      </c>
      <c r="H11" s="25" t="s">
        <v>117</v>
      </c>
    </row>
    <row r="12" spans="1:8" s="13" customFormat="1" x14ac:dyDescent="0.25">
      <c r="A12" t="s">
        <v>89</v>
      </c>
      <c r="B12" s="3" t="s">
        <v>13</v>
      </c>
      <c r="C12">
        <v>8.75</v>
      </c>
      <c r="D12">
        <v>8</v>
      </c>
      <c r="E12">
        <v>8.6</v>
      </c>
      <c r="F12">
        <v>9</v>
      </c>
      <c r="G12" s="1">
        <v>34.35</v>
      </c>
      <c r="H12" s="25" t="s">
        <v>118</v>
      </c>
    </row>
    <row r="13" spans="1:8" s="13" customFormat="1" x14ac:dyDescent="0.25">
      <c r="A13" s="10" t="s">
        <v>88</v>
      </c>
      <c r="B13" s="10" t="s">
        <v>54</v>
      </c>
      <c r="C13" s="10">
        <v>8.4</v>
      </c>
      <c r="D13" s="10">
        <v>8.1</v>
      </c>
      <c r="E13" s="10">
        <v>8.6</v>
      </c>
      <c r="F13" s="10">
        <v>9.25</v>
      </c>
      <c r="G13" s="12">
        <v>34.35</v>
      </c>
      <c r="H13" s="25" t="s">
        <v>118</v>
      </c>
    </row>
    <row r="14" spans="1:8" s="13" customFormat="1" x14ac:dyDescent="0.25">
      <c r="A14" s="13" t="s">
        <v>80</v>
      </c>
      <c r="B14" s="13" t="s">
        <v>5</v>
      </c>
      <c r="C14" s="13">
        <v>8.9</v>
      </c>
      <c r="D14" s="13">
        <v>6.6</v>
      </c>
      <c r="E14" s="13">
        <v>9.4</v>
      </c>
      <c r="F14" s="13">
        <v>9.15</v>
      </c>
      <c r="G14" s="15">
        <v>34.049999999999997</v>
      </c>
      <c r="H14" s="25" t="s">
        <v>119</v>
      </c>
    </row>
    <row r="15" spans="1:8" s="13" customFormat="1" x14ac:dyDescent="0.25">
      <c r="A15" s="13" t="s">
        <v>80</v>
      </c>
      <c r="B15" s="13" t="s">
        <v>3</v>
      </c>
      <c r="C15" s="13">
        <v>9.1999999999999993</v>
      </c>
      <c r="D15" s="13">
        <v>7.4</v>
      </c>
      <c r="E15" s="13">
        <v>8.3000000000000007</v>
      </c>
      <c r="F15" s="13">
        <v>8.8000000000000007</v>
      </c>
      <c r="G15" s="15">
        <v>33.700000000000003</v>
      </c>
      <c r="H15" s="25" t="s">
        <v>120</v>
      </c>
    </row>
    <row r="16" spans="1:8" s="13" customFormat="1" x14ac:dyDescent="0.25">
      <c r="A16" s="13" t="s">
        <v>80</v>
      </c>
      <c r="B16" s="13" t="s">
        <v>1</v>
      </c>
      <c r="C16" s="13">
        <v>8.15</v>
      </c>
      <c r="D16" s="13">
        <v>6.2</v>
      </c>
      <c r="E16" s="13">
        <v>9.1999999999999993</v>
      </c>
      <c r="F16" s="13">
        <v>9.4</v>
      </c>
      <c r="G16" s="15">
        <v>32.950000000000003</v>
      </c>
      <c r="H16" s="25" t="s">
        <v>121</v>
      </c>
    </row>
    <row r="17" spans="1:8" x14ac:dyDescent="0.25">
      <c r="A17" s="13" t="s">
        <v>80</v>
      </c>
      <c r="B17" s="13" t="s">
        <v>0</v>
      </c>
      <c r="C17" s="13">
        <v>8.1</v>
      </c>
      <c r="D17" s="13">
        <v>6.3</v>
      </c>
      <c r="E17" s="13">
        <v>9.4</v>
      </c>
      <c r="F17" s="13">
        <v>9</v>
      </c>
      <c r="G17" s="15">
        <v>32.799999999999997</v>
      </c>
      <c r="H17" s="25" t="s">
        <v>122</v>
      </c>
    </row>
    <row r="18" spans="1:8" x14ac:dyDescent="0.25">
      <c r="A18" s="10" t="s">
        <v>88</v>
      </c>
      <c r="B18" s="10" t="s">
        <v>55</v>
      </c>
      <c r="C18" s="10">
        <v>8.1999999999999993</v>
      </c>
      <c r="D18" s="10">
        <v>7</v>
      </c>
      <c r="E18" s="10">
        <v>8.6</v>
      </c>
      <c r="F18" s="10">
        <v>8.3000000000000007</v>
      </c>
      <c r="G18" s="12">
        <v>32.099999999999994</v>
      </c>
      <c r="H18" s="25" t="s">
        <v>123</v>
      </c>
    </row>
    <row r="19" spans="1:8" x14ac:dyDescent="0.25">
      <c r="A19" s="7" t="s">
        <v>92</v>
      </c>
      <c r="B19" s="7" t="s">
        <v>76</v>
      </c>
      <c r="C19" s="7">
        <v>7.9</v>
      </c>
      <c r="D19" s="7">
        <v>7.5</v>
      </c>
      <c r="E19" s="7">
        <v>7.5</v>
      </c>
      <c r="F19" s="7">
        <v>8.8000000000000007</v>
      </c>
      <c r="G19" s="9">
        <v>31.7</v>
      </c>
      <c r="H19" s="25" t="s">
        <v>124</v>
      </c>
    </row>
    <row r="20" spans="1:8" s="10" customFormat="1" x14ac:dyDescent="0.25">
      <c r="A20" s="4" t="s">
        <v>94</v>
      </c>
      <c r="B20" s="4" t="s">
        <v>69</v>
      </c>
      <c r="C20" s="4">
        <v>8.6999999999999993</v>
      </c>
      <c r="D20" s="4">
        <v>6.6</v>
      </c>
      <c r="E20" s="4">
        <v>7.7</v>
      </c>
      <c r="F20" s="4">
        <v>8.6999999999999993</v>
      </c>
      <c r="G20" s="6">
        <v>31.7</v>
      </c>
      <c r="H20" s="25" t="s">
        <v>124</v>
      </c>
    </row>
    <row r="21" spans="1:8" s="10" customFormat="1" x14ac:dyDescent="0.25">
      <c r="A21" s="10" t="s">
        <v>88</v>
      </c>
      <c r="B21" s="10" t="s">
        <v>56</v>
      </c>
      <c r="C21" s="10">
        <v>8.15</v>
      </c>
      <c r="D21" s="10">
        <v>5.5</v>
      </c>
      <c r="E21" s="10">
        <v>8.6</v>
      </c>
      <c r="F21" s="10">
        <v>8.8000000000000007</v>
      </c>
      <c r="G21" s="12">
        <v>31.05</v>
      </c>
      <c r="H21" s="25"/>
    </row>
    <row r="22" spans="1:8" s="10" customFormat="1" x14ac:dyDescent="0.25">
      <c r="A22" s="18" t="s">
        <v>90</v>
      </c>
      <c r="B22" s="18" t="s">
        <v>36</v>
      </c>
      <c r="C22" s="18">
        <v>8.3000000000000007</v>
      </c>
      <c r="D22" s="18">
        <v>5.2</v>
      </c>
      <c r="E22" s="18">
        <v>7.3</v>
      </c>
      <c r="F22" s="18">
        <v>8.85</v>
      </c>
      <c r="G22" s="20">
        <v>29.65</v>
      </c>
      <c r="H22" s="25"/>
    </row>
    <row r="23" spans="1:8" s="10" customFormat="1" x14ac:dyDescent="0.25">
      <c r="A23" t="s">
        <v>113</v>
      </c>
      <c r="B23" t="s">
        <v>49</v>
      </c>
      <c r="C23">
        <v>8.25</v>
      </c>
      <c r="D23">
        <v>5.9</v>
      </c>
      <c r="E23">
        <v>6.9</v>
      </c>
      <c r="F23">
        <v>8.1</v>
      </c>
      <c r="G23" s="1">
        <v>29.15</v>
      </c>
      <c r="H23" s="25"/>
    </row>
    <row r="24" spans="1:8" s="10" customFormat="1" x14ac:dyDescent="0.25">
      <c r="A24" s="13" t="s">
        <v>80</v>
      </c>
      <c r="B24" s="13" t="s">
        <v>9</v>
      </c>
      <c r="C24" s="13">
        <v>7.9</v>
      </c>
      <c r="D24" s="13">
        <v>4.8</v>
      </c>
      <c r="E24" s="13">
        <v>6.4</v>
      </c>
      <c r="F24" s="13">
        <v>7.3</v>
      </c>
      <c r="G24" s="15">
        <v>26.400000000000002</v>
      </c>
      <c r="H24" s="25"/>
    </row>
    <row r="25" spans="1:8" s="10" customFormat="1" x14ac:dyDescent="0.25">
      <c r="A25" s="13" t="s">
        <v>80</v>
      </c>
      <c r="B25" s="13" t="s">
        <v>6</v>
      </c>
      <c r="C25" s="13">
        <v>7.85</v>
      </c>
      <c r="D25" s="13">
        <v>8.9</v>
      </c>
      <c r="E25" s="13">
        <v>9.1999999999999993</v>
      </c>
      <c r="F25" s="13"/>
      <c r="G25" s="15">
        <v>25.95</v>
      </c>
      <c r="H25" s="25"/>
    </row>
    <row r="26" spans="1:8" s="10" customFormat="1" x14ac:dyDescent="0.25">
      <c r="A26" s="22" t="s">
        <v>93</v>
      </c>
      <c r="B26" s="22" t="s">
        <v>67</v>
      </c>
      <c r="C26" s="22"/>
      <c r="D26" s="22">
        <v>8.9499999999999993</v>
      </c>
      <c r="E26" s="22">
        <v>9.1</v>
      </c>
      <c r="F26" s="22">
        <v>9.4499999999999993</v>
      </c>
      <c r="G26" s="24">
        <f>SUM(C26:F26)</f>
        <v>27.499999999999996</v>
      </c>
      <c r="H26" s="25"/>
    </row>
    <row r="27" spans="1:8" s="10" customFormat="1" x14ac:dyDescent="0.25">
      <c r="A27" t="s">
        <v>113</v>
      </c>
      <c r="B27" t="s">
        <v>52</v>
      </c>
      <c r="C27" s="26">
        <v>7.7</v>
      </c>
      <c r="D27" s="26">
        <v>4.3</v>
      </c>
      <c r="E27" s="26">
        <v>6</v>
      </c>
      <c r="F27" s="26">
        <v>7.4</v>
      </c>
      <c r="G27" s="1">
        <v>25.4</v>
      </c>
      <c r="H27" s="25"/>
    </row>
    <row r="28" spans="1:8" s="10" customFormat="1" x14ac:dyDescent="0.25">
      <c r="A28" s="18" t="s">
        <v>90</v>
      </c>
      <c r="B28" s="18" t="s">
        <v>40</v>
      </c>
      <c r="C28" s="18">
        <v>7.65</v>
      </c>
      <c r="D28" s="18">
        <v>4.8499999999999996</v>
      </c>
      <c r="E28" s="18">
        <v>5.2</v>
      </c>
      <c r="F28" s="18">
        <v>7</v>
      </c>
      <c r="G28" s="20">
        <v>24.7</v>
      </c>
      <c r="H28" s="25"/>
    </row>
    <row r="29" spans="1:8" s="10" customFormat="1" x14ac:dyDescent="0.25">
      <c r="A29" s="13" t="s">
        <v>80</v>
      </c>
      <c r="B29" s="13" t="s">
        <v>7</v>
      </c>
      <c r="C29" s="13">
        <v>8.15</v>
      </c>
      <c r="D29" s="13"/>
      <c r="E29" s="13">
        <v>8</v>
      </c>
      <c r="F29" s="13">
        <v>8.5</v>
      </c>
      <c r="G29" s="15">
        <v>24.65</v>
      </c>
      <c r="H29" s="25"/>
    </row>
    <row r="30" spans="1:8" s="10" customFormat="1" x14ac:dyDescent="0.25">
      <c r="A30" s="7" t="s">
        <v>92</v>
      </c>
      <c r="B30" s="7" t="s">
        <v>77</v>
      </c>
      <c r="C30" s="7">
        <v>7.4</v>
      </c>
      <c r="D30" s="7"/>
      <c r="E30" s="7">
        <v>8.1999999999999993</v>
      </c>
      <c r="F30" s="7">
        <v>8.85</v>
      </c>
      <c r="G30" s="9">
        <v>24.45</v>
      </c>
      <c r="H30" s="25"/>
    </row>
    <row r="31" spans="1:8" s="10" customFormat="1" x14ac:dyDescent="0.25">
      <c r="A31" t="s">
        <v>91</v>
      </c>
      <c r="B31" t="s">
        <v>47</v>
      </c>
      <c r="C31" s="25">
        <v>8.3000000000000007</v>
      </c>
      <c r="D31">
        <v>7</v>
      </c>
      <c r="E31" s="25">
        <v>8.9</v>
      </c>
      <c r="F31" s="25">
        <v>0</v>
      </c>
      <c r="G31" s="1">
        <v>24.200000000000003</v>
      </c>
      <c r="H31" s="25"/>
    </row>
    <row r="32" spans="1:8" s="10" customFormat="1" x14ac:dyDescent="0.25">
      <c r="A32" s="13" t="s">
        <v>80</v>
      </c>
      <c r="B32" s="13" t="s">
        <v>11</v>
      </c>
      <c r="C32" s="13">
        <v>7.95</v>
      </c>
      <c r="D32" s="13"/>
      <c r="E32" s="13">
        <v>7.35</v>
      </c>
      <c r="F32" s="13">
        <v>8.65</v>
      </c>
      <c r="G32" s="15">
        <v>23.950000000000003</v>
      </c>
      <c r="H32" s="25"/>
    </row>
    <row r="33" spans="1:8" s="10" customFormat="1" x14ac:dyDescent="0.25">
      <c r="A33" s="18" t="s">
        <v>90</v>
      </c>
      <c r="B33" s="18" t="s">
        <v>39</v>
      </c>
      <c r="C33" s="18">
        <v>7.35</v>
      </c>
      <c r="D33" s="18">
        <v>4.5999999999999996</v>
      </c>
      <c r="E33" s="18">
        <v>5.2</v>
      </c>
      <c r="F33" s="18">
        <v>6.5</v>
      </c>
      <c r="G33" s="20">
        <v>23.65</v>
      </c>
      <c r="H33" s="25"/>
    </row>
    <row r="34" spans="1:8" x14ac:dyDescent="0.25">
      <c r="A34" s="13" t="s">
        <v>80</v>
      </c>
      <c r="B34" s="13" t="s">
        <v>12</v>
      </c>
      <c r="C34" s="13">
        <v>7.45</v>
      </c>
      <c r="D34" s="13"/>
      <c r="E34" s="13">
        <v>7.5</v>
      </c>
      <c r="F34" s="13">
        <v>8.1</v>
      </c>
      <c r="G34" s="15">
        <v>23.049999999999997</v>
      </c>
    </row>
    <row r="35" spans="1:8" s="22" customFormat="1" x14ac:dyDescent="0.25">
      <c r="A35" t="s">
        <v>91</v>
      </c>
      <c r="B35" t="s">
        <v>48</v>
      </c>
      <c r="C35" s="25">
        <v>8</v>
      </c>
      <c r="D35">
        <v>5.4</v>
      </c>
      <c r="E35" s="25">
        <v>8.3000000000000007</v>
      </c>
      <c r="F35" s="25">
        <v>0</v>
      </c>
      <c r="G35" s="28">
        <v>21.7</v>
      </c>
      <c r="H35" s="25"/>
    </row>
    <row r="36" spans="1:8" s="18" customFormat="1" x14ac:dyDescent="0.25">
      <c r="A36" s="18" t="s">
        <v>90</v>
      </c>
      <c r="B36" s="18" t="s">
        <v>38</v>
      </c>
      <c r="C36" s="18">
        <v>7.9</v>
      </c>
      <c r="E36" s="18">
        <v>6</v>
      </c>
      <c r="F36" s="18">
        <v>7.4</v>
      </c>
      <c r="G36" s="20">
        <v>21.3</v>
      </c>
      <c r="H36" s="25"/>
    </row>
    <row r="37" spans="1:8" s="18" customFormat="1" x14ac:dyDescent="0.25">
      <c r="A37" s="10" t="s">
        <v>88</v>
      </c>
      <c r="B37" s="10" t="s">
        <v>60</v>
      </c>
      <c r="C37" s="10">
        <v>7.55</v>
      </c>
      <c r="D37" s="10">
        <v>6</v>
      </c>
      <c r="E37" s="10">
        <v>7.2</v>
      </c>
      <c r="F37" s="10"/>
      <c r="G37" s="12">
        <v>20.75</v>
      </c>
      <c r="H37" s="25"/>
    </row>
    <row r="38" spans="1:8" s="18" customFormat="1" x14ac:dyDescent="0.25">
      <c r="A38" s="18" t="s">
        <v>90</v>
      </c>
      <c r="B38" s="18" t="s">
        <v>37</v>
      </c>
      <c r="C38" s="18">
        <v>8.0500000000000007</v>
      </c>
      <c r="D38" s="18">
        <v>5</v>
      </c>
      <c r="E38" s="18">
        <v>6.9</v>
      </c>
      <c r="G38" s="20">
        <v>19.950000000000003</v>
      </c>
      <c r="H38" s="25"/>
    </row>
    <row r="39" spans="1:8" s="18" customFormat="1" x14ac:dyDescent="0.25">
      <c r="A39" s="10" t="s">
        <v>88</v>
      </c>
      <c r="B39" s="10" t="s">
        <v>62</v>
      </c>
      <c r="C39" s="10">
        <v>7.7</v>
      </c>
      <c r="D39" s="10">
        <v>3.3</v>
      </c>
      <c r="E39" s="10"/>
      <c r="F39" s="10">
        <v>8.1999999999999993</v>
      </c>
      <c r="G39" s="12">
        <v>19.2</v>
      </c>
      <c r="H39" s="25"/>
    </row>
    <row r="40" spans="1:8" s="18" customFormat="1" x14ac:dyDescent="0.25">
      <c r="A40" s="10" t="s">
        <v>88</v>
      </c>
      <c r="B40" s="10" t="s">
        <v>58</v>
      </c>
      <c r="C40" s="10">
        <v>8.0500000000000007</v>
      </c>
      <c r="D40" s="10"/>
      <c r="E40" s="10">
        <v>7.8</v>
      </c>
      <c r="F40" s="10"/>
      <c r="G40" s="12">
        <v>15.850000000000001</v>
      </c>
      <c r="H40" s="25"/>
    </row>
    <row r="41" spans="1:8" s="18" customFormat="1" x14ac:dyDescent="0.25">
      <c r="A41" s="4" t="s">
        <v>94</v>
      </c>
      <c r="B41" s="4" t="s">
        <v>68</v>
      </c>
      <c r="C41" s="4">
        <v>7.7</v>
      </c>
      <c r="D41" s="4"/>
      <c r="E41" s="4"/>
      <c r="F41" s="4">
        <v>8.1</v>
      </c>
      <c r="G41" s="6">
        <v>15.8</v>
      </c>
      <c r="H41" s="25"/>
    </row>
    <row r="42" spans="1:8" x14ac:dyDescent="0.25">
      <c r="A42" s="10" t="s">
        <v>88</v>
      </c>
      <c r="B42" s="10" t="s">
        <v>61</v>
      </c>
      <c r="C42" s="10">
        <v>8</v>
      </c>
      <c r="D42" s="10"/>
      <c r="E42" s="10">
        <v>7.4</v>
      </c>
      <c r="F42" s="10"/>
      <c r="G42" s="12">
        <v>15.4</v>
      </c>
    </row>
    <row r="43" spans="1:8" x14ac:dyDescent="0.25">
      <c r="A43" s="13" t="s">
        <v>80</v>
      </c>
      <c r="B43" s="13" t="s">
        <v>8</v>
      </c>
      <c r="C43" s="13"/>
      <c r="D43" s="13">
        <v>7.2</v>
      </c>
      <c r="E43" s="13"/>
      <c r="F43" s="13">
        <v>8.1</v>
      </c>
      <c r="G43" s="15">
        <v>15.3</v>
      </c>
    </row>
    <row r="44" spans="1:8" x14ac:dyDescent="0.25">
      <c r="A44" s="10" t="s">
        <v>88</v>
      </c>
      <c r="B44" s="10" t="s">
        <v>63</v>
      </c>
      <c r="C44" s="10"/>
      <c r="D44" s="10"/>
      <c r="E44" s="10">
        <v>5.2</v>
      </c>
      <c r="F44" s="10">
        <v>7.1</v>
      </c>
      <c r="G44" s="12">
        <v>12.3</v>
      </c>
    </row>
    <row r="45" spans="1:8" x14ac:dyDescent="0.25">
      <c r="A45" s="10" t="s">
        <v>88</v>
      </c>
      <c r="B45" s="10" t="s">
        <v>59</v>
      </c>
      <c r="C45" s="10"/>
      <c r="D45" s="10">
        <v>5</v>
      </c>
      <c r="E45" s="10">
        <v>5.0999999999999996</v>
      </c>
      <c r="F45" s="10"/>
      <c r="G45" s="12">
        <v>10.1</v>
      </c>
    </row>
    <row r="46" spans="1:8" x14ac:dyDescent="0.25">
      <c r="A46" s="10" t="s">
        <v>88</v>
      </c>
      <c r="B46" s="10" t="s">
        <v>64</v>
      </c>
      <c r="C46" s="10">
        <v>7.4</v>
      </c>
      <c r="D46" s="10"/>
      <c r="E46" s="10"/>
      <c r="F46" s="10"/>
      <c r="G46" s="12">
        <v>7.4</v>
      </c>
    </row>
    <row r="47" spans="1:8" x14ac:dyDescent="0.25">
      <c r="A47" s="10" t="s">
        <v>88</v>
      </c>
      <c r="B47" s="10" t="s">
        <v>57</v>
      </c>
      <c r="C47" s="10"/>
      <c r="D47" s="10">
        <v>5.8</v>
      </c>
      <c r="E47" s="10"/>
      <c r="F47" s="10"/>
      <c r="G47" s="12">
        <v>5.8</v>
      </c>
    </row>
    <row r="48" spans="1:8" x14ac:dyDescent="0.25">
      <c r="A48" s="13" t="s">
        <v>80</v>
      </c>
      <c r="B48" s="13" t="s">
        <v>10</v>
      </c>
      <c r="C48" s="13"/>
      <c r="D48" s="13"/>
      <c r="E48" s="13"/>
      <c r="F48" s="13">
        <v>5.0999999999999996</v>
      </c>
      <c r="G48" s="15">
        <v>5.0999999999999996</v>
      </c>
    </row>
    <row r="49" spans="1:8" x14ac:dyDescent="0.25">
      <c r="A49" t="s">
        <v>113</v>
      </c>
      <c r="B49" t="s">
        <v>51</v>
      </c>
      <c r="E49">
        <v>4.5</v>
      </c>
      <c r="G49" s="1">
        <v>4.5</v>
      </c>
    </row>
    <row r="50" spans="1:8" x14ac:dyDescent="0.25">
      <c r="A50" s="10" t="s">
        <v>88</v>
      </c>
      <c r="B50" s="10" t="s">
        <v>65</v>
      </c>
      <c r="C50" s="10"/>
      <c r="D50" s="10">
        <v>4.3</v>
      </c>
      <c r="E50" s="10"/>
      <c r="F50" s="10"/>
      <c r="G50" s="12">
        <v>4.3</v>
      </c>
    </row>
    <row r="51" spans="1:8" x14ac:dyDescent="0.25">
      <c r="A51" t="s">
        <v>113</v>
      </c>
      <c r="B51" t="s">
        <v>50</v>
      </c>
      <c r="E51">
        <v>4</v>
      </c>
      <c r="G51" s="1">
        <v>4</v>
      </c>
    </row>
    <row r="52" spans="1:8" s="7" customFormat="1" x14ac:dyDescent="0.25">
      <c r="A52"/>
      <c r="B52"/>
      <c r="C52"/>
      <c r="D52"/>
      <c r="E52"/>
      <c r="F52"/>
      <c r="G52" s="1"/>
      <c r="H52" s="25"/>
    </row>
    <row r="53" spans="1:8" s="7" customFormat="1" x14ac:dyDescent="0.25">
      <c r="A53"/>
      <c r="B53"/>
      <c r="C53"/>
      <c r="D53"/>
      <c r="E53"/>
      <c r="F53"/>
      <c r="G53" s="1"/>
      <c r="H53" s="25"/>
    </row>
    <row r="55" spans="1:8" s="22" customFormat="1" x14ac:dyDescent="0.25">
      <c r="A55"/>
      <c r="B55"/>
      <c r="C55"/>
      <c r="D55"/>
      <c r="E55"/>
      <c r="F55"/>
      <c r="G55" s="1"/>
      <c r="H55" s="25"/>
    </row>
    <row r="56" spans="1:8" s="22" customFormat="1" x14ac:dyDescent="0.25">
      <c r="A56"/>
      <c r="B56"/>
      <c r="C56"/>
      <c r="D56"/>
      <c r="E56"/>
      <c r="F56"/>
      <c r="G56" s="1"/>
      <c r="H56" s="25"/>
    </row>
    <row r="57" spans="1:8" x14ac:dyDescent="0.25">
      <c r="B57" s="2"/>
    </row>
    <row r="58" spans="1:8" s="4" customFormat="1" x14ac:dyDescent="0.25">
      <c r="A58"/>
      <c r="B58"/>
      <c r="C58"/>
      <c r="D58"/>
      <c r="E58"/>
      <c r="F58"/>
      <c r="G58" s="1"/>
      <c r="H58" s="25"/>
    </row>
    <row r="59" spans="1:8" s="4" customFormat="1" x14ac:dyDescent="0.25">
      <c r="A59"/>
      <c r="B59"/>
      <c r="C59"/>
      <c r="D59"/>
      <c r="E59"/>
      <c r="F59"/>
      <c r="G59" s="1"/>
      <c r="H59" s="25"/>
    </row>
    <row r="60" spans="1:8" s="4" customFormat="1" x14ac:dyDescent="0.25">
      <c r="A60"/>
      <c r="B60"/>
      <c r="C60"/>
      <c r="D60"/>
      <c r="E60"/>
      <c r="F60"/>
      <c r="G60" s="1"/>
      <c r="H60" s="25"/>
    </row>
    <row r="61" spans="1:8" x14ac:dyDescent="0.25">
      <c r="A61" s="1"/>
    </row>
  </sheetData>
  <sortState ref="A9:G26">
    <sortCondition descending="1" ref="G9:G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 x14ac:dyDescent="0.25"/>
  <sheetData>
    <row r="1" spans="1:8" x14ac:dyDescent="0.25">
      <c r="A1" s="13"/>
      <c r="B1" s="14" t="s">
        <v>95</v>
      </c>
      <c r="C1" s="15">
        <v>37</v>
      </c>
      <c r="D1" s="15">
        <v>34.9</v>
      </c>
      <c r="E1" s="15">
        <v>37.200000000000003</v>
      </c>
      <c r="F1" s="15">
        <v>37.299999999999997</v>
      </c>
      <c r="G1" s="15">
        <v>146.4</v>
      </c>
      <c r="H1" t="s">
        <v>115</v>
      </c>
    </row>
    <row r="2" spans="1:8" x14ac:dyDescent="0.25">
      <c r="A2" s="10"/>
      <c r="B2" s="11" t="s">
        <v>96</v>
      </c>
      <c r="C2" s="12">
        <v>32.799999999999997</v>
      </c>
      <c r="D2" s="12">
        <v>26.900000000000002</v>
      </c>
      <c r="E2" s="12">
        <v>33.599999999999994</v>
      </c>
      <c r="F2" s="12">
        <v>34.549999999999997</v>
      </c>
      <c r="G2" s="12">
        <v>127.85</v>
      </c>
      <c r="H2" t="s">
        <v>116</v>
      </c>
    </row>
    <row r="3" spans="1:8" x14ac:dyDescent="0.25">
      <c r="A3" s="18"/>
      <c r="B3" s="19" t="s">
        <v>97</v>
      </c>
      <c r="C3" s="20">
        <v>31.9</v>
      </c>
      <c r="D3" s="20">
        <v>19.649999999999999</v>
      </c>
      <c r="E3" s="20">
        <v>25.4</v>
      </c>
      <c r="F3" s="20">
        <v>29.75</v>
      </c>
      <c r="G3" s="20">
        <v>106.69999999999999</v>
      </c>
      <c r="H3" t="s">
        <v>117</v>
      </c>
    </row>
    <row r="4" spans="1:8" x14ac:dyDescent="0.25">
      <c r="A4" s="22"/>
      <c r="B4" s="23" t="s">
        <v>100</v>
      </c>
      <c r="C4" s="24">
        <v>9.1</v>
      </c>
      <c r="D4" s="24">
        <v>17.25</v>
      </c>
      <c r="E4" s="24">
        <v>17.600000000000001</v>
      </c>
      <c r="F4" s="24">
        <v>18.5</v>
      </c>
      <c r="G4" s="24">
        <v>62.45</v>
      </c>
      <c r="H4" t="s">
        <v>118</v>
      </c>
    </row>
    <row r="5" spans="1:8" x14ac:dyDescent="0.25">
      <c r="A5" s="7"/>
      <c r="B5" s="8" t="s">
        <v>99</v>
      </c>
      <c r="C5" s="9">
        <v>15.3</v>
      </c>
      <c r="D5" s="9">
        <v>7.5</v>
      </c>
      <c r="E5" s="9">
        <v>15.7</v>
      </c>
      <c r="F5" s="9">
        <v>17.649999999999999</v>
      </c>
      <c r="G5" s="9">
        <v>56.15</v>
      </c>
    </row>
    <row r="6" spans="1:8" x14ac:dyDescent="0.25">
      <c r="A6" s="4"/>
      <c r="B6" s="5" t="s">
        <v>101</v>
      </c>
      <c r="C6" s="6">
        <v>16.399999999999999</v>
      </c>
      <c r="D6" s="6">
        <v>6.6</v>
      </c>
      <c r="E6" s="6">
        <v>7.7</v>
      </c>
      <c r="F6" s="6">
        <v>16.799999999999997</v>
      </c>
      <c r="G6" s="6">
        <v>47.5</v>
      </c>
    </row>
    <row r="7" spans="1:8" x14ac:dyDescent="0.25">
      <c r="B7" s="2" t="s">
        <v>98</v>
      </c>
      <c r="C7" s="1">
        <v>16.3</v>
      </c>
      <c r="D7" s="1">
        <v>12.4</v>
      </c>
      <c r="E7" s="1">
        <v>17.200000000000003</v>
      </c>
      <c r="F7" s="1">
        <v>0</v>
      </c>
      <c r="G7" s="1">
        <v>45.900000000000006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</cols>
  <sheetData>
    <row r="1" spans="1:9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3" spans="1:9" s="13" customFormat="1" x14ac:dyDescent="0.25">
      <c r="A3" s="13" t="s">
        <v>80</v>
      </c>
      <c r="B3" s="13" t="s">
        <v>14</v>
      </c>
      <c r="C3" s="13">
        <v>13.5</v>
      </c>
      <c r="D3" s="13">
        <v>11.8</v>
      </c>
      <c r="E3" s="13">
        <v>12.1</v>
      </c>
      <c r="F3" s="13">
        <v>13.6</v>
      </c>
      <c r="G3" s="13">
        <v>12.2</v>
      </c>
      <c r="H3" s="13">
        <v>11.9</v>
      </c>
      <c r="I3" s="13">
        <f>SUM(C3:H3)</f>
        <v>75.100000000000009</v>
      </c>
    </row>
    <row r="4" spans="1:9" s="13" customFormat="1" x14ac:dyDescent="0.25">
      <c r="A4" s="13" t="s">
        <v>80</v>
      </c>
      <c r="B4" s="13" t="s">
        <v>15</v>
      </c>
      <c r="C4" s="13">
        <v>13.4</v>
      </c>
      <c r="D4" s="13">
        <v>12.6</v>
      </c>
      <c r="E4" s="13">
        <v>11.2</v>
      </c>
      <c r="F4" s="13">
        <v>13.7</v>
      </c>
      <c r="G4" s="13">
        <v>13</v>
      </c>
      <c r="H4" s="13">
        <v>12.7</v>
      </c>
      <c r="I4" s="13">
        <f t="shared" ref="I4:I46" si="0">SUM(C4:H4)</f>
        <v>76.600000000000009</v>
      </c>
    </row>
    <row r="5" spans="1:9" s="13" customFormat="1" x14ac:dyDescent="0.25">
      <c r="A5" s="13" t="s">
        <v>80</v>
      </c>
      <c r="B5" s="13" t="s">
        <v>16</v>
      </c>
      <c r="C5" s="13">
        <v>13.7</v>
      </c>
      <c r="D5" s="13">
        <v>12.5</v>
      </c>
      <c r="F5" s="13">
        <v>13.3</v>
      </c>
      <c r="G5" s="13">
        <v>12.3</v>
      </c>
      <c r="I5" s="13">
        <f t="shared" si="0"/>
        <v>51.8</v>
      </c>
    </row>
    <row r="6" spans="1:9" s="13" customFormat="1" x14ac:dyDescent="0.25">
      <c r="A6" s="13" t="s">
        <v>80</v>
      </c>
      <c r="B6" s="13" t="s">
        <v>17</v>
      </c>
      <c r="C6" s="13">
        <v>11.9</v>
      </c>
      <c r="F6" s="13">
        <v>11.5</v>
      </c>
      <c r="I6" s="13">
        <f t="shared" si="0"/>
        <v>23.4</v>
      </c>
    </row>
    <row r="7" spans="1:9" s="13" customFormat="1" x14ac:dyDescent="0.25">
      <c r="A7" s="13" t="s">
        <v>80</v>
      </c>
      <c r="B7" s="13" t="s">
        <v>18</v>
      </c>
      <c r="C7" s="13">
        <v>11.8</v>
      </c>
      <c r="E7" s="13">
        <v>9.9</v>
      </c>
      <c r="G7" s="13">
        <v>11.8</v>
      </c>
      <c r="I7" s="13">
        <f t="shared" si="0"/>
        <v>33.5</v>
      </c>
    </row>
    <row r="8" spans="1:9" s="13" customFormat="1" x14ac:dyDescent="0.25">
      <c r="A8" s="13" t="s">
        <v>80</v>
      </c>
      <c r="B8" s="13" t="s">
        <v>19</v>
      </c>
      <c r="C8" s="13">
        <v>12</v>
      </c>
      <c r="D8" s="13">
        <v>9.6</v>
      </c>
      <c r="F8" s="13">
        <v>11.6</v>
      </c>
      <c r="G8" s="13">
        <v>10.5</v>
      </c>
      <c r="I8" s="13">
        <f t="shared" si="0"/>
        <v>43.7</v>
      </c>
    </row>
    <row r="9" spans="1:9" s="13" customFormat="1" x14ac:dyDescent="0.25">
      <c r="A9" s="13" t="s">
        <v>80</v>
      </c>
      <c r="B9" s="13" t="s">
        <v>20</v>
      </c>
      <c r="D9" s="13">
        <v>12.2</v>
      </c>
      <c r="I9" s="13">
        <f t="shared" si="0"/>
        <v>12.2</v>
      </c>
    </row>
    <row r="10" spans="1:9" s="13" customFormat="1" x14ac:dyDescent="0.25">
      <c r="A10" s="13" t="s">
        <v>80</v>
      </c>
      <c r="B10" s="13" t="s">
        <v>21</v>
      </c>
      <c r="I10" s="13">
        <f t="shared" si="0"/>
        <v>0</v>
      </c>
    </row>
    <row r="11" spans="1:9" s="13" customFormat="1" x14ac:dyDescent="0.25">
      <c r="A11" s="13" t="s">
        <v>80</v>
      </c>
      <c r="B11" s="13" t="s">
        <v>22</v>
      </c>
      <c r="C11" s="13">
        <v>11</v>
      </c>
      <c r="I11" s="13">
        <f t="shared" si="0"/>
        <v>11</v>
      </c>
    </row>
    <row r="12" spans="1:9" s="13" customFormat="1" x14ac:dyDescent="0.25">
      <c r="A12" s="13" t="s">
        <v>80</v>
      </c>
      <c r="B12" s="13" t="s">
        <v>23</v>
      </c>
      <c r="C12" s="13">
        <v>12.5</v>
      </c>
      <c r="D12" s="13">
        <v>10.8</v>
      </c>
      <c r="E12" s="13">
        <v>11.9</v>
      </c>
      <c r="G12" s="13">
        <v>13.1</v>
      </c>
      <c r="H12" s="13">
        <v>11.4</v>
      </c>
      <c r="I12" s="13">
        <f t="shared" si="0"/>
        <v>59.7</v>
      </c>
    </row>
    <row r="13" spans="1:9" s="13" customFormat="1" x14ac:dyDescent="0.25">
      <c r="A13" s="13" t="s">
        <v>80</v>
      </c>
      <c r="B13" s="13" t="s">
        <v>79</v>
      </c>
      <c r="C13" s="13">
        <v>12.5</v>
      </c>
      <c r="F13" s="13">
        <v>11.2</v>
      </c>
      <c r="I13" s="13">
        <f t="shared" si="0"/>
        <v>23.7</v>
      </c>
    </row>
    <row r="14" spans="1:9" s="15" customFormat="1" x14ac:dyDescent="0.25">
      <c r="B14" s="15" t="s">
        <v>106</v>
      </c>
      <c r="C14" s="15">
        <f>SUM(LARGE(C3:C13,{1,2,3}))</f>
        <v>40.6</v>
      </c>
      <c r="D14" s="15">
        <f>SUM(LARGE(D3:D13,{1,2,3}))</f>
        <v>37.299999999999997</v>
      </c>
      <c r="E14" s="15">
        <f>SUM(LARGE(E3:E13,{1,2,3}))</f>
        <v>35.200000000000003</v>
      </c>
      <c r="F14" s="15">
        <f>SUM(LARGE(F3:F13,{1,2,3}))</f>
        <v>40.599999999999994</v>
      </c>
      <c r="G14" s="15">
        <f>SUM(LARGE(G3:G13,{1,2,3}))</f>
        <v>38.400000000000006</v>
      </c>
      <c r="H14" s="15">
        <f>SUM(LARGE(H3:H13,{1,2,3}))</f>
        <v>36</v>
      </c>
      <c r="I14" s="15">
        <f t="shared" si="0"/>
        <v>228.1</v>
      </c>
    </row>
    <row r="16" spans="1:9" s="10" customFormat="1" x14ac:dyDescent="0.25">
      <c r="A16" s="10" t="s">
        <v>88</v>
      </c>
      <c r="B16" s="10" t="s">
        <v>24</v>
      </c>
      <c r="C16" s="10">
        <v>11</v>
      </c>
      <c r="D16" s="10">
        <v>11.4</v>
      </c>
      <c r="I16" s="10">
        <f t="shared" si="0"/>
        <v>22.4</v>
      </c>
    </row>
    <row r="17" spans="1:9" s="10" customFormat="1" x14ac:dyDescent="0.25">
      <c r="A17" s="10" t="s">
        <v>88</v>
      </c>
      <c r="B17" s="10" t="s">
        <v>25</v>
      </c>
      <c r="F17" s="10">
        <v>12.3</v>
      </c>
      <c r="I17" s="10">
        <f t="shared" si="0"/>
        <v>12.3</v>
      </c>
    </row>
    <row r="18" spans="1:9" s="10" customFormat="1" x14ac:dyDescent="0.25">
      <c r="A18" s="10" t="s">
        <v>88</v>
      </c>
      <c r="B18" s="10" t="s">
        <v>26</v>
      </c>
      <c r="F18" s="10">
        <v>11</v>
      </c>
      <c r="I18" s="10">
        <f t="shared" si="0"/>
        <v>11</v>
      </c>
    </row>
    <row r="19" spans="1:9" s="10" customFormat="1" x14ac:dyDescent="0.25">
      <c r="A19" s="10" t="s">
        <v>88</v>
      </c>
      <c r="B19" s="10" t="s">
        <v>27</v>
      </c>
      <c r="C19" s="10">
        <v>11.4</v>
      </c>
      <c r="E19" s="10">
        <v>7.1</v>
      </c>
      <c r="I19" s="10">
        <f t="shared" si="0"/>
        <v>18.5</v>
      </c>
    </row>
    <row r="20" spans="1:9" s="10" customFormat="1" x14ac:dyDescent="0.25">
      <c r="A20" s="10" t="s">
        <v>88</v>
      </c>
      <c r="B20" s="10" t="s">
        <v>28</v>
      </c>
      <c r="C20" s="10">
        <v>11.1</v>
      </c>
      <c r="F20" s="10">
        <v>11.4</v>
      </c>
      <c r="I20" s="10">
        <f t="shared" si="0"/>
        <v>22.5</v>
      </c>
    </row>
    <row r="21" spans="1:9" s="10" customFormat="1" x14ac:dyDescent="0.25">
      <c r="A21" s="10" t="s">
        <v>88</v>
      </c>
      <c r="B21" s="10" t="s">
        <v>29</v>
      </c>
      <c r="C21" s="10">
        <v>12.8</v>
      </c>
      <c r="D21" s="10">
        <v>11.1</v>
      </c>
      <c r="E21" s="10">
        <v>10.9</v>
      </c>
      <c r="F21" s="10">
        <v>10.9</v>
      </c>
      <c r="G21" s="10">
        <v>12.5</v>
      </c>
      <c r="H21" s="10">
        <v>9.6999999999999993</v>
      </c>
      <c r="I21" s="10">
        <f t="shared" si="0"/>
        <v>67.899999999999991</v>
      </c>
    </row>
    <row r="22" spans="1:9" s="10" customFormat="1" x14ac:dyDescent="0.25">
      <c r="A22" s="10" t="s">
        <v>88</v>
      </c>
      <c r="B22" s="10" t="s">
        <v>30</v>
      </c>
      <c r="C22" s="10">
        <v>12.3</v>
      </c>
      <c r="D22" s="10">
        <v>12</v>
      </c>
      <c r="E22" s="10">
        <v>11.5</v>
      </c>
      <c r="F22" s="10">
        <v>11.8</v>
      </c>
      <c r="G22" s="10">
        <v>10.3</v>
      </c>
      <c r="H22" s="10">
        <v>8.6999999999999993</v>
      </c>
      <c r="I22" s="10">
        <f t="shared" si="0"/>
        <v>66.599999999999994</v>
      </c>
    </row>
    <row r="23" spans="1:9" s="10" customFormat="1" x14ac:dyDescent="0.25">
      <c r="A23" s="10" t="s">
        <v>88</v>
      </c>
      <c r="B23" s="10" t="s">
        <v>31</v>
      </c>
      <c r="C23" s="10">
        <v>12.4</v>
      </c>
      <c r="D23" s="10">
        <v>11.7</v>
      </c>
      <c r="E23" s="10">
        <v>10.5</v>
      </c>
      <c r="F23" s="10">
        <v>12.2</v>
      </c>
      <c r="G23" s="10">
        <v>12.2</v>
      </c>
      <c r="H23" s="10">
        <v>10.6</v>
      </c>
      <c r="I23" s="10">
        <f t="shared" si="0"/>
        <v>69.599999999999994</v>
      </c>
    </row>
    <row r="24" spans="1:9" s="10" customFormat="1" x14ac:dyDescent="0.25">
      <c r="A24" s="10" t="s">
        <v>88</v>
      </c>
      <c r="B24" s="10" t="s">
        <v>32</v>
      </c>
      <c r="C24" s="10">
        <v>12.9</v>
      </c>
      <c r="D24" s="10">
        <v>12.3</v>
      </c>
      <c r="E24" s="10">
        <v>12.5</v>
      </c>
      <c r="F24" s="10">
        <v>12.7</v>
      </c>
      <c r="G24" s="10">
        <v>13.3</v>
      </c>
      <c r="H24" s="10">
        <v>11.7</v>
      </c>
      <c r="I24" s="10">
        <f t="shared" si="0"/>
        <v>75.400000000000006</v>
      </c>
    </row>
    <row r="25" spans="1:9" s="10" customFormat="1" x14ac:dyDescent="0.25">
      <c r="A25" s="10" t="s">
        <v>88</v>
      </c>
      <c r="B25" s="10" t="s">
        <v>33</v>
      </c>
      <c r="I25" s="10">
        <f t="shared" si="0"/>
        <v>0</v>
      </c>
    </row>
    <row r="26" spans="1:9" s="10" customFormat="1" x14ac:dyDescent="0.25">
      <c r="A26" s="10" t="s">
        <v>88</v>
      </c>
      <c r="B26" s="10" t="s">
        <v>34</v>
      </c>
      <c r="E26" s="10">
        <v>11.7</v>
      </c>
      <c r="G26" s="10">
        <v>12.4</v>
      </c>
      <c r="I26" s="10">
        <f t="shared" si="0"/>
        <v>24.1</v>
      </c>
    </row>
    <row r="27" spans="1:9" s="10" customFormat="1" x14ac:dyDescent="0.25">
      <c r="A27" s="10" t="s">
        <v>88</v>
      </c>
      <c r="B27" s="10" t="s">
        <v>35</v>
      </c>
      <c r="C27" s="10">
        <v>12.2</v>
      </c>
      <c r="D27" s="10">
        <v>11.2</v>
      </c>
      <c r="F27" s="10">
        <v>11.6</v>
      </c>
      <c r="G27" s="10">
        <v>8.6</v>
      </c>
      <c r="I27" s="10">
        <f t="shared" si="0"/>
        <v>43.6</v>
      </c>
    </row>
    <row r="28" spans="1:9" s="12" customFormat="1" x14ac:dyDescent="0.25">
      <c r="B28" s="12" t="s">
        <v>107</v>
      </c>
      <c r="C28" s="12">
        <f>SUM(LARGE(C16:C27,{1,2,3}))</f>
        <v>38.1</v>
      </c>
      <c r="D28" s="12">
        <f>SUM(LARGE(D16:D27,{1,2,3}))</f>
        <v>36</v>
      </c>
      <c r="E28" s="12">
        <f>SUM(LARGE(E16:E27,{1,2,3}))</f>
        <v>35.700000000000003</v>
      </c>
      <c r="F28" s="12">
        <f>SUM(LARGE(F16:F27,{1,2,3}))</f>
        <v>37.200000000000003</v>
      </c>
      <c r="G28" s="12">
        <f>SUM(LARGE(G16:G27,{1,2,3}))</f>
        <v>38.200000000000003</v>
      </c>
      <c r="H28" s="12">
        <f>SUM(LARGE(H16:H27,{1,2,3}))</f>
        <v>31.999999999999996</v>
      </c>
      <c r="I28" s="12">
        <f t="shared" si="0"/>
        <v>217.2</v>
      </c>
    </row>
    <row r="30" spans="1:9" x14ac:dyDescent="0.25">
      <c r="A30" t="s">
        <v>108</v>
      </c>
      <c r="B30" t="s">
        <v>41</v>
      </c>
      <c r="C30">
        <v>11.8</v>
      </c>
      <c r="F30">
        <v>10.4</v>
      </c>
      <c r="I30">
        <f t="shared" si="0"/>
        <v>22.200000000000003</v>
      </c>
    </row>
    <row r="32" spans="1:9" s="21" customFormat="1" x14ac:dyDescent="0.25">
      <c r="A32" s="21" t="s">
        <v>109</v>
      </c>
      <c r="B32" s="21" t="s">
        <v>78</v>
      </c>
      <c r="C32" s="21">
        <v>13</v>
      </c>
      <c r="D32" s="21">
        <v>10.6</v>
      </c>
      <c r="E32" s="21">
        <v>10.9</v>
      </c>
      <c r="F32" s="21">
        <v>13.3</v>
      </c>
      <c r="G32" s="21">
        <v>11.3</v>
      </c>
      <c r="H32" s="21">
        <v>8.9</v>
      </c>
      <c r="I32" s="21">
        <f t="shared" si="0"/>
        <v>68</v>
      </c>
    </row>
    <row r="34" spans="1:9" s="16" customFormat="1" x14ac:dyDescent="0.25">
      <c r="A34" s="16" t="s">
        <v>91</v>
      </c>
      <c r="B34" s="16" t="s">
        <v>42</v>
      </c>
      <c r="C34" s="16">
        <v>13.3</v>
      </c>
      <c r="D34" s="16">
        <v>14.3</v>
      </c>
      <c r="E34" s="16">
        <v>13.6</v>
      </c>
      <c r="F34" s="16">
        <v>14.1</v>
      </c>
      <c r="G34" s="16">
        <v>13.3</v>
      </c>
      <c r="H34" s="16">
        <v>11.9</v>
      </c>
      <c r="I34" s="16">
        <f t="shared" si="0"/>
        <v>80.500000000000014</v>
      </c>
    </row>
    <row r="35" spans="1:9" s="16" customFormat="1" x14ac:dyDescent="0.25">
      <c r="A35" s="16" t="s">
        <v>91</v>
      </c>
      <c r="B35" s="16" t="s">
        <v>43</v>
      </c>
      <c r="C35" s="16">
        <v>12.1</v>
      </c>
      <c r="D35" s="16">
        <v>11.4</v>
      </c>
      <c r="E35" s="16">
        <v>12.3</v>
      </c>
      <c r="F35" s="16">
        <v>11.7</v>
      </c>
      <c r="G35" s="16">
        <v>10.3</v>
      </c>
      <c r="H35" s="16">
        <v>10.8</v>
      </c>
      <c r="I35" s="16">
        <f t="shared" si="0"/>
        <v>68.599999999999994</v>
      </c>
    </row>
    <row r="36" spans="1:9" s="16" customFormat="1" x14ac:dyDescent="0.25">
      <c r="A36" s="16" t="s">
        <v>91</v>
      </c>
      <c r="B36" s="16" t="s">
        <v>44</v>
      </c>
      <c r="C36" s="16">
        <v>9.3000000000000007</v>
      </c>
      <c r="D36" s="16">
        <v>11</v>
      </c>
      <c r="F36" s="16">
        <v>11.6</v>
      </c>
      <c r="G36" s="16">
        <v>11.7</v>
      </c>
      <c r="I36" s="16">
        <f t="shared" si="0"/>
        <v>43.599999999999994</v>
      </c>
    </row>
    <row r="37" spans="1:9" s="16" customFormat="1" x14ac:dyDescent="0.25">
      <c r="A37" s="16" t="s">
        <v>91</v>
      </c>
      <c r="B37" s="16" t="s">
        <v>45</v>
      </c>
      <c r="C37" s="16">
        <v>13.1</v>
      </c>
      <c r="D37" s="16">
        <v>10.5</v>
      </c>
      <c r="E37" s="16">
        <v>11.5</v>
      </c>
      <c r="F37" s="16">
        <v>12.9</v>
      </c>
      <c r="G37" s="16">
        <v>9</v>
      </c>
      <c r="H37" s="16">
        <v>11.7</v>
      </c>
      <c r="I37" s="16">
        <f t="shared" si="0"/>
        <v>68.7</v>
      </c>
    </row>
    <row r="38" spans="1:9" s="17" customFormat="1" x14ac:dyDescent="0.25">
      <c r="B38" s="17" t="s">
        <v>111</v>
      </c>
      <c r="C38" s="17">
        <f>SUM(LARGE(C34:C37,{1,2,3}))</f>
        <v>38.5</v>
      </c>
      <c r="D38" s="17">
        <f>SUM(LARGE(D34:D37,{1,2,3}))</f>
        <v>36.700000000000003</v>
      </c>
      <c r="E38" s="17">
        <f>SUM(LARGE(E34:E37,{1,2,3}))</f>
        <v>37.4</v>
      </c>
      <c r="F38" s="17">
        <f>SUM(LARGE(F34:F37,{1,2,3}))</f>
        <v>38.700000000000003</v>
      </c>
      <c r="G38" s="17">
        <f>SUM(LARGE(G34:G37,{1,2,3}))</f>
        <v>35.299999999999997</v>
      </c>
      <c r="H38" s="17">
        <f>SUM(LARGE(H34:H37,{1,2,3}))</f>
        <v>34.400000000000006</v>
      </c>
      <c r="I38" s="17">
        <f t="shared" si="0"/>
        <v>221.00000000000003</v>
      </c>
    </row>
    <row r="40" spans="1:9" s="4" customFormat="1" x14ac:dyDescent="0.25">
      <c r="A40" s="4" t="s">
        <v>110</v>
      </c>
      <c r="B40" s="4" t="s">
        <v>70</v>
      </c>
      <c r="C40" s="4">
        <v>9</v>
      </c>
      <c r="D40" s="4">
        <v>0</v>
      </c>
      <c r="F40" s="4">
        <v>10.8</v>
      </c>
      <c r="I40" s="4">
        <f t="shared" si="0"/>
        <v>19.8</v>
      </c>
    </row>
    <row r="41" spans="1:9" s="4" customFormat="1" x14ac:dyDescent="0.25">
      <c r="A41" s="4" t="s">
        <v>110</v>
      </c>
      <c r="B41" s="4" t="s">
        <v>71</v>
      </c>
      <c r="D41" s="4">
        <v>0</v>
      </c>
      <c r="I41" s="4">
        <f t="shared" si="0"/>
        <v>0</v>
      </c>
    </row>
    <row r="42" spans="1:9" s="4" customFormat="1" x14ac:dyDescent="0.25">
      <c r="A42" s="4" t="s">
        <v>110</v>
      </c>
      <c r="B42" s="4" t="s">
        <v>72</v>
      </c>
      <c r="C42" s="4">
        <v>12.8</v>
      </c>
      <c r="D42" s="4">
        <v>12.2</v>
      </c>
      <c r="E42" s="4">
        <v>12.6</v>
      </c>
      <c r="F42" s="4">
        <v>13.7</v>
      </c>
      <c r="G42" s="4">
        <v>11.5</v>
      </c>
      <c r="H42" s="4">
        <v>11.4</v>
      </c>
      <c r="I42" s="4">
        <f t="shared" si="0"/>
        <v>74.2</v>
      </c>
    </row>
    <row r="43" spans="1:9" s="4" customFormat="1" x14ac:dyDescent="0.25">
      <c r="A43" s="4" t="s">
        <v>110</v>
      </c>
      <c r="B43" s="4" t="s">
        <v>73</v>
      </c>
      <c r="E43" s="4">
        <v>11</v>
      </c>
      <c r="H43" s="4">
        <v>10.1</v>
      </c>
      <c r="I43" s="4">
        <f t="shared" si="0"/>
        <v>21.1</v>
      </c>
    </row>
    <row r="44" spans="1:9" s="4" customFormat="1" x14ac:dyDescent="0.25">
      <c r="A44" s="4" t="s">
        <v>110</v>
      </c>
      <c r="B44" s="4" t="s">
        <v>74</v>
      </c>
      <c r="I44" s="4">
        <f t="shared" si="0"/>
        <v>0</v>
      </c>
    </row>
    <row r="45" spans="1:9" s="4" customFormat="1" x14ac:dyDescent="0.25">
      <c r="A45" s="4" t="s">
        <v>110</v>
      </c>
      <c r="B45" s="4" t="s">
        <v>75</v>
      </c>
      <c r="C45" s="4">
        <v>10.8</v>
      </c>
      <c r="E45" s="4">
        <v>8</v>
      </c>
      <c r="F45" s="4">
        <v>10.6</v>
      </c>
      <c r="G45" s="4">
        <v>4.5</v>
      </c>
      <c r="I45" s="4">
        <f t="shared" si="0"/>
        <v>33.9</v>
      </c>
    </row>
    <row r="46" spans="1:9" s="6" customFormat="1" x14ac:dyDescent="0.25">
      <c r="B46" s="6" t="s">
        <v>101</v>
      </c>
      <c r="C46" s="6">
        <f>SUM(LARGE(C40:C45,{1,2,3}))</f>
        <v>32.6</v>
      </c>
      <c r="D46" s="6">
        <f>SUM(LARGE(D40:D45,{1,2,3}))</f>
        <v>12.2</v>
      </c>
      <c r="E46" s="6">
        <f>SUM(LARGE(E40:E45,{1,2,3}))</f>
        <v>31.6</v>
      </c>
      <c r="F46" s="6">
        <f>SUM(LARGE(F40:F45,{1,2,3}))</f>
        <v>35.1</v>
      </c>
      <c r="G46" s="6">
        <f>SUM(G40:G45)</f>
        <v>16</v>
      </c>
      <c r="H46" s="6">
        <f>SUM(H40:H45)</f>
        <v>21.5</v>
      </c>
      <c r="I46" s="6">
        <f t="shared" si="0"/>
        <v>149</v>
      </c>
    </row>
    <row r="47" spans="1:9" x14ac:dyDescent="0.25">
      <c r="A47" s="1"/>
    </row>
    <row r="48" spans="1:9" x14ac:dyDescent="0.25">
      <c r="A48" s="25" t="s">
        <v>112</v>
      </c>
      <c r="B48" s="25" t="s">
        <v>46</v>
      </c>
      <c r="C48" s="25">
        <v>12.4</v>
      </c>
      <c r="D48" s="25">
        <v>8.6999999999999993</v>
      </c>
      <c r="E48" s="25">
        <v>11.2</v>
      </c>
      <c r="F48" s="25">
        <v>13</v>
      </c>
      <c r="G48" s="25">
        <v>12.2</v>
      </c>
      <c r="H48" s="25">
        <v>10.1</v>
      </c>
      <c r="I48" s="25">
        <f>SUM(C48:H48)</f>
        <v>67.599999999999994</v>
      </c>
    </row>
    <row r="49" spans="1:9" x14ac:dyDescent="0.25">
      <c r="A49" s="25"/>
      <c r="B49" s="25"/>
      <c r="C49" s="25"/>
      <c r="D49" s="25"/>
      <c r="E49" s="25"/>
      <c r="F49" s="25"/>
      <c r="G49" s="25"/>
      <c r="H49" s="25"/>
      <c r="I49" s="25"/>
    </row>
    <row r="50" spans="1:9" x14ac:dyDescent="0.25">
      <c r="A50" t="s">
        <v>113</v>
      </c>
      <c r="B50" t="s">
        <v>114</v>
      </c>
      <c r="D50">
        <v>13.1</v>
      </c>
      <c r="F50">
        <v>13</v>
      </c>
      <c r="G50">
        <v>11.3</v>
      </c>
      <c r="I50">
        <f>SUM(C50:H50)</f>
        <v>37.400000000000006</v>
      </c>
    </row>
  </sheetData>
  <pageMargins left="0.7" right="0.7" top="0.75" bottom="0.75" header="0.3" footer="0.3"/>
  <pageSetup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/>
  </sheetViews>
  <sheetFormatPr defaultRowHeight="15" x14ac:dyDescent="0.25"/>
  <cols>
    <col min="1" max="1" width="15.42578125" bestFit="1" customWidth="1"/>
    <col min="2" max="2" width="25.140625" customWidth="1"/>
    <col min="4" max="8" width="9.140625" hidden="1" customWidth="1"/>
  </cols>
  <sheetData>
    <row r="1" spans="1:12" x14ac:dyDescent="0.25">
      <c r="A1" s="1" t="s">
        <v>81</v>
      </c>
      <c r="B1" s="1" t="s">
        <v>82</v>
      </c>
      <c r="C1" s="1" t="s">
        <v>86</v>
      </c>
      <c r="D1" s="1" t="s">
        <v>102</v>
      </c>
      <c r="E1" s="1" t="s">
        <v>103</v>
      </c>
      <c r="F1" s="1" t="s">
        <v>83</v>
      </c>
      <c r="G1" s="1" t="s">
        <v>104</v>
      </c>
      <c r="H1" s="1" t="s">
        <v>105</v>
      </c>
      <c r="I1" s="1" t="s">
        <v>87</v>
      </c>
    </row>
    <row r="2" spans="1:12" hidden="1" x14ac:dyDescent="0.25">
      <c r="A2" s="15"/>
      <c r="B2" s="15" t="s">
        <v>106</v>
      </c>
      <c r="C2" s="15">
        <v>40.6</v>
      </c>
      <c r="D2" s="15">
        <v>37.299999999999997</v>
      </c>
      <c r="E2" s="15">
        <v>35.200000000000003</v>
      </c>
      <c r="F2" s="15">
        <v>40.599999999999994</v>
      </c>
      <c r="G2" s="15">
        <v>38.400000000000006</v>
      </c>
      <c r="H2" s="15">
        <v>36</v>
      </c>
      <c r="I2" s="15">
        <v>228.1</v>
      </c>
      <c r="J2" s="15"/>
      <c r="K2" s="15"/>
      <c r="L2" s="15"/>
    </row>
    <row r="3" spans="1:12" s="13" customFormat="1" hidden="1" x14ac:dyDescent="0.25">
      <c r="A3" s="17"/>
      <c r="B3" s="17" t="s">
        <v>111</v>
      </c>
      <c r="C3" s="17">
        <v>38.5</v>
      </c>
      <c r="D3" s="17">
        <v>36.700000000000003</v>
      </c>
      <c r="E3" s="17">
        <v>37.4</v>
      </c>
      <c r="F3" s="17">
        <v>38.700000000000003</v>
      </c>
      <c r="G3" s="17">
        <v>35.299999999999997</v>
      </c>
      <c r="H3" s="17">
        <v>34.400000000000006</v>
      </c>
      <c r="I3" s="17">
        <v>221.00000000000003</v>
      </c>
      <c r="J3" s="17"/>
      <c r="K3" s="17"/>
      <c r="L3" s="17"/>
    </row>
    <row r="4" spans="1:12" s="13" customFormat="1" hidden="1" x14ac:dyDescent="0.25">
      <c r="A4" s="12"/>
      <c r="B4" s="12" t="s">
        <v>107</v>
      </c>
      <c r="C4" s="12">
        <v>38.1</v>
      </c>
      <c r="D4" s="12">
        <v>36</v>
      </c>
      <c r="E4" s="12">
        <v>35.700000000000003</v>
      </c>
      <c r="F4" s="12">
        <v>37.200000000000003</v>
      </c>
      <c r="G4" s="12">
        <v>38.200000000000003</v>
      </c>
      <c r="H4" s="12">
        <v>31.999999999999996</v>
      </c>
      <c r="I4" s="12">
        <v>217.2</v>
      </c>
      <c r="J4" s="12"/>
      <c r="K4" s="12"/>
      <c r="L4" s="12"/>
    </row>
    <row r="5" spans="1:12" s="13" customFormat="1" hidden="1" x14ac:dyDescent="0.25">
      <c r="A5" s="6"/>
      <c r="B5" s="6" t="s">
        <v>101</v>
      </c>
      <c r="C5" s="6">
        <v>32.6</v>
      </c>
      <c r="D5" s="6">
        <v>12.2</v>
      </c>
      <c r="E5" s="6">
        <v>31.6</v>
      </c>
      <c r="F5" s="6">
        <v>35.1</v>
      </c>
      <c r="G5" s="6">
        <v>16</v>
      </c>
      <c r="H5" s="6">
        <v>21.5</v>
      </c>
      <c r="I5" s="6">
        <v>149</v>
      </c>
      <c r="J5" s="6"/>
      <c r="K5" s="6"/>
      <c r="L5" s="6"/>
    </row>
    <row r="6" spans="1:12" s="13" customFormat="1" x14ac:dyDescent="0.25">
      <c r="A6" s="13" t="s">
        <v>80</v>
      </c>
      <c r="B6" s="13" t="s">
        <v>16</v>
      </c>
      <c r="C6" s="13">
        <v>13.7</v>
      </c>
      <c r="D6" s="13">
        <v>12.5</v>
      </c>
      <c r="F6" s="13">
        <v>13.3</v>
      </c>
      <c r="G6" s="13">
        <v>12.3</v>
      </c>
      <c r="I6" s="13">
        <v>51.8</v>
      </c>
      <c r="J6" s="25" t="s">
        <v>115</v>
      </c>
    </row>
    <row r="7" spans="1:12" s="13" customFormat="1" x14ac:dyDescent="0.25">
      <c r="A7" s="13" t="s">
        <v>80</v>
      </c>
      <c r="B7" s="13" t="s">
        <v>14</v>
      </c>
      <c r="C7" s="13">
        <v>13.5</v>
      </c>
      <c r="D7" s="13">
        <v>11.8</v>
      </c>
      <c r="E7" s="13">
        <v>12.1</v>
      </c>
      <c r="F7" s="13">
        <v>13.6</v>
      </c>
      <c r="G7" s="13">
        <v>12.2</v>
      </c>
      <c r="H7" s="13">
        <v>11.9</v>
      </c>
      <c r="I7" s="13">
        <v>75.100000000000009</v>
      </c>
      <c r="J7" s="25" t="s">
        <v>116</v>
      </c>
    </row>
    <row r="8" spans="1:12" s="13" customFormat="1" x14ac:dyDescent="0.25">
      <c r="A8" s="13" t="s">
        <v>80</v>
      </c>
      <c r="B8" s="13" t="s">
        <v>15</v>
      </c>
      <c r="C8" s="13">
        <v>13.4</v>
      </c>
      <c r="D8" s="13">
        <v>12.6</v>
      </c>
      <c r="E8" s="13">
        <v>11.2</v>
      </c>
      <c r="F8" s="13">
        <v>13.7</v>
      </c>
      <c r="G8" s="13">
        <v>13</v>
      </c>
      <c r="H8" s="13">
        <v>12.7</v>
      </c>
      <c r="I8" s="13">
        <v>76.600000000000009</v>
      </c>
      <c r="J8" s="25" t="s">
        <v>117</v>
      </c>
    </row>
    <row r="9" spans="1:12" s="13" customFormat="1" x14ac:dyDescent="0.25">
      <c r="A9" s="16" t="s">
        <v>91</v>
      </c>
      <c r="B9" s="16" t="s">
        <v>42</v>
      </c>
      <c r="C9" s="16">
        <v>13.3</v>
      </c>
      <c r="D9" s="16">
        <v>14.3</v>
      </c>
      <c r="E9" s="16">
        <v>13.6</v>
      </c>
      <c r="F9" s="16">
        <v>14.1</v>
      </c>
      <c r="G9" s="16">
        <v>13.3</v>
      </c>
      <c r="H9" s="16">
        <v>11.9</v>
      </c>
      <c r="I9" s="16">
        <v>80.500000000000014</v>
      </c>
      <c r="J9" s="25" t="s">
        <v>118</v>
      </c>
      <c r="K9" s="16"/>
      <c r="L9" s="16"/>
    </row>
    <row r="10" spans="1:12" s="13" customFormat="1" x14ac:dyDescent="0.25">
      <c r="A10" s="16" t="s">
        <v>91</v>
      </c>
      <c r="B10" s="16" t="s">
        <v>45</v>
      </c>
      <c r="C10" s="16">
        <v>13.1</v>
      </c>
      <c r="D10" s="16">
        <v>10.5</v>
      </c>
      <c r="E10" s="16">
        <v>11.5</v>
      </c>
      <c r="F10" s="16">
        <v>12.9</v>
      </c>
      <c r="G10" s="16">
        <v>9</v>
      </c>
      <c r="H10" s="16">
        <v>11.7</v>
      </c>
      <c r="I10" s="16">
        <v>68.7</v>
      </c>
      <c r="J10" s="25" t="s">
        <v>119</v>
      </c>
      <c r="K10" s="16"/>
      <c r="L10" s="16"/>
    </row>
    <row r="11" spans="1:12" s="13" customFormat="1" x14ac:dyDescent="0.25">
      <c r="A11" s="21" t="s">
        <v>109</v>
      </c>
      <c r="B11" s="21" t="s">
        <v>78</v>
      </c>
      <c r="C11" s="21">
        <v>13</v>
      </c>
      <c r="D11" s="21">
        <v>10.6</v>
      </c>
      <c r="E11" s="21">
        <v>10.9</v>
      </c>
      <c r="F11" s="21">
        <v>13.3</v>
      </c>
      <c r="G11" s="21">
        <v>11.3</v>
      </c>
      <c r="H11" s="21">
        <v>8.9</v>
      </c>
      <c r="I11" s="21">
        <v>68</v>
      </c>
      <c r="J11" s="25" t="s">
        <v>120</v>
      </c>
      <c r="K11" s="21"/>
      <c r="L11" s="21"/>
    </row>
    <row r="12" spans="1:12" s="13" customFormat="1" x14ac:dyDescent="0.25">
      <c r="A12" s="10" t="s">
        <v>88</v>
      </c>
      <c r="B12" s="10" t="s">
        <v>32</v>
      </c>
      <c r="C12" s="10">
        <v>12.9</v>
      </c>
      <c r="D12" s="10">
        <v>12.3</v>
      </c>
      <c r="E12" s="10">
        <v>12.5</v>
      </c>
      <c r="F12" s="10">
        <v>12.7</v>
      </c>
      <c r="G12" s="10">
        <v>13.3</v>
      </c>
      <c r="H12" s="10">
        <v>11.7</v>
      </c>
      <c r="I12" s="10">
        <v>75.400000000000006</v>
      </c>
      <c r="J12" s="25" t="s">
        <v>121</v>
      </c>
      <c r="K12" s="10"/>
      <c r="L12" s="10"/>
    </row>
    <row r="13" spans="1:12" s="13" customFormat="1" x14ac:dyDescent="0.25">
      <c r="A13" s="10" t="s">
        <v>88</v>
      </c>
      <c r="B13" s="10" t="s">
        <v>29</v>
      </c>
      <c r="C13" s="10">
        <v>12.8</v>
      </c>
      <c r="D13" s="10">
        <v>11.1</v>
      </c>
      <c r="E13" s="10">
        <v>10.9</v>
      </c>
      <c r="F13" s="10">
        <v>10.9</v>
      </c>
      <c r="G13" s="10">
        <v>12.5</v>
      </c>
      <c r="H13" s="10">
        <v>9.6999999999999993</v>
      </c>
      <c r="I13" s="10">
        <v>67.899999999999991</v>
      </c>
      <c r="J13" s="25" t="s">
        <v>122</v>
      </c>
      <c r="K13" s="10"/>
      <c r="L13" s="10"/>
    </row>
    <row r="14" spans="1:12" s="15" customFormat="1" x14ac:dyDescent="0.25">
      <c r="A14" s="4" t="s">
        <v>110</v>
      </c>
      <c r="B14" s="4" t="s">
        <v>72</v>
      </c>
      <c r="C14" s="4">
        <v>12.8</v>
      </c>
      <c r="D14" s="4">
        <v>12.2</v>
      </c>
      <c r="E14" s="4">
        <v>12.6</v>
      </c>
      <c r="F14" s="4">
        <v>13.7</v>
      </c>
      <c r="G14" s="4">
        <v>11.5</v>
      </c>
      <c r="H14" s="4">
        <v>11.4</v>
      </c>
      <c r="I14" s="4">
        <v>74.2</v>
      </c>
      <c r="J14" s="25" t="s">
        <v>123</v>
      </c>
      <c r="K14" s="4"/>
      <c r="L14" s="4"/>
    </row>
    <row r="15" spans="1:12" x14ac:dyDescent="0.25">
      <c r="A15" s="13" t="s">
        <v>80</v>
      </c>
      <c r="B15" s="13" t="s">
        <v>23</v>
      </c>
      <c r="C15" s="13">
        <v>12.5</v>
      </c>
      <c r="D15" s="13">
        <v>10.8</v>
      </c>
      <c r="E15" s="13">
        <v>11.9</v>
      </c>
      <c r="F15" s="13"/>
      <c r="G15" s="13">
        <v>13.1</v>
      </c>
      <c r="H15" s="13">
        <v>11.4</v>
      </c>
      <c r="I15" s="13">
        <v>59.7</v>
      </c>
      <c r="J15" s="25" t="s">
        <v>124</v>
      </c>
      <c r="K15" s="13"/>
      <c r="L15" s="13"/>
    </row>
    <row r="16" spans="1:12" s="10" customFormat="1" x14ac:dyDescent="0.25">
      <c r="A16" s="13" t="s">
        <v>80</v>
      </c>
      <c r="B16" s="13" t="s">
        <v>79</v>
      </c>
      <c r="C16" s="13">
        <v>12.5</v>
      </c>
      <c r="D16" s="13"/>
      <c r="E16" s="13"/>
      <c r="F16" s="13">
        <v>11.2</v>
      </c>
      <c r="G16" s="13"/>
      <c r="H16" s="13"/>
      <c r="I16" s="13">
        <v>23.7</v>
      </c>
      <c r="J16" s="13"/>
      <c r="K16" s="13"/>
      <c r="L16" s="13"/>
    </row>
    <row r="17" spans="1:12" s="10" customFormat="1" x14ac:dyDescent="0.25">
      <c r="A17" s="10" t="s">
        <v>88</v>
      </c>
      <c r="B17" s="10" t="s">
        <v>31</v>
      </c>
      <c r="C17" s="10">
        <v>12.4</v>
      </c>
      <c r="D17" s="10">
        <v>11.7</v>
      </c>
      <c r="E17" s="10">
        <v>10.5</v>
      </c>
      <c r="F17" s="10">
        <v>12.2</v>
      </c>
      <c r="G17" s="10">
        <v>12.2</v>
      </c>
      <c r="H17" s="10">
        <v>10.6</v>
      </c>
      <c r="I17" s="10">
        <v>69.599999999999994</v>
      </c>
    </row>
    <row r="18" spans="1:12" s="10" customFormat="1" x14ac:dyDescent="0.25">
      <c r="A18" s="25" t="s">
        <v>112</v>
      </c>
      <c r="B18" s="25" t="s">
        <v>46</v>
      </c>
      <c r="C18" s="25">
        <v>12.4</v>
      </c>
      <c r="D18" s="25">
        <v>8.6999999999999993</v>
      </c>
      <c r="E18" s="25">
        <v>11.2</v>
      </c>
      <c r="F18" s="25">
        <v>13</v>
      </c>
      <c r="G18" s="25">
        <v>12.2</v>
      </c>
      <c r="H18" s="25">
        <v>10.1</v>
      </c>
      <c r="I18" s="25">
        <v>67.599999999999994</v>
      </c>
      <c r="J18"/>
      <c r="K18"/>
      <c r="L18"/>
    </row>
    <row r="19" spans="1:12" s="10" customFormat="1" x14ac:dyDescent="0.25">
      <c r="A19" s="10" t="s">
        <v>88</v>
      </c>
      <c r="B19" s="10" t="s">
        <v>30</v>
      </c>
      <c r="C19" s="10">
        <v>12.3</v>
      </c>
      <c r="D19" s="10">
        <v>12</v>
      </c>
      <c r="E19" s="10">
        <v>11.5</v>
      </c>
      <c r="F19" s="10">
        <v>11.8</v>
      </c>
      <c r="G19" s="10">
        <v>10.3</v>
      </c>
      <c r="H19" s="10">
        <v>8.6999999999999993</v>
      </c>
      <c r="I19" s="10">
        <v>66.599999999999994</v>
      </c>
    </row>
    <row r="20" spans="1:12" s="10" customFormat="1" x14ac:dyDescent="0.25">
      <c r="A20" s="10" t="s">
        <v>88</v>
      </c>
      <c r="B20" s="10" t="s">
        <v>35</v>
      </c>
      <c r="C20" s="10">
        <v>12.2</v>
      </c>
      <c r="D20" s="10">
        <v>11.2</v>
      </c>
      <c r="F20" s="10">
        <v>11.6</v>
      </c>
      <c r="G20" s="10">
        <v>8.6</v>
      </c>
      <c r="I20" s="10">
        <v>43.6</v>
      </c>
    </row>
    <row r="21" spans="1:12" s="10" customFormat="1" x14ac:dyDescent="0.25">
      <c r="A21" s="16" t="s">
        <v>91</v>
      </c>
      <c r="B21" s="16" t="s">
        <v>43</v>
      </c>
      <c r="C21" s="16">
        <v>12.1</v>
      </c>
      <c r="D21" s="16">
        <v>11.4</v>
      </c>
      <c r="E21" s="16">
        <v>12.3</v>
      </c>
      <c r="F21" s="16">
        <v>11.7</v>
      </c>
      <c r="G21" s="16">
        <v>10.3</v>
      </c>
      <c r="H21" s="16">
        <v>10.8</v>
      </c>
      <c r="I21" s="16">
        <v>68.599999999999994</v>
      </c>
      <c r="J21" s="16"/>
      <c r="K21" s="16"/>
      <c r="L21" s="16"/>
    </row>
    <row r="22" spans="1:12" s="10" customFormat="1" x14ac:dyDescent="0.25">
      <c r="A22" s="13" t="s">
        <v>80</v>
      </c>
      <c r="B22" s="13" t="s">
        <v>19</v>
      </c>
      <c r="C22" s="13">
        <v>12</v>
      </c>
      <c r="D22" s="13">
        <v>9.6</v>
      </c>
      <c r="E22" s="13"/>
      <c r="F22" s="13">
        <v>11.6</v>
      </c>
      <c r="G22" s="13">
        <v>10.5</v>
      </c>
      <c r="H22" s="13"/>
      <c r="I22" s="13">
        <v>43.7</v>
      </c>
      <c r="J22" s="13"/>
      <c r="K22" s="13"/>
      <c r="L22" s="13"/>
    </row>
    <row r="23" spans="1:12" s="10" customFormat="1" x14ac:dyDescent="0.25">
      <c r="A23" s="13" t="s">
        <v>80</v>
      </c>
      <c r="B23" s="13" t="s">
        <v>17</v>
      </c>
      <c r="C23" s="13">
        <v>11.9</v>
      </c>
      <c r="D23" s="13"/>
      <c r="E23" s="13"/>
      <c r="F23" s="13">
        <v>11.5</v>
      </c>
      <c r="G23" s="13"/>
      <c r="H23" s="13"/>
      <c r="I23" s="13">
        <v>23.4</v>
      </c>
      <c r="J23" s="13"/>
      <c r="K23" s="13"/>
      <c r="L23" s="13"/>
    </row>
    <row r="24" spans="1:12" s="10" customFormat="1" x14ac:dyDescent="0.25">
      <c r="A24" s="13" t="s">
        <v>80</v>
      </c>
      <c r="B24" s="13" t="s">
        <v>18</v>
      </c>
      <c r="C24" s="13">
        <v>11.8</v>
      </c>
      <c r="D24" s="13"/>
      <c r="E24" s="13">
        <v>9.9</v>
      </c>
      <c r="F24" s="13"/>
      <c r="G24" s="13">
        <v>11.8</v>
      </c>
      <c r="H24" s="13"/>
      <c r="I24" s="13">
        <v>33.5</v>
      </c>
      <c r="J24" s="13"/>
      <c r="K24" s="13"/>
      <c r="L24" s="13"/>
    </row>
    <row r="25" spans="1:12" s="10" customFormat="1" x14ac:dyDescent="0.25">
      <c r="A25" t="s">
        <v>108</v>
      </c>
      <c r="B25" t="s">
        <v>41</v>
      </c>
      <c r="C25">
        <v>11.8</v>
      </c>
      <c r="D25"/>
      <c r="E25"/>
      <c r="F25">
        <v>10.4</v>
      </c>
      <c r="G25"/>
      <c r="H25"/>
      <c r="I25">
        <v>22.200000000000003</v>
      </c>
      <c r="J25"/>
      <c r="K25"/>
      <c r="L25"/>
    </row>
    <row r="26" spans="1:12" s="10" customFormat="1" x14ac:dyDescent="0.25">
      <c r="A26" s="10" t="s">
        <v>88</v>
      </c>
      <c r="B26" s="10" t="s">
        <v>27</v>
      </c>
      <c r="C26" s="10">
        <v>11.4</v>
      </c>
      <c r="E26" s="10">
        <v>7.1</v>
      </c>
      <c r="I26" s="10">
        <v>18.5</v>
      </c>
    </row>
    <row r="27" spans="1:12" s="10" customFormat="1" x14ac:dyDescent="0.25">
      <c r="A27" s="10" t="s">
        <v>88</v>
      </c>
      <c r="B27" s="10" t="s">
        <v>28</v>
      </c>
      <c r="C27" s="10">
        <v>11.1</v>
      </c>
      <c r="F27" s="10">
        <v>11.4</v>
      </c>
      <c r="I27" s="10">
        <v>22.5</v>
      </c>
    </row>
    <row r="28" spans="1:12" s="12" customFormat="1" x14ac:dyDescent="0.25">
      <c r="A28" s="13" t="s">
        <v>80</v>
      </c>
      <c r="B28" s="13" t="s">
        <v>22</v>
      </c>
      <c r="C28" s="13">
        <v>11</v>
      </c>
      <c r="D28" s="13"/>
      <c r="E28" s="13"/>
      <c r="F28" s="13"/>
      <c r="G28" s="13"/>
      <c r="H28" s="13"/>
      <c r="I28" s="13">
        <v>11</v>
      </c>
      <c r="J28" s="13"/>
      <c r="K28" s="13"/>
      <c r="L28" s="13"/>
    </row>
    <row r="29" spans="1:12" x14ac:dyDescent="0.25">
      <c r="A29" s="10" t="s">
        <v>88</v>
      </c>
      <c r="B29" s="10" t="s">
        <v>24</v>
      </c>
      <c r="C29" s="10">
        <v>11</v>
      </c>
      <c r="D29" s="10"/>
      <c r="E29" s="10">
        <v>11.4</v>
      </c>
      <c r="F29" s="10"/>
      <c r="G29" s="10"/>
      <c r="H29" s="10"/>
      <c r="I29" s="10">
        <v>11</v>
      </c>
      <c r="J29" s="10"/>
      <c r="K29" s="10"/>
      <c r="L29" s="10"/>
    </row>
    <row r="30" spans="1:12" x14ac:dyDescent="0.25">
      <c r="A30" s="4" t="s">
        <v>110</v>
      </c>
      <c r="B30" s="4" t="s">
        <v>75</v>
      </c>
      <c r="C30" s="4">
        <v>10.8</v>
      </c>
      <c r="D30" s="4"/>
      <c r="E30" s="4">
        <v>8</v>
      </c>
      <c r="F30" s="4">
        <v>10.6</v>
      </c>
      <c r="G30" s="4">
        <v>4.5</v>
      </c>
      <c r="H30" s="4"/>
      <c r="I30" s="4">
        <v>33.9</v>
      </c>
      <c r="J30" s="4"/>
      <c r="K30" s="4"/>
      <c r="L30" s="4"/>
    </row>
    <row r="31" spans="1:12" x14ac:dyDescent="0.25">
      <c r="A31" s="16" t="s">
        <v>91</v>
      </c>
      <c r="B31" s="16" t="s">
        <v>44</v>
      </c>
      <c r="C31" s="16">
        <v>9.3000000000000007</v>
      </c>
      <c r="D31" s="16">
        <v>11</v>
      </c>
      <c r="E31" s="16"/>
      <c r="F31" s="16">
        <v>11.6</v>
      </c>
      <c r="G31" s="16">
        <v>11.7</v>
      </c>
      <c r="H31" s="16"/>
      <c r="I31" s="16">
        <v>43.599999999999994</v>
      </c>
      <c r="J31" s="16"/>
      <c r="K31" s="16"/>
      <c r="L31" s="16"/>
    </row>
    <row r="32" spans="1:12" s="22" customFormat="1" x14ac:dyDescent="0.25">
      <c r="A32" s="4" t="s">
        <v>110</v>
      </c>
      <c r="B32" s="4" t="s">
        <v>70</v>
      </c>
      <c r="C32" s="4">
        <v>9</v>
      </c>
      <c r="D32" s="4">
        <v>0</v>
      </c>
      <c r="E32" s="4"/>
      <c r="F32" s="4">
        <v>10.8</v>
      </c>
      <c r="G32" s="4"/>
      <c r="H32" s="4"/>
      <c r="I32" s="4">
        <v>19.8</v>
      </c>
      <c r="J32" s="4"/>
      <c r="K32" s="4"/>
      <c r="L32" s="4"/>
    </row>
  </sheetData>
  <sortState ref="A2:L52">
    <sortCondition descending="1" ref="C2:C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Women-Main</vt:lpstr>
      <vt:lpstr>W-VT</vt:lpstr>
      <vt:lpstr>W-UB</vt:lpstr>
      <vt:lpstr>W-BB</vt:lpstr>
      <vt:lpstr>W-FX</vt:lpstr>
      <vt:lpstr>W-AA</vt:lpstr>
      <vt:lpstr>W-Team</vt:lpstr>
      <vt:lpstr>Men-Main</vt:lpstr>
      <vt:lpstr>M-FX</vt:lpstr>
      <vt:lpstr>M-PH</vt:lpstr>
      <vt:lpstr>M-SR</vt:lpstr>
      <vt:lpstr>M-VT</vt:lpstr>
      <vt:lpstr>M-PB</vt:lpstr>
      <vt:lpstr>M-HB</vt:lpstr>
      <vt:lpstr>M-AA</vt:lpstr>
      <vt:lpstr>M-Team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Benji</dc:creator>
  <cp:lastModifiedBy>andrew.hutcheson@gmail.com</cp:lastModifiedBy>
  <dcterms:created xsi:type="dcterms:W3CDTF">2014-03-17T03:01:10Z</dcterms:created>
  <dcterms:modified xsi:type="dcterms:W3CDTF">2014-03-31T16:00:06Z</dcterms:modified>
</cp:coreProperties>
</file>