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-Main" sheetId="1" r:id="rId1"/>
    <sheet name="M-FX" sheetId="4" r:id="rId2"/>
    <sheet name="M-PH" sheetId="5" r:id="rId3"/>
    <sheet name="M-SR" sheetId="6" r:id="rId4"/>
    <sheet name="M-VT" sheetId="7" r:id="rId5"/>
    <sheet name="M-PB" sheetId="8" r:id="rId6"/>
    <sheet name="M-HB" sheetId="9" r:id="rId7"/>
    <sheet name="M-AA-Team" sheetId="10" r:id="rId8"/>
    <sheet name="W-Main" sheetId="11" r:id="rId9"/>
    <sheet name="W-VT" sheetId="12" r:id="rId10"/>
    <sheet name="W-UB" sheetId="13" r:id="rId11"/>
    <sheet name="W-BB" sheetId="14" r:id="rId12"/>
    <sheet name="W-FX" sheetId="15" r:id="rId13"/>
    <sheet name="W-AA-Team" sheetId="16" r:id="rId14"/>
  </sheets>
  <calcPr calcId="145621"/>
</workbook>
</file>

<file path=xl/calcChain.xml><?xml version="1.0" encoding="utf-8"?>
<calcChain xmlns="http://schemas.openxmlformats.org/spreadsheetml/2006/main">
  <c r="G28" i="16" l="1"/>
  <c r="G34" i="16"/>
  <c r="G32" i="16"/>
  <c r="G51" i="11" l="1"/>
  <c r="I12" i="9"/>
  <c r="I15" i="9"/>
  <c r="I2" i="9"/>
  <c r="I17" i="9"/>
  <c r="I10" i="9"/>
  <c r="I5" i="9"/>
  <c r="I16" i="9"/>
  <c r="I4" i="9"/>
  <c r="I9" i="9"/>
  <c r="I11" i="9"/>
  <c r="I6" i="9"/>
  <c r="I8" i="9"/>
  <c r="I7" i="9"/>
  <c r="I3" i="9"/>
  <c r="I13" i="9"/>
  <c r="I14" i="9"/>
  <c r="I7" i="1"/>
  <c r="I13" i="8"/>
  <c r="I6" i="8"/>
  <c r="I15" i="8"/>
  <c r="I18" i="8"/>
  <c r="I14" i="8"/>
  <c r="I19" i="8"/>
  <c r="I2" i="8"/>
  <c r="I16" i="8"/>
  <c r="I8" i="8"/>
  <c r="I9" i="8"/>
  <c r="I3" i="8"/>
  <c r="I7" i="8"/>
  <c r="I4" i="8"/>
  <c r="I10" i="8"/>
  <c r="I5" i="8"/>
  <c r="I11" i="8"/>
  <c r="I12" i="8"/>
  <c r="I17" i="8"/>
  <c r="I7" i="5"/>
  <c r="I35" i="1"/>
  <c r="I19" i="7"/>
  <c r="I20" i="7"/>
  <c r="I15" i="7"/>
  <c r="I13" i="7"/>
  <c r="I18" i="7"/>
  <c r="I16" i="7"/>
  <c r="I10" i="7"/>
  <c r="I17" i="7"/>
  <c r="I23" i="7"/>
  <c r="I14" i="7"/>
  <c r="I22" i="7"/>
  <c r="I5" i="7"/>
  <c r="I8" i="7"/>
  <c r="I9" i="7"/>
  <c r="I7" i="7"/>
  <c r="I3" i="7"/>
  <c r="I11" i="7"/>
  <c r="I21" i="7"/>
  <c r="I4" i="7"/>
  <c r="I2" i="7"/>
  <c r="I6" i="7"/>
  <c r="I12" i="7"/>
  <c r="I5" i="6"/>
  <c r="I15" i="6"/>
  <c r="I10" i="6"/>
  <c r="I19" i="6"/>
  <c r="I7" i="6"/>
  <c r="I18" i="6"/>
  <c r="I12" i="6"/>
  <c r="I13" i="6"/>
  <c r="I8" i="6"/>
  <c r="I20" i="6"/>
  <c r="I3" i="6"/>
  <c r="I2" i="6"/>
  <c r="I6" i="6"/>
  <c r="I11" i="6"/>
  <c r="I14" i="6"/>
  <c r="I4" i="6"/>
  <c r="I16" i="6"/>
  <c r="I17" i="6"/>
  <c r="I9" i="6"/>
  <c r="I6" i="5"/>
  <c r="I19" i="5"/>
  <c r="I22" i="5"/>
  <c r="I21" i="5"/>
  <c r="I18" i="5"/>
  <c r="I2" i="5"/>
  <c r="I20" i="5"/>
  <c r="I13" i="5"/>
  <c r="I8" i="5"/>
  <c r="I15" i="5"/>
  <c r="I4" i="5"/>
  <c r="I23" i="5"/>
  <c r="I5" i="5"/>
  <c r="I3" i="5"/>
  <c r="I11" i="5"/>
  <c r="I9" i="5"/>
  <c r="I17" i="5"/>
  <c r="I10" i="5"/>
  <c r="I14" i="5"/>
  <c r="I12" i="5"/>
  <c r="I16" i="5"/>
  <c r="I8" i="4"/>
  <c r="I7" i="4"/>
  <c r="I19" i="4"/>
  <c r="I23" i="4"/>
  <c r="I3" i="4"/>
  <c r="I16" i="4"/>
  <c r="I18" i="4"/>
  <c r="I24" i="4"/>
  <c r="I13" i="4"/>
  <c r="I21" i="4"/>
  <c r="I9" i="4"/>
  <c r="I12" i="4"/>
  <c r="I10" i="4"/>
  <c r="I2" i="4"/>
  <c r="I15" i="4"/>
  <c r="I4" i="4"/>
  <c r="I22" i="4"/>
  <c r="I14" i="4"/>
  <c r="I25" i="4"/>
  <c r="I6" i="4"/>
  <c r="I11" i="4"/>
  <c r="I20" i="4"/>
  <c r="I5" i="4"/>
  <c r="I17" i="4"/>
  <c r="E27" i="11" l="1"/>
  <c r="D43" i="1"/>
  <c r="E43" i="1"/>
  <c r="F43" i="1"/>
  <c r="G43" i="1"/>
  <c r="H43" i="1"/>
  <c r="C43" i="1"/>
  <c r="I6" i="1"/>
  <c r="I9" i="1"/>
  <c r="I8" i="1"/>
  <c r="I5" i="1"/>
  <c r="G13" i="11"/>
  <c r="I20" i="1"/>
  <c r="G5" i="11"/>
  <c r="G8" i="11"/>
  <c r="G6" i="11"/>
  <c r="G7" i="11"/>
  <c r="G18" i="11"/>
  <c r="G17" i="11"/>
  <c r="G9" i="11"/>
  <c r="G10" i="11"/>
  <c r="G12" i="11"/>
  <c r="I3" i="1"/>
  <c r="I23" i="1"/>
  <c r="I24" i="1"/>
  <c r="I25" i="1"/>
  <c r="I10" i="1"/>
  <c r="I50" i="1"/>
  <c r="D46" i="11"/>
  <c r="E46" i="11"/>
  <c r="F46" i="11"/>
  <c r="C46" i="11"/>
  <c r="D40" i="11"/>
  <c r="E40" i="11"/>
  <c r="F40" i="11"/>
  <c r="C40" i="11"/>
  <c r="D27" i="11"/>
  <c r="F27" i="11"/>
  <c r="C27" i="11"/>
  <c r="D19" i="11"/>
  <c r="E19" i="11"/>
  <c r="F19" i="11"/>
  <c r="C19" i="11"/>
  <c r="I49" i="1"/>
  <c r="G49" i="11"/>
  <c r="G50" i="11"/>
  <c r="G48" i="11"/>
  <c r="G43" i="11"/>
  <c r="G44" i="11"/>
  <c r="G45" i="11"/>
  <c r="G42" i="11"/>
  <c r="I47" i="1"/>
  <c r="I45" i="1"/>
  <c r="I40" i="1"/>
  <c r="I41" i="1"/>
  <c r="I42" i="1"/>
  <c r="I39" i="1"/>
  <c r="I29" i="1"/>
  <c r="I30" i="1"/>
  <c r="I31" i="1"/>
  <c r="I32" i="1"/>
  <c r="I33" i="1"/>
  <c r="I34" i="1"/>
  <c r="I36" i="1"/>
  <c r="I28" i="1"/>
  <c r="I15" i="1"/>
  <c r="I16" i="1"/>
  <c r="I17" i="1"/>
  <c r="I18" i="1"/>
  <c r="I19" i="1"/>
  <c r="I21" i="1"/>
  <c r="I22" i="1"/>
  <c r="I14" i="1"/>
  <c r="I11" i="1"/>
  <c r="G30" i="11"/>
  <c r="G31" i="11"/>
  <c r="G32" i="11"/>
  <c r="G33" i="11"/>
  <c r="G34" i="11"/>
  <c r="G38" i="11"/>
  <c r="G39" i="11"/>
  <c r="G29" i="11"/>
  <c r="G22" i="11"/>
  <c r="G23" i="11"/>
  <c r="G24" i="11"/>
  <c r="G25" i="11"/>
  <c r="G26" i="11"/>
  <c r="G21" i="11"/>
  <c r="G4" i="11"/>
  <c r="G14" i="11"/>
  <c r="G3" i="11"/>
  <c r="G2" i="11"/>
  <c r="G11" i="11"/>
  <c r="G16" i="11"/>
  <c r="G15" i="11"/>
  <c r="G46" i="11" l="1"/>
  <c r="G40" i="11"/>
  <c r="G19" i="11"/>
  <c r="I43" i="1"/>
  <c r="D37" i="1"/>
  <c r="E37" i="1"/>
  <c r="F37" i="1"/>
  <c r="G37" i="1"/>
  <c r="H37" i="1"/>
  <c r="C37" i="1"/>
  <c r="D26" i="1"/>
  <c r="E26" i="1"/>
  <c r="F26" i="1"/>
  <c r="G26" i="1"/>
  <c r="H26" i="1"/>
  <c r="C26" i="1"/>
  <c r="C12" i="1"/>
  <c r="D12" i="1"/>
  <c r="E12" i="1"/>
  <c r="F12" i="1"/>
  <c r="G12" i="1"/>
  <c r="H12" i="1"/>
  <c r="I12" i="1" l="1"/>
  <c r="I26" i="1"/>
  <c r="I37" i="1"/>
  <c r="G27" i="11"/>
</calcChain>
</file>

<file path=xl/sharedStrings.xml><?xml version="1.0" encoding="utf-8"?>
<sst xmlns="http://schemas.openxmlformats.org/spreadsheetml/2006/main" count="1005" uniqueCount="111">
  <si>
    <t>Member Name</t>
  </si>
  <si>
    <t>University of Texas at Dallas</t>
  </si>
  <si>
    <t>Texas A&amp;M University</t>
  </si>
  <si>
    <t>University of Texas</t>
  </si>
  <si>
    <t>University of Oklahoma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</si>
  <si>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</si>
  <si>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</si>
  <si>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</si>
  <si>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</si>
  <si>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</si>
  <si>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</si>
  <si>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</si>
  <si>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</si>
  <si>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</si>
  <si>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Texas State University</t>
  </si>
  <si>
    <t>UB</t>
  </si>
  <si>
    <t>BB</t>
  </si>
  <si>
    <t>School</t>
  </si>
  <si>
    <t>Baylor University</t>
  </si>
  <si>
    <t>Collin Community College</t>
  </si>
  <si>
    <t>Zelik Montoya</t>
  </si>
  <si>
    <t>Leanne Gifford</t>
  </si>
  <si>
    <t>Shelby Olsson</t>
  </si>
  <si>
    <t>Alyssa Adams</t>
  </si>
  <si>
    <t>Savannah Hughes</t>
  </si>
  <si>
    <t>Elyssa Leal</t>
  </si>
  <si>
    <t>Bailry O'Hara</t>
  </si>
  <si>
    <t>John DeJulio</t>
  </si>
  <si>
    <t>Grant Yanker</t>
  </si>
  <si>
    <t>Ryan Terrill</t>
  </si>
  <si>
    <t>Conor Magnum</t>
  </si>
  <si>
    <t>Jonathan Franco</t>
  </si>
  <si>
    <t>Will Knox</t>
  </si>
  <si>
    <t>Tyson Campbell</t>
  </si>
  <si>
    <t>Johnny Fuchs</t>
  </si>
  <si>
    <t>Giovanni Rossoni</t>
  </si>
  <si>
    <t>Jake Maloley</t>
  </si>
  <si>
    <t>Brian Schibler</t>
  </si>
  <si>
    <t>Baylor Universtiy</t>
  </si>
  <si>
    <t>David McDonald</t>
  </si>
  <si>
    <t>Kelly Baugh</t>
  </si>
  <si>
    <t>Ashley Bascom</t>
  </si>
  <si>
    <t>Aimee StMartin</t>
  </si>
  <si>
    <t>Julia Stricklin</t>
  </si>
  <si>
    <t>Zach Bennett</t>
  </si>
  <si>
    <t>Bryce Cashell</t>
  </si>
  <si>
    <t>Michael Gammage</t>
  </si>
  <si>
    <t>Mudeer Habeeb</t>
  </si>
  <si>
    <t>Javonte Johnson</t>
  </si>
  <si>
    <t>Reuben Joseph</t>
  </si>
  <si>
    <t>Dillon Kolacz</t>
  </si>
  <si>
    <t>Zyigan Montoya</t>
  </si>
  <si>
    <t>Jacob Trieble</t>
  </si>
  <si>
    <t>Devon Irvin</t>
  </si>
  <si>
    <t>Nicole Garcia</t>
  </si>
  <si>
    <t>Marianna Yoder</t>
  </si>
  <si>
    <t>Tori Klabunde</t>
  </si>
  <si>
    <t>Bradie Harbison</t>
  </si>
  <si>
    <t>Kate Gothing</t>
  </si>
  <si>
    <t>Jasmine Owens</t>
  </si>
  <si>
    <t>Sara Journeay</t>
  </si>
  <si>
    <t>Rachel Frock</t>
  </si>
  <si>
    <t>Sarah Williams</t>
  </si>
  <si>
    <t>Marisa Kamstra</t>
  </si>
  <si>
    <t>Alumni</t>
  </si>
  <si>
    <t>Jennifer Meneely</t>
  </si>
  <si>
    <t>Barbie Wenstrup</t>
  </si>
  <si>
    <t>Michelle Montgomery</t>
  </si>
  <si>
    <t>Tommy Trompeter</t>
  </si>
  <si>
    <t>Jason Budzi</t>
  </si>
  <si>
    <t>Suhrud Kulkarni</t>
  </si>
  <si>
    <t>Andrew Zimmerman</t>
  </si>
  <si>
    <t>Brad Teltschik</t>
  </si>
  <si>
    <t>Jake Zenker</t>
  </si>
  <si>
    <t>Marissa Pholmeyer</t>
  </si>
  <si>
    <t>Cassie Bub</t>
  </si>
  <si>
    <t>Madison Haran</t>
  </si>
  <si>
    <t>Austumn Stringer</t>
  </si>
  <si>
    <t>Katie Hansen</t>
  </si>
  <si>
    <t>Lauren Gutierrez</t>
  </si>
  <si>
    <t>Acacia Jarvis</t>
  </si>
  <si>
    <t>Katie Thompson</t>
  </si>
  <si>
    <t>Meagan Womack</t>
  </si>
  <si>
    <t>Courtney Calbat</t>
  </si>
  <si>
    <t>Heidi Karp</t>
  </si>
  <si>
    <t>Hannah Van Meter</t>
  </si>
  <si>
    <t>Hayley Sparks</t>
  </si>
  <si>
    <t>Michelle O'bert</t>
  </si>
  <si>
    <t>Meghan Massey</t>
  </si>
  <si>
    <t>Katie Alldridge</t>
  </si>
  <si>
    <t>Eastfield College</t>
  </si>
  <si>
    <t>Cameron Callaway</t>
  </si>
  <si>
    <t>Alex Milner</t>
  </si>
  <si>
    <t>Chase Hames</t>
  </si>
  <si>
    <t>Billy Conte</t>
  </si>
  <si>
    <t>Andrew Archer</t>
  </si>
  <si>
    <t>Conner Tobias</t>
  </si>
  <si>
    <t>Sebastian Olivera</t>
  </si>
  <si>
    <t>Ruben Mendel</t>
  </si>
  <si>
    <t>Madeline Fletcher</t>
  </si>
  <si>
    <t>Morgan Kieth</t>
  </si>
  <si>
    <t>Justin Powers</t>
  </si>
  <si>
    <t>1st</t>
  </si>
  <si>
    <t>2nd</t>
  </si>
  <si>
    <t>3rd</t>
  </si>
  <si>
    <t>4th</t>
  </si>
  <si>
    <t>5th</t>
  </si>
  <si>
    <t>6th</t>
  </si>
  <si>
    <t>7th</t>
  </si>
  <si>
    <t>8th</t>
  </si>
  <si>
    <t>Exhibitionist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</si>
</sst>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7"/>
      <color rgb="FFC00000"/>
      <name val="Calibri"/>
      <family val="2"/>
      <scheme val="minor"/>
    </font>
    <font>
      <b/>
      <sz val="7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" fillId="0" borderId="0" xfId="0" applyFon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0" xfId="0" applyFont="1"/>
    <xf numFmtId="0" fontId="5" fillId="0" borderId="0" xfId="0" applyFont="1"/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/>
    <xf numFmtId="0" fontId="10" fillId="0" borderId="0" xfId="0" applyFont="1" applyBorder="1" applyAlignment="1">
      <alignment horizontal="right" vertical="center" wrapText="1"/>
    </xf>
    <xf numFmtId="0" fontId="4" fillId="0" borderId="0" xfId="1" applyFont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3" fillId="0" borderId="0" xfId="0" applyFont="1"/>
    <xf numFmtId="0" fontId="14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0" xfId="0" applyFont="1"/>
    <xf numFmtId="0" fontId="16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/>
    <xf numFmtId="0" fontId="18" fillId="0" borderId="0" xfId="0" applyFont="1"/>
    <xf numFmtId="0" fontId="19" fillId="0" borderId="0" xfId="1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right" vertical="center" wrapText="1"/>
    </xf>
    <xf numFmtId="0" fontId="9" fillId="0" borderId="0" xfId="1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0" fontId="11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22" fillId="0" borderId="0" xfId="0" applyFont="1"/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23" fillId="0" borderId="0" xfId="1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3" fillId="0" borderId="0" xfId="1" applyFont="1" applyBorder="1" applyAlignment="1">
      <alignment vertical="center" wrapText="1"/>
    </xf>
    <xf numFmtId="0" fontId="24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5" fillId="0" borderId="0" xfId="0" applyFont="1" applyBorder="1" applyAlignment="1">
      <alignment horizontal="right" vertical="center" wrapText="1"/>
    </xf>
    <xf numFmtId="0" fontId="10" fillId="0" borderId="0" xfId="0" applyFont="1"/>
    <xf numFmtId="0" fontId="22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6" fillId="0" borderId="0" xfId="0" applyFont="1" applyBorder="1" applyAlignment="1">
      <alignment horizontal="right" vertical="center" wrapText="1"/>
    </xf>
    <xf numFmtId="0" fontId="14" fillId="0" borderId="0" xfId="0" applyFont="1" applyAlignment="1">
      <alignment horizontal="right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igc.net/MeetScores.php?sortby=Event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naigc.net/MeetScores.php?sortby=Event1" TargetMode="External"/><Relationship Id="rId1" Type="http://schemas.openxmlformats.org/officeDocument/2006/relationships/hyperlink" Target="https://www.naigc.net/MeetScores.php?sortby=Event0" TargetMode="External"/><Relationship Id="rId6" Type="http://schemas.openxmlformats.org/officeDocument/2006/relationships/hyperlink" Target="https://www.naigc.net/MeetScores.php?sortby=Event5" TargetMode="External"/><Relationship Id="rId5" Type="http://schemas.openxmlformats.org/officeDocument/2006/relationships/hyperlink" Target="https://www.naigc.net/MeetScores.php?sortby=Event4" TargetMode="External"/><Relationship Id="rId4" Type="http://schemas.openxmlformats.org/officeDocument/2006/relationships/hyperlink" Target="https://www.naigc.net/MeetScores.php?sortby=Event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ySplit="540" activePane="bottomLeft"/>
      <selection activeCell="H1" activeCellId="2" sqref="A1:A1048576 B1:B1048576 A1:XFD1048576"/>
      <selection pane="bottomLeft"/>
    </sheetView>
  </sheetViews>
  <sheetFormatPr defaultRowHeight="15" customHeight="1" x14ac:dyDescent="0.25"/>
  <cols>
    <col min="1" max="1" width="30.140625" customWidth="1"/>
    <col min="2" max="2" width="22.5703125" customWidth="1"/>
    <col min="3" max="9" width="5.85546875" customWidth="1"/>
  </cols>
  <sheetData>
    <row r="1" spans="1:9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9" ht="15" customHeight="1" x14ac:dyDescent="0.25">
      <c r="A2" s="5"/>
      <c r="B2" s="6"/>
      <c r="C2" s="23"/>
      <c r="D2" s="23"/>
      <c r="E2" s="23"/>
      <c r="F2" s="23"/>
      <c r="G2" s="23"/>
      <c r="H2" s="23"/>
      <c r="I2" s="12"/>
    </row>
    <row r="3" spans="1:9" ht="15" customHeight="1" x14ac:dyDescent="0.25">
      <c r="A3" s="1" t="s">
        <v>19</v>
      </c>
      <c r="B3" s="39" t="s">
        <v>72</v>
      </c>
      <c r="C3" s="38">
        <v>12.2</v>
      </c>
      <c r="D3" s="40">
        <v>11.1</v>
      </c>
      <c r="E3" s="40">
        <v>11.4</v>
      </c>
      <c r="F3" s="38">
        <v>13.3</v>
      </c>
      <c r="G3" s="40">
        <v>11</v>
      </c>
      <c r="H3" s="40">
        <v>8.9</v>
      </c>
      <c r="I3" s="38">
        <f>SUM(C3:H3)</f>
        <v>67.900000000000006</v>
      </c>
    </row>
    <row r="4" spans="1:9" ht="15" customHeight="1" x14ac:dyDescent="0.25">
      <c r="A4" s="1"/>
      <c r="B4" s="1"/>
      <c r="C4" s="44"/>
      <c r="D4" s="39"/>
      <c r="E4" s="39"/>
      <c r="F4" s="44"/>
      <c r="G4" s="39"/>
      <c r="H4" s="39"/>
      <c r="I4" s="12"/>
    </row>
    <row r="5" spans="1:9" s="14" customFormat="1" ht="15" customHeight="1" x14ac:dyDescent="0.25">
      <c r="A5" s="11" t="s">
        <v>2</v>
      </c>
      <c r="B5" s="11" t="s">
        <v>73</v>
      </c>
      <c r="C5" s="12">
        <v>13.8</v>
      </c>
      <c r="D5" s="12">
        <v>12.3</v>
      </c>
      <c r="E5" s="12">
        <v>10.4</v>
      </c>
      <c r="F5" s="12">
        <v>13.9</v>
      </c>
      <c r="G5" s="12">
        <v>11.6</v>
      </c>
      <c r="H5" s="14">
        <v>9.8000000000000007</v>
      </c>
      <c r="I5" s="12">
        <f>SUM(C5:H5)</f>
        <v>71.8</v>
      </c>
    </row>
    <row r="6" spans="1:9" s="14" customFormat="1" ht="15" customHeight="1" x14ac:dyDescent="0.25">
      <c r="A6" s="11" t="s">
        <v>2</v>
      </c>
      <c r="B6" s="11" t="s">
        <v>93</v>
      </c>
      <c r="C6" s="12"/>
      <c r="D6" s="12">
        <v>11.7</v>
      </c>
      <c r="E6" s="11">
        <v>10.5</v>
      </c>
      <c r="F6" s="12"/>
      <c r="G6" s="11">
        <v>11.7</v>
      </c>
      <c r="H6" s="14">
        <v>12.2</v>
      </c>
      <c r="I6" s="12">
        <f>SUM(C6:H6)</f>
        <v>46.099999999999994</v>
      </c>
    </row>
    <row r="7" spans="1:9" s="14" customFormat="1" ht="15" customHeight="1" x14ac:dyDescent="0.25">
      <c r="A7" s="11" t="s">
        <v>2</v>
      </c>
      <c r="B7" s="11" t="s">
        <v>94</v>
      </c>
      <c r="C7" s="11">
        <v>12.1</v>
      </c>
      <c r="D7" s="12">
        <v>12.8</v>
      </c>
      <c r="E7" s="12"/>
      <c r="F7" s="11">
        <v>12.2</v>
      </c>
      <c r="G7" s="12">
        <v>11.5</v>
      </c>
      <c r="I7" s="12">
        <f>SUM(C7:H7)</f>
        <v>48.599999999999994</v>
      </c>
    </row>
    <row r="8" spans="1:9" s="14" customFormat="1" ht="15" customHeight="1" x14ac:dyDescent="0.25">
      <c r="A8" s="11" t="s">
        <v>2</v>
      </c>
      <c r="B8" s="11" t="s">
        <v>95</v>
      </c>
      <c r="C8" s="12">
        <v>13.3</v>
      </c>
      <c r="D8" s="11">
        <v>12.6</v>
      </c>
      <c r="E8" s="12">
        <v>13</v>
      </c>
      <c r="F8" s="11">
        <v>14.7</v>
      </c>
      <c r="G8" s="12">
        <v>12.7</v>
      </c>
      <c r="H8" s="14">
        <v>11.6</v>
      </c>
      <c r="I8" s="12">
        <f>SUM(C8:H8)</f>
        <v>77.899999999999991</v>
      </c>
    </row>
    <row r="9" spans="1:9" s="14" customFormat="1" ht="15" customHeight="1" x14ac:dyDescent="0.25">
      <c r="A9" s="11" t="s">
        <v>2</v>
      </c>
      <c r="B9" s="11" t="s">
        <v>96</v>
      </c>
      <c r="C9" s="12">
        <v>13.8</v>
      </c>
      <c r="D9" s="12">
        <v>11</v>
      </c>
      <c r="E9" s="11">
        <v>10.9</v>
      </c>
      <c r="F9" s="12">
        <v>14.2</v>
      </c>
      <c r="G9" s="11">
        <v>11.9</v>
      </c>
      <c r="H9" s="14">
        <v>11.2</v>
      </c>
      <c r="I9" s="12">
        <f>SUM(C9:H9)</f>
        <v>73</v>
      </c>
    </row>
    <row r="10" spans="1:9" s="14" customFormat="1" ht="15" customHeight="1" x14ac:dyDescent="0.25">
      <c r="A10" s="11" t="s">
        <v>2</v>
      </c>
      <c r="B10" s="11" t="s">
        <v>98</v>
      </c>
      <c r="C10" s="12">
        <v>11.4</v>
      </c>
      <c r="D10" s="12"/>
      <c r="E10" s="11"/>
      <c r="F10" s="12"/>
      <c r="G10" s="11"/>
      <c r="H10" s="11"/>
      <c r="I10" s="12">
        <f t="shared" ref="I10:I11" si="0">SUM(C10:H10)</f>
        <v>11.4</v>
      </c>
    </row>
    <row r="11" spans="1:9" s="14" customFormat="1" ht="15" customHeight="1" x14ac:dyDescent="0.25">
      <c r="A11" s="11" t="s">
        <v>2</v>
      </c>
      <c r="B11" s="11" t="s">
        <v>97</v>
      </c>
      <c r="C11" s="12">
        <v>12.3</v>
      </c>
      <c r="D11" s="11"/>
      <c r="E11" s="11"/>
      <c r="F11" s="11">
        <v>11.3</v>
      </c>
      <c r="G11" s="11"/>
      <c r="H11" s="11"/>
      <c r="I11" s="12">
        <f t="shared" si="0"/>
        <v>23.6</v>
      </c>
    </row>
    <row r="12" spans="1:9" s="14" customFormat="1" ht="15" customHeight="1" x14ac:dyDescent="0.25">
      <c r="A12" s="12" t="s">
        <v>13</v>
      </c>
      <c r="B12" s="11"/>
      <c r="C12" s="12">
        <f>SUM(LARGE(C$5:C$11,{1,2,3}))</f>
        <v>40.900000000000006</v>
      </c>
      <c r="D12" s="12">
        <f>SUM(LARGE(D$5:D$11,{1,2,3}))</f>
        <v>37.700000000000003</v>
      </c>
      <c r="E12" s="12">
        <f>SUM(LARGE(E$5:E$11,{1,2,3}))</f>
        <v>34.4</v>
      </c>
      <c r="F12" s="12">
        <f>SUM(LARGE(F$5:F$11,{1,2,3}))</f>
        <v>42.8</v>
      </c>
      <c r="G12" s="12">
        <f>SUM(LARGE(G$5:G$11,{1,2,3}))</f>
        <v>36.299999999999997</v>
      </c>
      <c r="H12" s="12">
        <f>SUM(LARGE(H$5:H$11,{1,2,3}))</f>
        <v>35</v>
      </c>
      <c r="I12" s="22">
        <f>SUM(C12:H12)</f>
        <v>227.10000000000002</v>
      </c>
    </row>
    <row r="13" spans="1:9" s="14" customFormat="1" ht="15" customHeight="1" x14ac:dyDescent="0.25">
      <c r="A13" s="11"/>
      <c r="B13" s="11"/>
      <c r="C13" s="13"/>
      <c r="D13" s="11"/>
      <c r="E13" s="11"/>
      <c r="F13" s="11"/>
      <c r="G13" s="11"/>
      <c r="H13" s="11"/>
      <c r="I13" s="12"/>
    </row>
    <row r="14" spans="1:9" s="10" customFormat="1" ht="15" customHeight="1" x14ac:dyDescent="0.25">
      <c r="A14" s="2" t="s">
        <v>4</v>
      </c>
      <c r="B14" s="2" t="s">
        <v>27</v>
      </c>
      <c r="C14" s="3">
        <v>11.9</v>
      </c>
      <c r="D14" s="3">
        <v>12.7</v>
      </c>
      <c r="E14" s="2">
        <v>11.2</v>
      </c>
      <c r="F14" s="3"/>
      <c r="G14" s="3"/>
      <c r="H14" s="3">
        <v>11.7</v>
      </c>
      <c r="I14" s="3">
        <f>SUM(C14:H14)</f>
        <v>47.5</v>
      </c>
    </row>
    <row r="15" spans="1:9" s="10" customFormat="1" ht="15" customHeight="1" x14ac:dyDescent="0.25">
      <c r="A15" s="2" t="s">
        <v>4</v>
      </c>
      <c r="B15" s="2" t="s">
        <v>28</v>
      </c>
      <c r="C15" s="3"/>
      <c r="D15" s="3"/>
      <c r="E15" s="2"/>
      <c r="F15" s="3"/>
      <c r="G15" s="2"/>
      <c r="H15" s="3"/>
      <c r="I15" s="3">
        <f t="shared" ref="I15:I25" si="1">SUM(C15:H15)</f>
        <v>0</v>
      </c>
    </row>
    <row r="16" spans="1:9" s="10" customFormat="1" ht="15" customHeight="1" x14ac:dyDescent="0.25">
      <c r="A16" s="2" t="s">
        <v>4</v>
      </c>
      <c r="B16" s="2" t="s">
        <v>29</v>
      </c>
      <c r="C16" s="3">
        <v>14</v>
      </c>
      <c r="D16" s="3">
        <v>12.5</v>
      </c>
      <c r="E16" s="3">
        <v>12.9</v>
      </c>
      <c r="F16" s="3">
        <v>13.4</v>
      </c>
      <c r="G16" s="2">
        <v>12.8</v>
      </c>
      <c r="H16" s="2">
        <v>10.3</v>
      </c>
      <c r="I16" s="3">
        <f t="shared" si="1"/>
        <v>75.899999999999991</v>
      </c>
    </row>
    <row r="17" spans="1:9" s="10" customFormat="1" ht="15" customHeight="1" x14ac:dyDescent="0.25">
      <c r="A17" s="2" t="s">
        <v>4</v>
      </c>
      <c r="B17" s="2" t="s">
        <v>30</v>
      </c>
      <c r="C17" s="2"/>
      <c r="D17" s="3"/>
      <c r="E17" s="3"/>
      <c r="F17" s="3"/>
      <c r="G17" s="2"/>
      <c r="H17" s="3"/>
      <c r="I17" s="3">
        <f t="shared" si="1"/>
        <v>0</v>
      </c>
    </row>
    <row r="18" spans="1:9" s="10" customFormat="1" ht="15" customHeight="1" x14ac:dyDescent="0.25">
      <c r="A18" s="2" t="s">
        <v>4</v>
      </c>
      <c r="B18" s="2" t="s">
        <v>31</v>
      </c>
      <c r="C18" s="2"/>
      <c r="D18" s="3"/>
      <c r="E18" s="3"/>
      <c r="F18" s="2"/>
      <c r="G18" s="3"/>
      <c r="H18" s="2"/>
      <c r="I18" s="3">
        <f t="shared" si="1"/>
        <v>0</v>
      </c>
    </row>
    <row r="19" spans="1:9" s="10" customFormat="1" ht="15" customHeight="1" x14ac:dyDescent="0.25">
      <c r="A19" s="2" t="s">
        <v>4</v>
      </c>
      <c r="B19" s="2" t="s">
        <v>32</v>
      </c>
      <c r="C19" s="2"/>
      <c r="D19" s="2">
        <v>13.7</v>
      </c>
      <c r="E19" s="3">
        <v>14.5</v>
      </c>
      <c r="F19" s="2"/>
      <c r="G19" s="3">
        <v>12.7</v>
      </c>
      <c r="H19" s="3"/>
      <c r="I19" s="3">
        <f t="shared" si="1"/>
        <v>40.9</v>
      </c>
    </row>
    <row r="20" spans="1:9" s="10" customFormat="1" ht="15" customHeight="1" x14ac:dyDescent="0.25">
      <c r="A20" s="2" t="s">
        <v>4</v>
      </c>
      <c r="B20" s="2" t="s">
        <v>100</v>
      </c>
      <c r="C20" s="2">
        <v>12.3</v>
      </c>
      <c r="D20" s="2">
        <v>13.4</v>
      </c>
      <c r="E20" s="3"/>
      <c r="F20" s="2">
        <v>14.3</v>
      </c>
      <c r="G20" s="3">
        <v>13.1</v>
      </c>
      <c r="H20" s="3">
        <v>11</v>
      </c>
      <c r="I20" s="3">
        <f t="shared" si="1"/>
        <v>64.099999999999994</v>
      </c>
    </row>
    <row r="21" spans="1:9" s="10" customFormat="1" ht="15" customHeight="1" x14ac:dyDescent="0.25">
      <c r="A21" s="2" t="s">
        <v>4</v>
      </c>
      <c r="B21" s="2" t="s">
        <v>33</v>
      </c>
      <c r="C21" s="3">
        <v>14.3</v>
      </c>
      <c r="D21" s="2"/>
      <c r="E21" s="3"/>
      <c r="F21" s="2">
        <v>13.9</v>
      </c>
      <c r="G21" s="3"/>
      <c r="H21" s="2">
        <v>12.1</v>
      </c>
      <c r="I21" s="3">
        <f t="shared" si="1"/>
        <v>40.300000000000004</v>
      </c>
    </row>
    <row r="22" spans="1:9" s="10" customFormat="1" ht="15" customHeight="1" x14ac:dyDescent="0.25">
      <c r="A22" s="2" t="s">
        <v>4</v>
      </c>
      <c r="B22" s="2" t="s">
        <v>34</v>
      </c>
      <c r="C22" s="2">
        <v>13.4</v>
      </c>
      <c r="D22" s="3"/>
      <c r="E22" s="2"/>
      <c r="F22" s="2">
        <v>13.7</v>
      </c>
      <c r="G22" s="3"/>
      <c r="H22" s="3"/>
      <c r="I22" s="3">
        <f t="shared" si="1"/>
        <v>27.1</v>
      </c>
    </row>
    <row r="23" spans="1:9" s="10" customFormat="1" ht="15" customHeight="1" x14ac:dyDescent="0.25">
      <c r="A23" s="2" t="s">
        <v>4</v>
      </c>
      <c r="B23" s="2" t="s">
        <v>36</v>
      </c>
      <c r="C23" s="2">
        <v>13.1</v>
      </c>
      <c r="D23" s="3">
        <v>6.3</v>
      </c>
      <c r="E23" s="2">
        <v>13.2</v>
      </c>
      <c r="F23" s="2">
        <v>13.8</v>
      </c>
      <c r="G23" s="3"/>
      <c r="H23" s="3"/>
      <c r="I23" s="3">
        <f t="shared" si="1"/>
        <v>46.399999999999991</v>
      </c>
    </row>
    <row r="24" spans="1:9" s="10" customFormat="1" ht="15" customHeight="1" x14ac:dyDescent="0.25">
      <c r="A24" s="2" t="s">
        <v>4</v>
      </c>
      <c r="B24" s="2" t="s">
        <v>37</v>
      </c>
      <c r="C24" s="2"/>
      <c r="D24" s="3">
        <v>13.5</v>
      </c>
      <c r="E24" s="2"/>
      <c r="F24" s="2"/>
      <c r="G24" s="3">
        <v>12.4</v>
      </c>
      <c r="H24" s="3"/>
      <c r="I24" s="3">
        <f t="shared" si="1"/>
        <v>25.9</v>
      </c>
    </row>
    <row r="25" spans="1:9" s="10" customFormat="1" ht="15" customHeight="1" x14ac:dyDescent="0.25">
      <c r="A25" s="2" t="s">
        <v>4</v>
      </c>
      <c r="B25" s="2" t="s">
        <v>35</v>
      </c>
      <c r="C25" s="2"/>
      <c r="D25" s="3"/>
      <c r="E25" s="2"/>
      <c r="F25" s="2"/>
      <c r="G25" s="2"/>
      <c r="H25" s="2"/>
      <c r="I25" s="3">
        <f t="shared" si="1"/>
        <v>0</v>
      </c>
    </row>
    <row r="26" spans="1:9" s="10" customFormat="1" ht="15" customHeight="1" x14ac:dyDescent="0.25">
      <c r="A26" s="3" t="s">
        <v>13</v>
      </c>
      <c r="B26" s="2"/>
      <c r="C26" s="2">
        <f>SUM(LARGE(C14:C25,{1,2,3}))</f>
        <v>41.7</v>
      </c>
      <c r="D26" s="2">
        <f>SUM(LARGE(D14:D25,{1,2,3}))</f>
        <v>40.6</v>
      </c>
      <c r="E26" s="2">
        <f>SUM(LARGE(E14:E25,{1,2,3}))</f>
        <v>40.6</v>
      </c>
      <c r="F26" s="2">
        <f>SUM(LARGE(F14:F25,{1,2,3}))</f>
        <v>42</v>
      </c>
      <c r="G26" s="2">
        <f>SUM(LARGE(G14:G25,{1,2,3}))</f>
        <v>38.599999999999994</v>
      </c>
      <c r="H26" s="2">
        <f>SUM(LARGE(H14:H25,{1,2,3}))</f>
        <v>34.799999999999997</v>
      </c>
      <c r="I26" s="25">
        <f>SUM(C26:H26)</f>
        <v>238.3</v>
      </c>
    </row>
    <row r="27" spans="1:9" s="10" customFormat="1" ht="15" customHeight="1" x14ac:dyDescent="0.25">
      <c r="A27" s="2"/>
      <c r="B27" s="2"/>
      <c r="C27" s="2"/>
      <c r="D27" s="4"/>
      <c r="E27" s="2"/>
      <c r="F27" s="2"/>
      <c r="G27" s="2"/>
      <c r="H27" s="2"/>
      <c r="I27" s="3"/>
    </row>
    <row r="28" spans="1:9" s="18" customFormat="1" ht="15" customHeight="1" x14ac:dyDescent="0.25">
      <c r="A28" s="16" t="s">
        <v>3</v>
      </c>
      <c r="B28" s="16" t="s">
        <v>44</v>
      </c>
      <c r="C28" s="17"/>
      <c r="D28" s="17">
        <v>11.3</v>
      </c>
      <c r="E28" s="17">
        <v>9</v>
      </c>
      <c r="F28" s="17"/>
      <c r="G28" s="17">
        <v>12.5</v>
      </c>
      <c r="H28" s="17">
        <v>8.6</v>
      </c>
      <c r="I28" s="17">
        <f>SUM(C28:H28)</f>
        <v>41.4</v>
      </c>
    </row>
    <row r="29" spans="1:9" s="18" customFormat="1" ht="15" customHeight="1" x14ac:dyDescent="0.25">
      <c r="A29" s="16" t="s">
        <v>3</v>
      </c>
      <c r="B29" s="16" t="s">
        <v>45</v>
      </c>
      <c r="C29" s="17">
        <v>13.5</v>
      </c>
      <c r="D29" s="17">
        <v>12.7</v>
      </c>
      <c r="E29" s="17">
        <v>12.4</v>
      </c>
      <c r="F29" s="17">
        <v>13.9</v>
      </c>
      <c r="G29" s="17">
        <v>11</v>
      </c>
      <c r="H29" s="17">
        <v>11.9</v>
      </c>
      <c r="I29" s="17">
        <f t="shared" ref="I29:I36" si="2">SUM(C29:H29)</f>
        <v>75.400000000000006</v>
      </c>
    </row>
    <row r="30" spans="1:9" s="18" customFormat="1" ht="15" customHeight="1" x14ac:dyDescent="0.25">
      <c r="A30" s="16" t="s">
        <v>3</v>
      </c>
      <c r="B30" s="16" t="s">
        <v>46</v>
      </c>
      <c r="C30" s="17">
        <v>12</v>
      </c>
      <c r="D30" s="17"/>
      <c r="E30" s="17"/>
      <c r="F30" s="17">
        <v>11.3</v>
      </c>
      <c r="G30" s="17"/>
      <c r="H30" s="17"/>
      <c r="I30" s="17">
        <f t="shared" si="2"/>
        <v>23.3</v>
      </c>
    </row>
    <row r="31" spans="1:9" s="18" customFormat="1" ht="15" customHeight="1" x14ac:dyDescent="0.25">
      <c r="A31" s="16" t="s">
        <v>3</v>
      </c>
      <c r="B31" s="16" t="s">
        <v>47</v>
      </c>
      <c r="C31" s="17">
        <v>12.7</v>
      </c>
      <c r="D31" s="16">
        <v>11.7</v>
      </c>
      <c r="E31" s="17">
        <v>11</v>
      </c>
      <c r="F31" s="17">
        <v>12.9</v>
      </c>
      <c r="G31" s="17">
        <v>13.1</v>
      </c>
      <c r="H31" s="17">
        <v>10.7</v>
      </c>
      <c r="I31" s="17">
        <f t="shared" si="2"/>
        <v>72.099999999999994</v>
      </c>
    </row>
    <row r="32" spans="1:9" s="18" customFormat="1" ht="15" customHeight="1" x14ac:dyDescent="0.25">
      <c r="A32" s="16" t="s">
        <v>3</v>
      </c>
      <c r="B32" s="16" t="s">
        <v>48</v>
      </c>
      <c r="C32" s="16">
        <v>11.5</v>
      </c>
      <c r="D32" s="17"/>
      <c r="E32" s="17"/>
      <c r="F32" s="16">
        <v>11.3</v>
      </c>
      <c r="G32" s="17"/>
      <c r="H32" s="17"/>
      <c r="I32" s="17">
        <f t="shared" si="2"/>
        <v>22.8</v>
      </c>
    </row>
    <row r="33" spans="1:9" s="18" customFormat="1" ht="15" customHeight="1" x14ac:dyDescent="0.25">
      <c r="A33" s="16" t="s">
        <v>3</v>
      </c>
      <c r="B33" s="16" t="s">
        <v>49</v>
      </c>
      <c r="C33" s="17"/>
      <c r="D33" s="16"/>
      <c r="E33" s="16"/>
      <c r="F33" s="17"/>
      <c r="G33" s="16"/>
      <c r="H33" s="16"/>
      <c r="I33" s="17">
        <f t="shared" si="2"/>
        <v>0</v>
      </c>
    </row>
    <row r="34" spans="1:9" s="18" customFormat="1" ht="15" customHeight="1" x14ac:dyDescent="0.25">
      <c r="A34" s="16" t="s">
        <v>3</v>
      </c>
      <c r="B34" s="16" t="s">
        <v>50</v>
      </c>
      <c r="C34" s="17">
        <v>12.2</v>
      </c>
      <c r="D34" s="16"/>
      <c r="E34" s="16">
        <v>11.1</v>
      </c>
      <c r="F34" s="17"/>
      <c r="G34" s="16"/>
      <c r="H34" s="16"/>
      <c r="I34" s="17">
        <f t="shared" si="2"/>
        <v>23.299999999999997</v>
      </c>
    </row>
    <row r="35" spans="1:9" s="18" customFormat="1" ht="15" customHeight="1" x14ac:dyDescent="0.25">
      <c r="A35" s="16" t="s">
        <v>3</v>
      </c>
      <c r="B35" s="16" t="s">
        <v>52</v>
      </c>
      <c r="C35" s="17"/>
      <c r="D35" s="16"/>
      <c r="E35" s="16"/>
      <c r="F35" s="17">
        <v>11.6</v>
      </c>
      <c r="G35" s="16"/>
      <c r="H35" s="16"/>
      <c r="I35" s="17">
        <f t="shared" si="2"/>
        <v>11.6</v>
      </c>
    </row>
    <row r="36" spans="1:9" s="18" customFormat="1" ht="15" customHeight="1" x14ac:dyDescent="0.25">
      <c r="A36" s="16" t="s">
        <v>3</v>
      </c>
      <c r="B36" s="16" t="s">
        <v>51</v>
      </c>
      <c r="C36" s="17">
        <v>12.3</v>
      </c>
      <c r="D36" s="16">
        <v>9.4</v>
      </c>
      <c r="E36" s="17">
        <v>10.3</v>
      </c>
      <c r="F36" s="16">
        <v>12.3</v>
      </c>
      <c r="G36" s="16">
        <v>9.9</v>
      </c>
      <c r="H36" s="16">
        <v>6.7</v>
      </c>
      <c r="I36" s="17">
        <f t="shared" si="2"/>
        <v>60.9</v>
      </c>
    </row>
    <row r="37" spans="1:9" s="18" customFormat="1" ht="15" customHeight="1" x14ac:dyDescent="0.25">
      <c r="A37" s="17" t="s">
        <v>13</v>
      </c>
      <c r="B37" s="16"/>
      <c r="C37" s="17">
        <f>SUM(LARGE(C28:C36,{1,2,3}))</f>
        <v>38.5</v>
      </c>
      <c r="D37" s="17">
        <f>SUM(LARGE(D28:D36,{1,2,3}))</f>
        <v>35.700000000000003</v>
      </c>
      <c r="E37" s="17">
        <f>SUM(LARGE(E28:E36,{1,2,3}))</f>
        <v>34.5</v>
      </c>
      <c r="F37" s="17">
        <f>SUM(LARGE(F28:F36,{1,2,3}))</f>
        <v>39.1</v>
      </c>
      <c r="G37" s="17">
        <f>SUM(LARGE(G28:G36,{1,2,3}))</f>
        <v>36.6</v>
      </c>
      <c r="H37" s="17">
        <f>SUM(LARGE(H28:H36,{1,2,3}))</f>
        <v>31.200000000000003</v>
      </c>
      <c r="I37" s="26">
        <f>SUM(C37:H37)</f>
        <v>215.60000000000002</v>
      </c>
    </row>
    <row r="38" spans="1:9" s="18" customFormat="1" ht="15" customHeight="1" x14ac:dyDescent="0.25">
      <c r="A38" s="16"/>
      <c r="B38" s="16"/>
      <c r="C38" s="17"/>
      <c r="D38" s="16"/>
      <c r="E38" s="17"/>
      <c r="F38" s="16"/>
      <c r="G38" s="16"/>
      <c r="H38" s="16"/>
      <c r="I38" s="17"/>
    </row>
    <row r="39" spans="1:9" s="21" customFormat="1" ht="15" customHeight="1" x14ac:dyDescent="0.25">
      <c r="A39" s="19" t="s">
        <v>1</v>
      </c>
      <c r="B39" s="19" t="s">
        <v>68</v>
      </c>
      <c r="C39" s="20">
        <v>14.1</v>
      </c>
      <c r="D39" s="20">
        <v>14.2</v>
      </c>
      <c r="E39" s="20">
        <v>12.8</v>
      </c>
      <c r="F39" s="20">
        <v>13.4</v>
      </c>
      <c r="G39" s="20">
        <v>11.3</v>
      </c>
      <c r="H39" s="20">
        <v>12.9</v>
      </c>
      <c r="I39" s="20">
        <f>SUM(C39:H39)</f>
        <v>78.7</v>
      </c>
    </row>
    <row r="40" spans="1:9" s="21" customFormat="1" ht="15" customHeight="1" x14ac:dyDescent="0.25">
      <c r="A40" s="19" t="s">
        <v>1</v>
      </c>
      <c r="B40" s="19" t="s">
        <v>69</v>
      </c>
      <c r="C40" s="20">
        <v>11.6</v>
      </c>
      <c r="D40" s="20">
        <v>10.4</v>
      </c>
      <c r="E40" s="20"/>
      <c r="F40" s="20">
        <v>12.6</v>
      </c>
      <c r="G40" s="20"/>
      <c r="H40" s="20"/>
      <c r="I40" s="20">
        <f t="shared" ref="I40:I42" si="3">SUM(C40:H40)</f>
        <v>34.6</v>
      </c>
    </row>
    <row r="41" spans="1:9" s="21" customFormat="1" ht="15" customHeight="1" x14ac:dyDescent="0.25">
      <c r="A41" s="19" t="s">
        <v>1</v>
      </c>
      <c r="B41" s="19" t="s">
        <v>70</v>
      </c>
      <c r="C41" s="20"/>
      <c r="D41" s="20">
        <v>9.1999999999999993</v>
      </c>
      <c r="E41" s="20">
        <v>9.6999999999999993</v>
      </c>
      <c r="F41" s="20"/>
      <c r="G41" s="19">
        <v>10</v>
      </c>
      <c r="H41" s="20">
        <v>8.8000000000000007</v>
      </c>
      <c r="I41" s="20">
        <f t="shared" si="3"/>
        <v>37.700000000000003</v>
      </c>
    </row>
    <row r="42" spans="1:9" s="21" customFormat="1" ht="15" customHeight="1" x14ac:dyDescent="0.25">
      <c r="A42" s="19" t="s">
        <v>1</v>
      </c>
      <c r="B42" s="19" t="s">
        <v>71</v>
      </c>
      <c r="C42" s="19"/>
      <c r="D42" s="20"/>
      <c r="E42" s="19"/>
      <c r="F42" s="20"/>
      <c r="G42" s="20"/>
      <c r="H42" s="19"/>
      <c r="I42" s="20">
        <f t="shared" si="3"/>
        <v>0</v>
      </c>
    </row>
    <row r="43" spans="1:9" ht="15" customHeight="1" x14ac:dyDescent="0.25">
      <c r="A43" s="24" t="s">
        <v>13</v>
      </c>
      <c r="C43" s="21">
        <f>SUM(C39:C42)</f>
        <v>25.7</v>
      </c>
      <c r="D43" s="21">
        <f t="shared" ref="D43:H43" si="4">SUM(D39:D42)</f>
        <v>33.799999999999997</v>
      </c>
      <c r="E43" s="21">
        <f t="shared" si="4"/>
        <v>22.5</v>
      </c>
      <c r="F43" s="21">
        <f t="shared" si="4"/>
        <v>26</v>
      </c>
      <c r="G43" s="21">
        <f t="shared" si="4"/>
        <v>21.3</v>
      </c>
      <c r="H43" s="21">
        <f t="shared" si="4"/>
        <v>21.700000000000003</v>
      </c>
      <c r="I43" s="27">
        <f>SUM(C43:H43)</f>
        <v>151</v>
      </c>
    </row>
    <row r="45" spans="1:9" s="36" customFormat="1" ht="15" customHeight="1" x14ac:dyDescent="0.25">
      <c r="A45" s="41" t="s">
        <v>14</v>
      </c>
      <c r="B45" s="36" t="s">
        <v>20</v>
      </c>
      <c r="C45" s="36">
        <v>12.2</v>
      </c>
      <c r="D45" s="36">
        <v>8.3000000000000007</v>
      </c>
      <c r="E45" s="36">
        <v>11.3</v>
      </c>
      <c r="F45" s="36">
        <v>12.2</v>
      </c>
      <c r="G45" s="36">
        <v>11.1</v>
      </c>
      <c r="H45" s="36">
        <v>10</v>
      </c>
      <c r="I45" s="42">
        <f>SUM(C45:H45)</f>
        <v>65.099999999999994</v>
      </c>
    </row>
    <row r="47" spans="1:9" ht="15" customHeight="1" x14ac:dyDescent="0.25">
      <c r="A47" t="s">
        <v>38</v>
      </c>
      <c r="B47" t="s">
        <v>39</v>
      </c>
      <c r="C47">
        <v>13.7</v>
      </c>
      <c r="F47">
        <v>13.1</v>
      </c>
      <c r="I47">
        <f>SUM(C47:H47)</f>
        <v>26.799999999999997</v>
      </c>
    </row>
    <row r="49" spans="1:9" s="35" customFormat="1" ht="15" customHeight="1" x14ac:dyDescent="0.25">
      <c r="A49" s="35" t="s">
        <v>90</v>
      </c>
      <c r="B49" s="35" t="s">
        <v>91</v>
      </c>
      <c r="C49" s="35">
        <v>13.7</v>
      </c>
      <c r="D49" s="35">
        <v>9.6999999999999993</v>
      </c>
      <c r="E49" s="35">
        <v>10.5</v>
      </c>
      <c r="F49" s="35">
        <v>12.8</v>
      </c>
      <c r="G49" s="35">
        <v>12.7</v>
      </c>
      <c r="I49" s="35">
        <f>SUM(C49:H49)</f>
        <v>59.400000000000006</v>
      </c>
    </row>
    <row r="50" spans="1:9" s="35" customFormat="1" ht="15" customHeight="1" x14ac:dyDescent="0.25">
      <c r="A50" s="35" t="s">
        <v>90</v>
      </c>
      <c r="B50" s="35" t="s">
        <v>92</v>
      </c>
      <c r="D50" s="35">
        <v>13.3</v>
      </c>
      <c r="E50" s="35">
        <v>13</v>
      </c>
      <c r="I50" s="35">
        <f>SUM(C50:H50)</f>
        <v>26.3</v>
      </c>
    </row>
  </sheetData>
  <sortState ref="A2:I29">
    <sortCondition ref="A2:A2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style="46" customWidth="1"/>
    <col min="4" max="6" width="6.85546875" hidden="1" customWidth="1"/>
    <col min="7" max="7" width="6.85546875" customWidth="1"/>
  </cols>
  <sheetData>
    <row r="1" spans="1:8" ht="15" customHeight="1" x14ac:dyDescent="0.25">
      <c r="A1" s="8" t="s">
        <v>17</v>
      </c>
      <c r="B1" s="8" t="s">
        <v>0</v>
      </c>
      <c r="C1" s="9" t="s">
        <v>9</v>
      </c>
      <c r="D1" s="9" t="s">
        <v>15</v>
      </c>
      <c r="E1" s="9" t="s">
        <v>16</v>
      </c>
      <c r="F1" s="9" t="s">
        <v>6</v>
      </c>
      <c r="G1" s="9" t="s">
        <v>5</v>
      </c>
    </row>
    <row r="2" spans="1:8" s="31" customFormat="1" ht="15" customHeight="1" x14ac:dyDescent="0.25">
      <c r="A2" s="30" t="s">
        <v>13</v>
      </c>
      <c r="B2" s="28"/>
      <c r="C2" s="57">
        <v>36.9</v>
      </c>
      <c r="D2" s="28">
        <v>34.9</v>
      </c>
      <c r="E2" s="28">
        <v>37.25</v>
      </c>
      <c r="F2" s="28">
        <v>36.4</v>
      </c>
      <c r="G2" s="30">
        <v>145.44999999999999</v>
      </c>
    </row>
    <row r="3" spans="1:8" s="31" customFormat="1" ht="15" customHeight="1" x14ac:dyDescent="0.25">
      <c r="A3" s="17" t="s">
        <v>13</v>
      </c>
      <c r="B3" s="16"/>
      <c r="C3" s="26">
        <v>32.9</v>
      </c>
      <c r="D3" s="17">
        <v>25.3</v>
      </c>
      <c r="E3" s="17">
        <v>34.299999999999997</v>
      </c>
      <c r="F3" s="17">
        <v>30</v>
      </c>
      <c r="G3" s="17">
        <v>122.5</v>
      </c>
    </row>
    <row r="4" spans="1:8" s="31" customFormat="1" ht="15" customHeight="1" x14ac:dyDescent="0.25">
      <c r="A4" s="34" t="s">
        <v>13</v>
      </c>
      <c r="B4" s="32"/>
      <c r="C4" s="58">
        <v>32.5</v>
      </c>
      <c r="D4" s="32">
        <v>23.4</v>
      </c>
      <c r="E4" s="32">
        <v>15.2</v>
      </c>
      <c r="F4" s="32">
        <v>28.5</v>
      </c>
      <c r="G4" s="34">
        <v>99.6</v>
      </c>
    </row>
    <row r="5" spans="1:8" s="31" customFormat="1" ht="15" customHeight="1" x14ac:dyDescent="0.25">
      <c r="A5" s="20" t="s">
        <v>13</v>
      </c>
      <c r="B5" s="19"/>
      <c r="C5" s="59">
        <v>16.549999999999997</v>
      </c>
      <c r="D5" s="43">
        <v>26</v>
      </c>
      <c r="E5" s="43">
        <v>16.5</v>
      </c>
      <c r="F5" s="43">
        <v>9.6999999999999993</v>
      </c>
      <c r="G5" s="20">
        <v>68.75</v>
      </c>
    </row>
    <row r="6" spans="1:8" s="31" customFormat="1" ht="15" customHeight="1" x14ac:dyDescent="0.25">
      <c r="A6" s="20"/>
      <c r="B6" s="19"/>
      <c r="C6" s="59"/>
      <c r="D6" s="43"/>
      <c r="E6" s="43"/>
      <c r="F6" s="43"/>
      <c r="G6" s="20"/>
    </row>
    <row r="7" spans="1:8" s="31" customFormat="1" ht="15" customHeight="1" x14ac:dyDescent="0.25">
      <c r="A7" s="28" t="s">
        <v>2</v>
      </c>
      <c r="B7" s="28" t="s">
        <v>99</v>
      </c>
      <c r="C7" s="57">
        <v>9.5</v>
      </c>
      <c r="D7" s="28">
        <v>8.1999999999999993</v>
      </c>
      <c r="E7" s="30">
        <v>9.1999999999999993</v>
      </c>
      <c r="F7" s="30">
        <v>9.1</v>
      </c>
      <c r="G7" s="30">
        <v>36</v>
      </c>
      <c r="H7" s="30" t="s">
        <v>102</v>
      </c>
    </row>
    <row r="8" spans="1:8" s="31" customFormat="1" ht="15" customHeight="1" x14ac:dyDescent="0.25">
      <c r="A8" t="s">
        <v>110</v>
      </c>
      <c r="B8" t="s">
        <v>101</v>
      </c>
      <c r="C8" s="46">
        <v>9.4499999999999993</v>
      </c>
      <c r="D8">
        <v>6.8</v>
      </c>
      <c r="E8">
        <v>8.5</v>
      </c>
      <c r="F8">
        <v>9.1999999999999993</v>
      </c>
      <c r="G8">
        <v>33.950000000000003</v>
      </c>
      <c r="H8" s="65"/>
    </row>
    <row r="9" spans="1:8" s="31" customFormat="1" ht="15" customHeight="1" x14ac:dyDescent="0.25">
      <c r="A9" s="28" t="s">
        <v>2</v>
      </c>
      <c r="B9" s="28" t="s">
        <v>85</v>
      </c>
      <c r="C9" s="57">
        <v>9.3000000000000007</v>
      </c>
      <c r="D9" s="30">
        <v>9.3000000000000007</v>
      </c>
      <c r="E9" s="30">
        <v>7</v>
      </c>
      <c r="F9" s="30">
        <v>8.9</v>
      </c>
      <c r="G9" s="30">
        <v>34.5</v>
      </c>
      <c r="H9" s="30" t="s">
        <v>103</v>
      </c>
    </row>
    <row r="10" spans="1:8" s="31" customFormat="1" ht="15" customHeight="1" x14ac:dyDescent="0.25">
      <c r="A10" s="28" t="s">
        <v>2</v>
      </c>
      <c r="B10" s="28" t="s">
        <v>79</v>
      </c>
      <c r="C10" s="60">
        <v>9.1</v>
      </c>
      <c r="D10" s="30">
        <v>7.2</v>
      </c>
      <c r="E10" s="28"/>
      <c r="F10" s="30">
        <v>8</v>
      </c>
      <c r="G10" s="30">
        <v>24.3</v>
      </c>
      <c r="H10" s="30" t="s">
        <v>104</v>
      </c>
    </row>
    <row r="11" spans="1:8" s="31" customFormat="1" ht="15" customHeight="1" x14ac:dyDescent="0.25">
      <c r="A11" s="28" t="s">
        <v>2</v>
      </c>
      <c r="B11" s="28" t="s">
        <v>82</v>
      </c>
      <c r="C11" s="57">
        <v>9</v>
      </c>
      <c r="D11" s="30">
        <v>8.6999999999999993</v>
      </c>
      <c r="E11" s="28">
        <v>8</v>
      </c>
      <c r="F11" s="28">
        <v>9</v>
      </c>
      <c r="G11" s="30">
        <v>34.700000000000003</v>
      </c>
      <c r="H11" s="30" t="s">
        <v>105</v>
      </c>
    </row>
    <row r="12" spans="1:8" s="31" customFormat="1" ht="15" customHeight="1" x14ac:dyDescent="0.25">
      <c r="A12" s="16" t="s">
        <v>3</v>
      </c>
      <c r="B12" s="16" t="s">
        <v>56</v>
      </c>
      <c r="C12" s="26">
        <v>9</v>
      </c>
      <c r="D12" s="17">
        <v>5.9</v>
      </c>
      <c r="E12" s="16">
        <v>8.1999999999999993</v>
      </c>
      <c r="F12" s="17">
        <v>9</v>
      </c>
      <c r="G12" s="17">
        <v>32.1</v>
      </c>
      <c r="H12" s="17" t="s">
        <v>106</v>
      </c>
    </row>
    <row r="13" spans="1:8" s="31" customFormat="1" ht="15" customHeight="1" x14ac:dyDescent="0.25">
      <c r="A13" s="28" t="s">
        <v>2</v>
      </c>
      <c r="B13" s="28" t="s">
        <v>80</v>
      </c>
      <c r="C13" s="57">
        <v>8.8000000000000007</v>
      </c>
      <c r="D13" s="28">
        <v>7.6</v>
      </c>
      <c r="E13" s="30">
        <v>9.3000000000000007</v>
      </c>
      <c r="F13" s="30">
        <v>9.1</v>
      </c>
      <c r="G13" s="30">
        <v>34.799999999999997</v>
      </c>
      <c r="H13" s="30" t="s">
        <v>107</v>
      </c>
    </row>
    <row r="14" spans="1:8" s="31" customFormat="1" ht="15" customHeight="1" x14ac:dyDescent="0.25">
      <c r="A14" s="16" t="s">
        <v>3</v>
      </c>
      <c r="B14" s="16" t="s">
        <v>58</v>
      </c>
      <c r="C14" s="26">
        <v>8.8000000000000007</v>
      </c>
      <c r="D14" s="16">
        <v>7.7</v>
      </c>
      <c r="E14" s="16">
        <v>8.6999999999999993</v>
      </c>
      <c r="F14" s="17">
        <v>7.7</v>
      </c>
      <c r="G14" s="17">
        <v>32.9</v>
      </c>
      <c r="H14" s="17" t="s">
        <v>108</v>
      </c>
    </row>
    <row r="15" spans="1:8" s="31" customFormat="1" ht="15" customHeight="1" x14ac:dyDescent="0.25">
      <c r="A15" s="28" t="s">
        <v>2</v>
      </c>
      <c r="B15" s="28" t="s">
        <v>76</v>
      </c>
      <c r="C15" s="60">
        <v>8.6999999999999993</v>
      </c>
      <c r="D15" s="30">
        <v>8.6999999999999993</v>
      </c>
      <c r="E15" s="30">
        <v>9.4499999999999993</v>
      </c>
      <c r="F15" s="30">
        <v>9.1999999999999993</v>
      </c>
      <c r="G15" s="30">
        <v>36.049999999999997</v>
      </c>
      <c r="H15" s="67" t="s">
        <v>109</v>
      </c>
    </row>
    <row r="16" spans="1:8" s="31" customFormat="1" ht="15" customHeight="1" x14ac:dyDescent="0.25">
      <c r="A16" s="32" t="s">
        <v>14</v>
      </c>
      <c r="B16" s="32" t="s">
        <v>26</v>
      </c>
      <c r="C16" s="58">
        <v>8.5</v>
      </c>
      <c r="D16" s="32">
        <v>7.2</v>
      </c>
      <c r="E16" s="32">
        <v>8.1</v>
      </c>
      <c r="F16" s="34">
        <v>7.2</v>
      </c>
      <c r="G16" s="34">
        <v>30.999999999999996</v>
      </c>
    </row>
    <row r="17" spans="1:7" s="31" customFormat="1" ht="15" customHeight="1" x14ac:dyDescent="0.25">
      <c r="A17" s="19" t="s">
        <v>18</v>
      </c>
      <c r="B17" s="19" t="s">
        <v>43</v>
      </c>
      <c r="C17" s="45">
        <v>8.35</v>
      </c>
      <c r="D17" s="20">
        <v>7.5</v>
      </c>
      <c r="E17" s="20">
        <v>8.8000000000000007</v>
      </c>
      <c r="F17" s="20"/>
      <c r="G17" s="20">
        <v>24.65</v>
      </c>
    </row>
    <row r="18" spans="1:7" s="31" customFormat="1" ht="15" customHeight="1" x14ac:dyDescent="0.25">
      <c r="A18" s="19" t="s">
        <v>18</v>
      </c>
      <c r="B18" s="19" t="s">
        <v>40</v>
      </c>
      <c r="C18" s="59">
        <v>8.1999999999999993</v>
      </c>
      <c r="D18" s="43">
        <v>6.4</v>
      </c>
      <c r="E18" s="43">
        <v>7.7</v>
      </c>
      <c r="F18" s="43">
        <v>8.6999999999999993</v>
      </c>
      <c r="G18" s="20">
        <v>31</v>
      </c>
    </row>
    <row r="19" spans="1:7" s="31" customFormat="1" ht="15" customHeight="1" x14ac:dyDescent="0.25">
      <c r="A19" s="28" t="s">
        <v>2</v>
      </c>
      <c r="B19" s="28" t="s">
        <v>84</v>
      </c>
      <c r="C19" s="57">
        <v>8.1999999999999993</v>
      </c>
      <c r="D19" s="30">
        <v>5.7</v>
      </c>
      <c r="E19" s="30"/>
      <c r="F19" s="30">
        <v>8</v>
      </c>
      <c r="G19" s="30">
        <v>21.9</v>
      </c>
    </row>
    <row r="20" spans="1:7" s="31" customFormat="1" ht="15" customHeight="1" x14ac:dyDescent="0.25">
      <c r="A20" s="32" t="s">
        <v>14</v>
      </c>
      <c r="B20" s="32" t="s">
        <v>22</v>
      </c>
      <c r="C20" s="61">
        <v>8.1999999999999993</v>
      </c>
      <c r="D20" s="34"/>
      <c r="E20" s="34"/>
      <c r="F20" s="34">
        <v>7</v>
      </c>
      <c r="G20" s="34">
        <v>15.2</v>
      </c>
    </row>
    <row r="21" spans="1:7" s="31" customFormat="1" ht="15" customHeight="1" x14ac:dyDescent="0.25">
      <c r="A21" s="28" t="s">
        <v>2</v>
      </c>
      <c r="B21" s="28" t="s">
        <v>77</v>
      </c>
      <c r="C21" s="57">
        <v>8.15</v>
      </c>
      <c r="D21" s="30"/>
      <c r="E21" s="30">
        <v>7.6</v>
      </c>
      <c r="F21" s="30">
        <v>8.1</v>
      </c>
      <c r="G21" s="30">
        <v>23.85</v>
      </c>
    </row>
    <row r="22" spans="1:7" s="35" customFormat="1" ht="15" customHeight="1" x14ac:dyDescent="0.25">
      <c r="A22" t="s">
        <v>64</v>
      </c>
      <c r="B22" t="s">
        <v>67</v>
      </c>
      <c r="C22" s="46">
        <v>8.1</v>
      </c>
      <c r="D22">
        <v>7.2</v>
      </c>
      <c r="E22">
        <v>7.9</v>
      </c>
      <c r="F22"/>
      <c r="G22">
        <v>23.200000000000003</v>
      </c>
    </row>
    <row r="23" spans="1:7" s="35" customFormat="1" ht="15" customHeight="1" x14ac:dyDescent="0.25">
      <c r="A23" s="16" t="s">
        <v>3</v>
      </c>
      <c r="B23" s="16" t="s">
        <v>62</v>
      </c>
      <c r="C23" s="26">
        <v>8.1</v>
      </c>
      <c r="D23" s="16"/>
      <c r="E23" s="16">
        <v>8.3000000000000007</v>
      </c>
      <c r="F23" s="17"/>
      <c r="G23" s="18">
        <v>23.200000000000003</v>
      </c>
    </row>
    <row r="24" spans="1:7" s="35" customFormat="1" ht="15" customHeight="1" x14ac:dyDescent="0.25">
      <c r="A24" s="28" t="s">
        <v>2</v>
      </c>
      <c r="B24" s="28" t="s">
        <v>75</v>
      </c>
      <c r="C24" s="60">
        <v>8</v>
      </c>
      <c r="D24" s="30">
        <v>5.9</v>
      </c>
      <c r="E24" s="30">
        <v>7.9</v>
      </c>
      <c r="F24" s="30">
        <v>6.1</v>
      </c>
      <c r="G24" s="30">
        <v>27.9</v>
      </c>
    </row>
    <row r="25" spans="1:7" s="35" customFormat="1" ht="15" customHeight="1" x14ac:dyDescent="0.25">
      <c r="A25" s="32" t="s">
        <v>14</v>
      </c>
      <c r="B25" s="32" t="s">
        <v>25</v>
      </c>
      <c r="C25" s="58">
        <v>8</v>
      </c>
      <c r="D25" s="32">
        <v>5</v>
      </c>
      <c r="E25" s="34"/>
      <c r="F25" s="32">
        <v>7.8</v>
      </c>
      <c r="G25" s="34">
        <v>20.8</v>
      </c>
    </row>
    <row r="26" spans="1:7" s="35" customFormat="1" ht="15" customHeight="1" x14ac:dyDescent="0.25">
      <c r="A26" s="32" t="s">
        <v>14</v>
      </c>
      <c r="B26" s="32" t="s">
        <v>24</v>
      </c>
      <c r="C26" s="61">
        <v>7.8</v>
      </c>
      <c r="D26" s="34">
        <v>5.5</v>
      </c>
      <c r="E26" s="32">
        <v>7.1</v>
      </c>
      <c r="F26" s="34"/>
      <c r="G26" s="34">
        <v>20.399999999999999</v>
      </c>
    </row>
    <row r="27" spans="1:7" s="35" customFormat="1" ht="15" customHeight="1" x14ac:dyDescent="0.25">
      <c r="A27" s="32" t="s">
        <v>14</v>
      </c>
      <c r="B27" s="32" t="s">
        <v>21</v>
      </c>
      <c r="C27" s="61">
        <v>7.1</v>
      </c>
      <c r="D27" s="34">
        <v>5.7</v>
      </c>
      <c r="E27" s="34"/>
      <c r="F27" s="34"/>
      <c r="G27" s="34">
        <v>12.8</v>
      </c>
    </row>
    <row r="28" spans="1:7" s="35" customFormat="1" ht="15" customHeight="1" x14ac:dyDescent="0.25">
      <c r="A28" s="16" t="s">
        <v>3</v>
      </c>
      <c r="B28" s="16" t="s">
        <v>55</v>
      </c>
      <c r="C28" s="26">
        <v>7</v>
      </c>
      <c r="D28" s="16">
        <v>4.5</v>
      </c>
      <c r="E28" s="17">
        <v>5.7</v>
      </c>
      <c r="F28" s="17"/>
      <c r="G28" s="17">
        <v>17.2</v>
      </c>
    </row>
    <row r="29" spans="1:7" s="35" customFormat="1" ht="15" customHeight="1" x14ac:dyDescent="0.25">
      <c r="A29" s="32" t="s">
        <v>14</v>
      </c>
      <c r="B29" s="32" t="s">
        <v>23</v>
      </c>
      <c r="C29" s="61">
        <v>7</v>
      </c>
      <c r="D29" s="34"/>
      <c r="E29" s="34"/>
      <c r="F29" s="34">
        <v>6.5</v>
      </c>
      <c r="G29" s="34">
        <v>13.5</v>
      </c>
    </row>
    <row r="30" spans="1:7" s="18" customFormat="1" ht="15" customHeight="1" x14ac:dyDescent="0.25">
      <c r="A30" s="16" t="s">
        <v>3</v>
      </c>
      <c r="B30" s="16" t="s">
        <v>63</v>
      </c>
      <c r="C30" s="26">
        <v>7</v>
      </c>
      <c r="D30" s="16">
        <v>3</v>
      </c>
      <c r="E30" s="16">
        <v>4.0999999999999996</v>
      </c>
      <c r="F30" s="17"/>
      <c r="G30" s="17">
        <v>13.5</v>
      </c>
    </row>
    <row r="31" spans="1:7" ht="15" customHeight="1" x14ac:dyDescent="0.25">
      <c r="A31" s="16"/>
      <c r="B31" s="16"/>
      <c r="C31" s="26"/>
      <c r="D31" s="16"/>
      <c r="E31" s="17"/>
      <c r="F31" s="16"/>
      <c r="G31" s="17"/>
    </row>
    <row r="32" spans="1:7" ht="15" customHeight="1" x14ac:dyDescent="0.25">
      <c r="A32" s="19"/>
      <c r="B32" s="19"/>
      <c r="C32" s="56"/>
      <c r="D32" s="37"/>
      <c r="E32" s="37"/>
      <c r="F32" s="37"/>
      <c r="G32" s="37"/>
    </row>
  </sheetData>
  <sortState ref="A2:G51">
    <sortCondition descending="1" ref="C2:C51"/>
    <sortCondition descending="1" ref="G2:G51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hidden="1" customWidth="1"/>
    <col min="4" max="4" width="6.85546875" style="46" customWidth="1"/>
    <col min="5" max="6" width="6.85546875" hidden="1" customWidth="1"/>
    <col min="7" max="7" width="6.85546875" customWidth="1"/>
  </cols>
  <sheetData>
    <row r="1" spans="1:8" ht="15" customHeight="1" x14ac:dyDescent="0.25">
      <c r="A1" s="8" t="s">
        <v>17</v>
      </c>
      <c r="B1" s="8" t="s">
        <v>0</v>
      </c>
      <c r="C1" s="9" t="s">
        <v>9</v>
      </c>
      <c r="D1" s="9" t="s">
        <v>15</v>
      </c>
      <c r="E1" s="9" t="s">
        <v>16</v>
      </c>
      <c r="F1" s="9" t="s">
        <v>6</v>
      </c>
      <c r="G1" s="9" t="s">
        <v>5</v>
      </c>
    </row>
    <row r="2" spans="1:8" s="31" customFormat="1" ht="15" customHeight="1" x14ac:dyDescent="0.25">
      <c r="A2" s="30" t="s">
        <v>13</v>
      </c>
      <c r="B2" s="28"/>
      <c r="C2" s="28">
        <v>36.9</v>
      </c>
      <c r="D2" s="57">
        <v>34.9</v>
      </c>
      <c r="E2" s="28">
        <v>37.25</v>
      </c>
      <c r="F2" s="28">
        <v>36.4</v>
      </c>
      <c r="G2" s="30">
        <v>145.44999999999999</v>
      </c>
    </row>
    <row r="3" spans="1:8" s="31" customFormat="1" ht="15" customHeight="1" x14ac:dyDescent="0.25">
      <c r="A3" s="20" t="s">
        <v>13</v>
      </c>
      <c r="B3" s="19"/>
      <c r="C3" s="43">
        <v>16.549999999999997</v>
      </c>
      <c r="D3" s="59">
        <v>26</v>
      </c>
      <c r="E3" s="43">
        <v>16.5</v>
      </c>
      <c r="F3" s="43">
        <v>9.6999999999999993</v>
      </c>
      <c r="G3" s="20">
        <v>68.75</v>
      </c>
    </row>
    <row r="4" spans="1:8" s="31" customFormat="1" ht="15" customHeight="1" x14ac:dyDescent="0.25">
      <c r="A4" s="17" t="s">
        <v>13</v>
      </c>
      <c r="B4" s="16"/>
      <c r="C4" s="17">
        <v>32.9</v>
      </c>
      <c r="D4" s="26">
        <v>25.3</v>
      </c>
      <c r="E4" s="17">
        <v>34.299999999999997</v>
      </c>
      <c r="F4" s="17">
        <v>30</v>
      </c>
      <c r="G4" s="17">
        <v>122.5</v>
      </c>
    </row>
    <row r="5" spans="1:8" s="31" customFormat="1" ht="15" customHeight="1" x14ac:dyDescent="0.25">
      <c r="A5" s="34" t="s">
        <v>13</v>
      </c>
      <c r="B5" s="32"/>
      <c r="C5" s="32">
        <v>32.5</v>
      </c>
      <c r="D5" s="58">
        <v>23.4</v>
      </c>
      <c r="E5" s="32">
        <v>15.2</v>
      </c>
      <c r="F5" s="32">
        <v>28.5</v>
      </c>
      <c r="G5" s="34">
        <v>99.6</v>
      </c>
    </row>
    <row r="6" spans="1:8" s="31" customFormat="1" ht="15" customHeight="1" x14ac:dyDescent="0.25">
      <c r="A6" s="34"/>
      <c r="B6" s="32"/>
      <c r="C6" s="32"/>
      <c r="D6" s="58"/>
      <c r="E6" s="32"/>
      <c r="F6" s="32"/>
      <c r="G6" s="34"/>
    </row>
    <row r="7" spans="1:8" s="31" customFormat="1" ht="15" customHeight="1" x14ac:dyDescent="0.25">
      <c r="A7" s="28" t="s">
        <v>2</v>
      </c>
      <c r="B7" s="28" t="s">
        <v>85</v>
      </c>
      <c r="C7" s="28">
        <v>9.3000000000000007</v>
      </c>
      <c r="D7" s="60">
        <v>9.3000000000000007</v>
      </c>
      <c r="E7" s="30">
        <v>7</v>
      </c>
      <c r="F7" s="30">
        <v>8.9</v>
      </c>
      <c r="G7" s="30">
        <v>34.5</v>
      </c>
      <c r="H7" s="31" t="s">
        <v>102</v>
      </c>
    </row>
    <row r="8" spans="1:8" s="31" customFormat="1" ht="15" customHeight="1" x14ac:dyDescent="0.25">
      <c r="A8" s="28" t="s">
        <v>2</v>
      </c>
      <c r="B8" s="28" t="s">
        <v>76</v>
      </c>
      <c r="C8" s="30">
        <v>8.6999999999999993</v>
      </c>
      <c r="D8" s="60">
        <v>8.6999999999999993</v>
      </c>
      <c r="E8" s="30">
        <v>9.4499999999999993</v>
      </c>
      <c r="F8" s="30">
        <v>9.1999999999999993</v>
      </c>
      <c r="G8" s="30">
        <v>36.049999999999997</v>
      </c>
      <c r="H8" s="31" t="s">
        <v>103</v>
      </c>
    </row>
    <row r="9" spans="1:8" s="31" customFormat="1" ht="15" customHeight="1" x14ac:dyDescent="0.25">
      <c r="A9" s="28" t="s">
        <v>2</v>
      </c>
      <c r="B9" s="28" t="s">
        <v>82</v>
      </c>
      <c r="C9" s="28">
        <v>9</v>
      </c>
      <c r="D9" s="60">
        <v>8.6999999999999993</v>
      </c>
      <c r="E9" s="28">
        <v>8</v>
      </c>
      <c r="F9" s="28">
        <v>9</v>
      </c>
      <c r="G9" s="30">
        <v>34.700000000000003</v>
      </c>
      <c r="H9" s="31" t="s">
        <v>104</v>
      </c>
    </row>
    <row r="10" spans="1:8" s="31" customFormat="1" ht="15" customHeight="1" x14ac:dyDescent="0.25">
      <c r="A10" s="28" t="s">
        <v>2</v>
      </c>
      <c r="B10" s="28" t="s">
        <v>99</v>
      </c>
      <c r="C10" s="28">
        <v>9.5</v>
      </c>
      <c r="D10" s="57">
        <v>8.1999999999999993</v>
      </c>
      <c r="E10" s="30">
        <v>9.1999999999999993</v>
      </c>
      <c r="F10" s="30">
        <v>9.1</v>
      </c>
      <c r="G10" s="30">
        <v>36</v>
      </c>
      <c r="H10" s="31" t="s">
        <v>105</v>
      </c>
    </row>
    <row r="11" spans="1:8" s="31" customFormat="1" ht="15" customHeight="1" x14ac:dyDescent="0.25">
      <c r="A11" s="16" t="s">
        <v>3</v>
      </c>
      <c r="B11" s="16" t="s">
        <v>58</v>
      </c>
      <c r="C11" s="17">
        <v>8.8000000000000007</v>
      </c>
      <c r="D11" s="52">
        <v>7.7</v>
      </c>
      <c r="E11" s="16">
        <v>8.6999999999999993</v>
      </c>
      <c r="F11" s="17">
        <v>7.7</v>
      </c>
      <c r="G11" s="17">
        <v>32.9</v>
      </c>
      <c r="H11" s="18" t="s">
        <v>106</v>
      </c>
    </row>
    <row r="12" spans="1:8" s="31" customFormat="1" ht="15" customHeight="1" x14ac:dyDescent="0.25">
      <c r="A12" s="28" t="s">
        <v>2</v>
      </c>
      <c r="B12" s="28" t="s">
        <v>80</v>
      </c>
      <c r="C12" s="28">
        <v>8.8000000000000007</v>
      </c>
      <c r="D12" s="57">
        <v>7.6</v>
      </c>
      <c r="E12" s="30">
        <v>9.3000000000000007</v>
      </c>
      <c r="F12" s="30">
        <v>9.1</v>
      </c>
      <c r="G12" s="30">
        <v>34.799999999999997</v>
      </c>
      <c r="H12" s="31" t="s">
        <v>107</v>
      </c>
    </row>
    <row r="13" spans="1:8" s="31" customFormat="1" ht="15" customHeight="1" x14ac:dyDescent="0.25">
      <c r="A13" s="19" t="s">
        <v>18</v>
      </c>
      <c r="B13" s="19" t="s">
        <v>43</v>
      </c>
      <c r="C13" s="20">
        <v>8.35</v>
      </c>
      <c r="D13" s="45">
        <v>7.5</v>
      </c>
      <c r="E13" s="20">
        <v>8.8000000000000007</v>
      </c>
      <c r="F13" s="20"/>
      <c r="G13" s="20">
        <v>24.65</v>
      </c>
      <c r="H13" s="21" t="s">
        <v>108</v>
      </c>
    </row>
    <row r="14" spans="1:8" s="31" customFormat="1" ht="15" customHeight="1" x14ac:dyDescent="0.25">
      <c r="A14" s="28" t="s">
        <v>2</v>
      </c>
      <c r="B14" s="28" t="s">
        <v>78</v>
      </c>
      <c r="C14" s="30"/>
      <c r="D14" s="57">
        <v>7.4</v>
      </c>
      <c r="E14" s="30"/>
      <c r="F14" s="30">
        <v>6.8</v>
      </c>
      <c r="G14" s="30">
        <v>14.2</v>
      </c>
      <c r="H14" s="31" t="s">
        <v>109</v>
      </c>
    </row>
    <row r="15" spans="1:8" s="31" customFormat="1" ht="15" customHeight="1" x14ac:dyDescent="0.25">
      <c r="A15" s="32" t="s">
        <v>14</v>
      </c>
      <c r="B15" s="32" t="s">
        <v>26</v>
      </c>
      <c r="C15" s="32">
        <v>8.5</v>
      </c>
      <c r="D15" s="58">
        <v>7.2</v>
      </c>
      <c r="E15" s="32">
        <v>8.1</v>
      </c>
      <c r="F15" s="34">
        <v>7.2</v>
      </c>
      <c r="G15" s="34">
        <v>30.999999999999996</v>
      </c>
    </row>
    <row r="16" spans="1:8" s="31" customFormat="1" ht="15" customHeight="1" x14ac:dyDescent="0.25">
      <c r="A16" s="28" t="s">
        <v>2</v>
      </c>
      <c r="B16" s="28" t="s">
        <v>79</v>
      </c>
      <c r="C16" s="30">
        <v>9.1</v>
      </c>
      <c r="D16" s="60">
        <v>7.2</v>
      </c>
      <c r="E16" s="28"/>
      <c r="F16" s="30">
        <v>8</v>
      </c>
      <c r="G16" s="30">
        <v>24.3</v>
      </c>
    </row>
    <row r="17" spans="1:7" s="31" customFormat="1" ht="15" customHeight="1" x14ac:dyDescent="0.25">
      <c r="A17" t="s">
        <v>64</v>
      </c>
      <c r="B17" t="s">
        <v>67</v>
      </c>
      <c r="C17">
        <v>8.1</v>
      </c>
      <c r="D17" s="46">
        <v>7.2</v>
      </c>
      <c r="E17">
        <v>7.9</v>
      </c>
      <c r="F17"/>
      <c r="G17">
        <v>23.200000000000003</v>
      </c>
    </row>
    <row r="18" spans="1:7" s="31" customFormat="1" ht="15" customHeight="1" x14ac:dyDescent="0.25">
      <c r="A18" t="s">
        <v>110</v>
      </c>
      <c r="B18" t="s">
        <v>101</v>
      </c>
      <c r="C18">
        <v>9.4499999999999993</v>
      </c>
      <c r="D18" s="46">
        <v>6.8</v>
      </c>
      <c r="E18">
        <v>8.5</v>
      </c>
      <c r="F18">
        <v>9.1999999999999993</v>
      </c>
      <c r="G18">
        <v>33.950000000000003</v>
      </c>
    </row>
    <row r="19" spans="1:7" s="31" customFormat="1" ht="15" customHeight="1" x14ac:dyDescent="0.25">
      <c r="A19" s="19" t="s">
        <v>18</v>
      </c>
      <c r="B19" s="19" t="s">
        <v>40</v>
      </c>
      <c r="C19" s="43">
        <v>8.1999999999999993</v>
      </c>
      <c r="D19" s="59">
        <v>6.4</v>
      </c>
      <c r="E19" s="43">
        <v>7.7</v>
      </c>
      <c r="F19" s="43">
        <v>8.6999999999999993</v>
      </c>
      <c r="G19" s="20">
        <v>31</v>
      </c>
    </row>
    <row r="20" spans="1:7" s="31" customFormat="1" ht="15" customHeight="1" x14ac:dyDescent="0.25">
      <c r="A20" s="19" t="s">
        <v>18</v>
      </c>
      <c r="B20" s="19" t="s">
        <v>42</v>
      </c>
      <c r="C20" s="20"/>
      <c r="D20" s="45">
        <v>6.3</v>
      </c>
      <c r="E20" s="20"/>
      <c r="F20" s="20"/>
      <c r="G20" s="20">
        <v>6.3</v>
      </c>
    </row>
    <row r="21" spans="1:7" s="31" customFormat="1" ht="15" customHeight="1" x14ac:dyDescent="0.25">
      <c r="A21" s="16" t="s">
        <v>3</v>
      </c>
      <c r="B21" s="16" t="s">
        <v>53</v>
      </c>
      <c r="C21" s="17"/>
      <c r="D21" s="26">
        <v>6</v>
      </c>
      <c r="E21" s="17">
        <v>8.5</v>
      </c>
      <c r="F21" s="17">
        <v>6.7</v>
      </c>
      <c r="G21" s="17">
        <v>21.2</v>
      </c>
    </row>
    <row r="22" spans="1:7" s="35" customFormat="1" ht="15" customHeight="1" x14ac:dyDescent="0.25">
      <c r="A22" s="16" t="s">
        <v>3</v>
      </c>
      <c r="B22" s="16" t="s">
        <v>56</v>
      </c>
      <c r="C22" s="17">
        <v>9</v>
      </c>
      <c r="D22" s="26">
        <v>5.9</v>
      </c>
      <c r="E22" s="16">
        <v>8.1999999999999993</v>
      </c>
      <c r="F22" s="17">
        <v>9</v>
      </c>
      <c r="G22" s="17">
        <v>32.1</v>
      </c>
    </row>
    <row r="23" spans="1:7" s="35" customFormat="1" ht="15" customHeight="1" x14ac:dyDescent="0.25">
      <c r="A23" s="28" t="s">
        <v>2</v>
      </c>
      <c r="B23" s="28" t="s">
        <v>75</v>
      </c>
      <c r="C23" s="30">
        <v>8</v>
      </c>
      <c r="D23" s="60">
        <v>5.9</v>
      </c>
      <c r="E23" s="30">
        <v>7.9</v>
      </c>
      <c r="F23" s="30">
        <v>6.1</v>
      </c>
      <c r="G23" s="30">
        <v>27.9</v>
      </c>
    </row>
    <row r="24" spans="1:7" s="35" customFormat="1" ht="15" customHeight="1" x14ac:dyDescent="0.25">
      <c r="A24" s="19" t="s">
        <v>18</v>
      </c>
      <c r="B24" s="19" t="s">
        <v>41</v>
      </c>
      <c r="C24" s="20"/>
      <c r="D24" s="45">
        <v>5.8</v>
      </c>
      <c r="E24" s="20"/>
      <c r="F24" s="20"/>
      <c r="G24" s="20">
        <v>5.8</v>
      </c>
    </row>
    <row r="25" spans="1:7" s="35" customFormat="1" ht="15" customHeight="1" x14ac:dyDescent="0.25">
      <c r="A25" s="28" t="s">
        <v>2</v>
      </c>
      <c r="B25" s="28" t="s">
        <v>84</v>
      </c>
      <c r="C25" s="28">
        <v>8.1999999999999993</v>
      </c>
      <c r="D25" s="60">
        <v>5.7</v>
      </c>
      <c r="E25" s="30"/>
      <c r="F25" s="30">
        <v>8</v>
      </c>
      <c r="G25" s="30">
        <v>21.9</v>
      </c>
    </row>
    <row r="26" spans="1:7" s="35" customFormat="1" ht="15" customHeight="1" x14ac:dyDescent="0.25">
      <c r="A26" s="32" t="s">
        <v>14</v>
      </c>
      <c r="B26" s="32" t="s">
        <v>21</v>
      </c>
      <c r="C26" s="34">
        <v>7.1</v>
      </c>
      <c r="D26" s="61">
        <v>5.7</v>
      </c>
      <c r="E26" s="34"/>
      <c r="F26" s="34"/>
      <c r="G26" s="34">
        <v>12.8</v>
      </c>
    </row>
    <row r="27" spans="1:7" s="35" customFormat="1" ht="15" customHeight="1" x14ac:dyDescent="0.25">
      <c r="A27" s="16" t="s">
        <v>3</v>
      </c>
      <c r="B27" s="16" t="s">
        <v>61</v>
      </c>
      <c r="C27" s="17"/>
      <c r="D27" s="52">
        <v>5.7</v>
      </c>
      <c r="E27" s="16">
        <v>7.2</v>
      </c>
      <c r="F27" s="17"/>
      <c r="G27" s="17">
        <v>12.8</v>
      </c>
    </row>
    <row r="28" spans="1:7" s="35" customFormat="1" ht="15" customHeight="1" x14ac:dyDescent="0.25">
      <c r="A28" s="32" t="s">
        <v>14</v>
      </c>
      <c r="B28" s="32" t="s">
        <v>24</v>
      </c>
      <c r="C28" s="34">
        <v>7.8</v>
      </c>
      <c r="D28" s="61">
        <v>5.5</v>
      </c>
      <c r="E28" s="32">
        <v>7.1</v>
      </c>
      <c r="F28" s="34"/>
      <c r="G28" s="34">
        <v>20.399999999999999</v>
      </c>
    </row>
    <row r="29" spans="1:7" s="35" customFormat="1" ht="15" customHeight="1" x14ac:dyDescent="0.25">
      <c r="A29" s="32" t="s">
        <v>14</v>
      </c>
      <c r="B29" s="32" t="s">
        <v>25</v>
      </c>
      <c r="C29" s="32">
        <v>8</v>
      </c>
      <c r="D29" s="58">
        <v>5</v>
      </c>
      <c r="E29" s="34"/>
      <c r="F29" s="32">
        <v>7.8</v>
      </c>
      <c r="G29" s="34">
        <v>20.8</v>
      </c>
    </row>
    <row r="30" spans="1:7" s="18" customFormat="1" ht="15" customHeight="1" x14ac:dyDescent="0.25">
      <c r="A30" s="16" t="s">
        <v>3</v>
      </c>
      <c r="B30" s="16" t="s">
        <v>55</v>
      </c>
      <c r="C30" s="17">
        <v>7</v>
      </c>
      <c r="D30" s="52">
        <v>4.5</v>
      </c>
      <c r="E30" s="17">
        <v>5.7</v>
      </c>
      <c r="F30" s="17"/>
      <c r="G30" s="17">
        <v>17.2</v>
      </c>
    </row>
    <row r="31" spans="1:7" s="18" customFormat="1" ht="15" customHeight="1" x14ac:dyDescent="0.25">
      <c r="A31" s="28" t="s">
        <v>2</v>
      </c>
      <c r="B31" s="28" t="s">
        <v>74</v>
      </c>
      <c r="C31" s="29"/>
      <c r="D31" s="60">
        <v>3.8</v>
      </c>
      <c r="E31" s="30">
        <v>5.5</v>
      </c>
      <c r="F31" s="30"/>
      <c r="G31" s="30">
        <v>9.3000000000000007</v>
      </c>
    </row>
    <row r="32" spans="1:7" s="18" customFormat="1" ht="15" customHeight="1" x14ac:dyDescent="0.25">
      <c r="A32" s="16" t="s">
        <v>3</v>
      </c>
      <c r="B32" s="16" t="s">
        <v>63</v>
      </c>
      <c r="C32" s="17">
        <v>7</v>
      </c>
      <c r="D32" s="52">
        <v>3</v>
      </c>
      <c r="E32" s="16">
        <v>4.0999999999999996</v>
      </c>
      <c r="F32" s="17"/>
      <c r="G32" s="17">
        <v>3</v>
      </c>
    </row>
    <row r="33" spans="1:7" ht="15" customHeight="1" x14ac:dyDescent="0.25">
      <c r="A33" s="28"/>
      <c r="B33" s="28"/>
      <c r="C33" s="28"/>
      <c r="D33" s="62"/>
      <c r="E33" s="28"/>
      <c r="F33" s="28"/>
      <c r="G33" s="30"/>
    </row>
    <row r="34" spans="1:7" ht="15" customHeight="1" x14ac:dyDescent="0.25">
      <c r="A34" s="32"/>
      <c r="B34" s="32"/>
      <c r="C34" s="32"/>
      <c r="D34" s="58"/>
      <c r="E34" s="32"/>
      <c r="F34" s="33"/>
      <c r="G34" s="34"/>
    </row>
    <row r="35" spans="1:7" ht="15" customHeight="1" x14ac:dyDescent="0.25">
      <c r="A35" s="16"/>
      <c r="B35" s="16"/>
      <c r="C35" s="17"/>
      <c r="D35" s="52"/>
      <c r="E35" s="17"/>
      <c r="F35" s="16"/>
      <c r="G35" s="17"/>
    </row>
    <row r="36" spans="1:7" ht="15" customHeight="1" x14ac:dyDescent="0.25">
      <c r="A36" s="19"/>
      <c r="B36" s="19"/>
      <c r="C36" s="37"/>
      <c r="D36" s="56"/>
      <c r="E36" s="37"/>
      <c r="F36" s="37"/>
      <c r="G36" s="37"/>
    </row>
  </sheetData>
  <sortState ref="A2:G51">
    <sortCondition descending="1" ref="D2:D51"/>
    <sortCondition descending="1" ref="G2:G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4" width="6.85546875" hidden="1" customWidth="1"/>
    <col min="5" max="5" width="6.85546875" style="46" customWidth="1"/>
    <col min="6" max="6" width="6.85546875" hidden="1" customWidth="1"/>
    <col min="7" max="7" width="6.85546875" customWidth="1"/>
  </cols>
  <sheetData>
    <row r="1" spans="1:8" ht="15" customHeight="1" x14ac:dyDescent="0.25">
      <c r="A1" s="8" t="s">
        <v>17</v>
      </c>
      <c r="B1" s="8" t="s">
        <v>0</v>
      </c>
      <c r="C1" s="9" t="s">
        <v>9</v>
      </c>
      <c r="D1" s="9" t="s">
        <v>15</v>
      </c>
      <c r="E1" s="9" t="s">
        <v>16</v>
      </c>
      <c r="F1" s="9" t="s">
        <v>6</v>
      </c>
      <c r="G1" s="9" t="s">
        <v>5</v>
      </c>
    </row>
    <row r="2" spans="1:8" s="31" customFormat="1" ht="15" customHeight="1" x14ac:dyDescent="0.25">
      <c r="A2" s="30" t="s">
        <v>13</v>
      </c>
      <c r="B2" s="28"/>
      <c r="C2" s="28">
        <v>36.9</v>
      </c>
      <c r="D2" s="28">
        <v>34.9</v>
      </c>
      <c r="E2" s="57">
        <v>37.25</v>
      </c>
      <c r="F2" s="28">
        <v>36.4</v>
      </c>
      <c r="G2" s="30">
        <v>145.44999999999999</v>
      </c>
    </row>
    <row r="3" spans="1:8" s="31" customFormat="1" ht="15" customHeight="1" x14ac:dyDescent="0.25">
      <c r="A3" s="17" t="s">
        <v>13</v>
      </c>
      <c r="B3" s="16"/>
      <c r="C3" s="17">
        <v>32.9</v>
      </c>
      <c r="D3" s="17">
        <v>25.3</v>
      </c>
      <c r="E3" s="26">
        <v>34.299999999999997</v>
      </c>
      <c r="F3" s="17">
        <v>30</v>
      </c>
      <c r="G3" s="17">
        <v>122.5</v>
      </c>
    </row>
    <row r="4" spans="1:8" s="31" customFormat="1" ht="15" customHeight="1" x14ac:dyDescent="0.25">
      <c r="A4" s="20" t="s">
        <v>13</v>
      </c>
      <c r="B4" s="19"/>
      <c r="C4" s="43">
        <v>16.549999999999997</v>
      </c>
      <c r="D4" s="43">
        <v>26</v>
      </c>
      <c r="E4" s="59">
        <v>16.5</v>
      </c>
      <c r="F4" s="43">
        <v>9.6999999999999993</v>
      </c>
      <c r="G4" s="20">
        <v>68.75</v>
      </c>
    </row>
    <row r="5" spans="1:8" s="31" customFormat="1" ht="15" customHeight="1" x14ac:dyDescent="0.25">
      <c r="A5" s="34" t="s">
        <v>13</v>
      </c>
      <c r="B5" s="32"/>
      <c r="C5" s="32">
        <v>32.5</v>
      </c>
      <c r="D5" s="32">
        <v>23.4</v>
      </c>
      <c r="E5" s="58">
        <v>15.2</v>
      </c>
      <c r="F5" s="32">
        <v>28.5</v>
      </c>
      <c r="G5" s="34">
        <v>99.6</v>
      </c>
    </row>
    <row r="6" spans="1:8" s="31" customFormat="1" ht="15" customHeight="1" x14ac:dyDescent="0.25">
      <c r="A6" s="34"/>
      <c r="B6" s="32"/>
      <c r="C6" s="32"/>
      <c r="D6" s="32"/>
      <c r="E6" s="58"/>
      <c r="F6" s="32"/>
      <c r="G6" s="34"/>
    </row>
    <row r="7" spans="1:8" s="31" customFormat="1" ht="15" customHeight="1" x14ac:dyDescent="0.25">
      <c r="A7" s="28" t="s">
        <v>2</v>
      </c>
      <c r="B7" s="28" t="s">
        <v>76</v>
      </c>
      <c r="C7" s="30">
        <v>8.6999999999999993</v>
      </c>
      <c r="D7" s="30">
        <v>8.6999999999999993</v>
      </c>
      <c r="E7" s="60">
        <v>9.4499999999999993</v>
      </c>
      <c r="F7" s="30">
        <v>9.1999999999999993</v>
      </c>
      <c r="G7" s="30">
        <v>36.049999999999997</v>
      </c>
      <c r="H7" s="31" t="s">
        <v>102</v>
      </c>
    </row>
    <row r="8" spans="1:8" s="31" customFormat="1" ht="15" customHeight="1" x14ac:dyDescent="0.25">
      <c r="A8" s="28" t="s">
        <v>2</v>
      </c>
      <c r="B8" s="28" t="s">
        <v>80</v>
      </c>
      <c r="C8" s="28">
        <v>8.8000000000000007</v>
      </c>
      <c r="D8" s="28">
        <v>7.6</v>
      </c>
      <c r="E8" s="60">
        <v>9.3000000000000007</v>
      </c>
      <c r="F8" s="30">
        <v>9.1</v>
      </c>
      <c r="G8" s="30">
        <v>34.799999999999997</v>
      </c>
      <c r="H8" s="31" t="s">
        <v>103</v>
      </c>
    </row>
    <row r="9" spans="1:8" s="31" customFormat="1" ht="15" customHeight="1" x14ac:dyDescent="0.25">
      <c r="A9" s="28" t="s">
        <v>2</v>
      </c>
      <c r="B9" s="28" t="s">
        <v>89</v>
      </c>
      <c r="C9" s="28"/>
      <c r="D9" s="30"/>
      <c r="E9" s="60">
        <v>9.3000000000000007</v>
      </c>
      <c r="F9" s="30">
        <v>9</v>
      </c>
      <c r="G9" s="30">
        <v>18.3</v>
      </c>
      <c r="H9" s="31" t="s">
        <v>104</v>
      </c>
    </row>
    <row r="10" spans="1:8" s="31" customFormat="1" ht="15" customHeight="1" x14ac:dyDescent="0.25">
      <c r="A10" s="28" t="s">
        <v>2</v>
      </c>
      <c r="B10" s="28" t="s">
        <v>99</v>
      </c>
      <c r="C10" s="28">
        <v>9.5</v>
      </c>
      <c r="D10" s="28">
        <v>8.1999999999999993</v>
      </c>
      <c r="E10" s="60">
        <v>9.1999999999999993</v>
      </c>
      <c r="F10" s="30">
        <v>9.1</v>
      </c>
      <c r="G10" s="30">
        <v>36</v>
      </c>
      <c r="H10" s="31" t="s">
        <v>105</v>
      </c>
    </row>
    <row r="11" spans="1:8" s="31" customFormat="1" ht="15" customHeight="1" x14ac:dyDescent="0.25">
      <c r="A11" s="19" t="s">
        <v>18</v>
      </c>
      <c r="B11" s="19" t="s">
        <v>43</v>
      </c>
      <c r="C11" s="20">
        <v>8.35</v>
      </c>
      <c r="D11" s="20">
        <v>7.5</v>
      </c>
      <c r="E11" s="45">
        <v>8.8000000000000007</v>
      </c>
      <c r="F11" s="20"/>
      <c r="G11" s="20">
        <v>24.65</v>
      </c>
      <c r="H11" s="21" t="s">
        <v>106</v>
      </c>
    </row>
    <row r="12" spans="1:8" s="31" customFormat="1" ht="15" customHeight="1" x14ac:dyDescent="0.25">
      <c r="A12" s="16" t="s">
        <v>3</v>
      </c>
      <c r="B12" s="16" t="s">
        <v>60</v>
      </c>
      <c r="C12" s="17"/>
      <c r="D12" s="16"/>
      <c r="E12" s="26">
        <v>8.8000000000000007</v>
      </c>
      <c r="F12" s="16"/>
      <c r="G12" s="17">
        <v>8.8000000000000007</v>
      </c>
      <c r="H12" s="18" t="s">
        <v>107</v>
      </c>
    </row>
    <row r="13" spans="1:8" s="31" customFormat="1" ht="15" customHeight="1" x14ac:dyDescent="0.25">
      <c r="A13" s="16" t="s">
        <v>3</v>
      </c>
      <c r="B13" s="16" t="s">
        <v>58</v>
      </c>
      <c r="C13" s="17">
        <v>8.8000000000000007</v>
      </c>
      <c r="D13" s="16">
        <v>7.7</v>
      </c>
      <c r="E13" s="52">
        <v>8.6999999999999993</v>
      </c>
      <c r="F13" s="17">
        <v>7.7</v>
      </c>
      <c r="G13" s="17">
        <v>32.9</v>
      </c>
      <c r="H13" s="18" t="s">
        <v>108</v>
      </c>
    </row>
    <row r="14" spans="1:8" s="31" customFormat="1" ht="15" customHeight="1" x14ac:dyDescent="0.25">
      <c r="A14" t="s">
        <v>110</v>
      </c>
      <c r="B14" t="s">
        <v>101</v>
      </c>
      <c r="C14">
        <v>9.4499999999999993</v>
      </c>
      <c r="D14">
        <v>6.8</v>
      </c>
      <c r="E14" s="46">
        <v>8.5</v>
      </c>
      <c r="F14">
        <v>9.1999999999999993</v>
      </c>
      <c r="G14">
        <v>33.950000000000003</v>
      </c>
      <c r="H14" s="15"/>
    </row>
    <row r="15" spans="1:8" s="31" customFormat="1" ht="15" customHeight="1" x14ac:dyDescent="0.25">
      <c r="A15" s="16" t="s">
        <v>3</v>
      </c>
      <c r="B15" s="16" t="s">
        <v>53</v>
      </c>
      <c r="C15" s="17"/>
      <c r="D15" s="17">
        <v>6</v>
      </c>
      <c r="E15" s="26">
        <v>8.5</v>
      </c>
      <c r="F15" s="17">
        <v>6.7</v>
      </c>
      <c r="G15" s="17">
        <v>21.2</v>
      </c>
      <c r="H15" s="68" t="s">
        <v>109</v>
      </c>
    </row>
    <row r="16" spans="1:8" s="31" customFormat="1" ht="15" customHeight="1" x14ac:dyDescent="0.25">
      <c r="A16" s="28" t="s">
        <v>2</v>
      </c>
      <c r="B16" s="28" t="s">
        <v>87</v>
      </c>
      <c r="C16" s="28"/>
      <c r="D16" s="30"/>
      <c r="E16" s="60">
        <v>8.3000000000000007</v>
      </c>
      <c r="F16" s="30">
        <v>7.7</v>
      </c>
      <c r="G16" s="30">
        <v>16</v>
      </c>
    </row>
    <row r="17" spans="1:7" s="31" customFormat="1" ht="15" customHeight="1" x14ac:dyDescent="0.25">
      <c r="A17" s="16" t="s">
        <v>3</v>
      </c>
      <c r="B17" s="16" t="s">
        <v>62</v>
      </c>
      <c r="C17" s="17">
        <v>8.1</v>
      </c>
      <c r="D17" s="16"/>
      <c r="E17" s="52">
        <v>8.3000000000000007</v>
      </c>
      <c r="F17" s="17"/>
      <c r="G17" s="17">
        <v>8.3000000000000007</v>
      </c>
    </row>
    <row r="18" spans="1:7" s="31" customFormat="1" ht="15" customHeight="1" x14ac:dyDescent="0.25">
      <c r="A18" s="16" t="s">
        <v>3</v>
      </c>
      <c r="B18" s="16" t="s">
        <v>56</v>
      </c>
      <c r="C18" s="17">
        <v>9</v>
      </c>
      <c r="D18" s="17">
        <v>5.9</v>
      </c>
      <c r="E18" s="52">
        <v>8.1999999999999993</v>
      </c>
      <c r="F18" s="17">
        <v>9</v>
      </c>
      <c r="G18" s="17">
        <v>32.1</v>
      </c>
    </row>
    <row r="19" spans="1:7" s="31" customFormat="1" ht="15" customHeight="1" x14ac:dyDescent="0.25">
      <c r="A19" s="32" t="s">
        <v>14</v>
      </c>
      <c r="B19" s="32" t="s">
        <v>26</v>
      </c>
      <c r="C19" s="32">
        <v>8.5</v>
      </c>
      <c r="D19" s="32">
        <v>7.2</v>
      </c>
      <c r="E19" s="58">
        <v>8.1</v>
      </c>
      <c r="F19" s="34">
        <v>7.2</v>
      </c>
      <c r="G19" s="34">
        <v>30.999999999999996</v>
      </c>
    </row>
    <row r="20" spans="1:7" s="31" customFormat="1" ht="15" customHeight="1" x14ac:dyDescent="0.25">
      <c r="A20" s="28" t="s">
        <v>2</v>
      </c>
      <c r="B20" s="28" t="s">
        <v>82</v>
      </c>
      <c r="C20" s="28">
        <v>9</v>
      </c>
      <c r="D20" s="30">
        <v>8.6999999999999993</v>
      </c>
      <c r="E20" s="57">
        <v>8</v>
      </c>
      <c r="F20" s="28">
        <v>9</v>
      </c>
      <c r="G20" s="30">
        <v>34.700000000000003</v>
      </c>
    </row>
    <row r="21" spans="1:7" s="31" customFormat="1" ht="15" customHeight="1" x14ac:dyDescent="0.25">
      <c r="A21" s="28" t="s">
        <v>2</v>
      </c>
      <c r="B21" s="28" t="s">
        <v>75</v>
      </c>
      <c r="C21" s="30">
        <v>8</v>
      </c>
      <c r="D21" s="30">
        <v>5.9</v>
      </c>
      <c r="E21" s="60">
        <v>7.9</v>
      </c>
      <c r="F21" s="30">
        <v>6.1</v>
      </c>
      <c r="G21" s="30">
        <v>27.9</v>
      </c>
    </row>
    <row r="22" spans="1:7" s="35" customFormat="1" ht="15" customHeight="1" x14ac:dyDescent="0.25">
      <c r="A22" t="s">
        <v>64</v>
      </c>
      <c r="B22" t="s">
        <v>67</v>
      </c>
      <c r="C22">
        <v>8.1</v>
      </c>
      <c r="D22">
        <v>7.2</v>
      </c>
      <c r="E22" s="46">
        <v>7.9</v>
      </c>
      <c r="F22"/>
      <c r="G22">
        <v>23.200000000000003</v>
      </c>
    </row>
    <row r="23" spans="1:7" s="35" customFormat="1" ht="15" customHeight="1" x14ac:dyDescent="0.25">
      <c r="A23" t="s">
        <v>64</v>
      </c>
      <c r="B23" t="s">
        <v>66</v>
      </c>
      <c r="C23"/>
      <c r="D23"/>
      <c r="E23" s="46">
        <v>7.9</v>
      </c>
      <c r="F23"/>
      <c r="G23">
        <v>7.9</v>
      </c>
    </row>
    <row r="24" spans="1:7" s="35" customFormat="1" ht="15" customHeight="1" x14ac:dyDescent="0.25">
      <c r="A24" s="19" t="s">
        <v>18</v>
      </c>
      <c r="B24" s="19" t="s">
        <v>40</v>
      </c>
      <c r="C24" s="43">
        <v>8.1999999999999993</v>
      </c>
      <c r="D24" s="43">
        <v>6.4</v>
      </c>
      <c r="E24" s="59">
        <v>7.7</v>
      </c>
      <c r="F24" s="43">
        <v>8.6999999999999993</v>
      </c>
      <c r="G24" s="20">
        <v>31</v>
      </c>
    </row>
    <row r="25" spans="1:7" s="35" customFormat="1" ht="15" customHeight="1" x14ac:dyDescent="0.25">
      <c r="A25" s="28" t="s">
        <v>2</v>
      </c>
      <c r="B25" s="28" t="s">
        <v>77</v>
      </c>
      <c r="C25" s="28">
        <v>8.15</v>
      </c>
      <c r="D25" s="30"/>
      <c r="E25" s="60">
        <v>7.6</v>
      </c>
      <c r="F25" s="30">
        <v>8.1</v>
      </c>
      <c r="G25" s="30">
        <v>23.85</v>
      </c>
    </row>
    <row r="26" spans="1:7" s="35" customFormat="1" ht="15" customHeight="1" x14ac:dyDescent="0.25">
      <c r="A26" s="16" t="s">
        <v>3</v>
      </c>
      <c r="B26" s="16" t="s">
        <v>61</v>
      </c>
      <c r="C26" s="17"/>
      <c r="D26" s="16">
        <v>5.7</v>
      </c>
      <c r="E26" s="52">
        <v>7.2</v>
      </c>
      <c r="F26" s="17"/>
      <c r="G26" s="17">
        <v>7.2</v>
      </c>
    </row>
    <row r="27" spans="1:7" s="35" customFormat="1" ht="15" customHeight="1" x14ac:dyDescent="0.25">
      <c r="A27" s="32" t="s">
        <v>14</v>
      </c>
      <c r="B27" s="32" t="s">
        <v>24</v>
      </c>
      <c r="C27" s="34">
        <v>7.8</v>
      </c>
      <c r="D27" s="34">
        <v>5.5</v>
      </c>
      <c r="E27" s="58">
        <v>7.1</v>
      </c>
      <c r="F27" s="34"/>
      <c r="G27" s="34">
        <v>20.399999999999999</v>
      </c>
    </row>
    <row r="28" spans="1:7" s="35" customFormat="1" ht="15" customHeight="1" x14ac:dyDescent="0.25">
      <c r="A28" s="28" t="s">
        <v>2</v>
      </c>
      <c r="B28" s="28" t="s">
        <v>85</v>
      </c>
      <c r="C28" s="28">
        <v>9.3000000000000007</v>
      </c>
      <c r="D28" s="30">
        <v>9.3000000000000007</v>
      </c>
      <c r="E28" s="60">
        <v>7</v>
      </c>
      <c r="F28" s="30">
        <v>8.9</v>
      </c>
      <c r="G28" s="30">
        <v>34.5</v>
      </c>
    </row>
    <row r="29" spans="1:7" s="35" customFormat="1" ht="15" customHeight="1" x14ac:dyDescent="0.25">
      <c r="A29" t="s">
        <v>64</v>
      </c>
      <c r="B29" t="s">
        <v>65</v>
      </c>
      <c r="C29"/>
      <c r="D29"/>
      <c r="E29" s="46">
        <v>6.7</v>
      </c>
      <c r="F29"/>
      <c r="G29">
        <v>6.7</v>
      </c>
    </row>
    <row r="30" spans="1:7" s="18" customFormat="1" ht="15" customHeight="1" x14ac:dyDescent="0.25">
      <c r="A30" s="28" t="s">
        <v>2</v>
      </c>
      <c r="B30" s="28" t="s">
        <v>81</v>
      </c>
      <c r="C30" s="28"/>
      <c r="D30" s="28"/>
      <c r="E30" s="60">
        <v>6.6</v>
      </c>
      <c r="F30" s="30"/>
      <c r="G30" s="30">
        <v>6.6</v>
      </c>
    </row>
    <row r="31" spans="1:7" s="18" customFormat="1" ht="15" customHeight="1" x14ac:dyDescent="0.25">
      <c r="A31" s="16" t="s">
        <v>3</v>
      </c>
      <c r="B31" s="16" t="s">
        <v>59</v>
      </c>
      <c r="C31" s="16"/>
      <c r="D31" s="17"/>
      <c r="E31" s="26">
        <v>6.1</v>
      </c>
      <c r="F31" s="16">
        <v>6.6</v>
      </c>
      <c r="G31" s="17">
        <v>12.7</v>
      </c>
    </row>
    <row r="32" spans="1:7" s="18" customFormat="1" ht="15" customHeight="1" x14ac:dyDescent="0.25">
      <c r="A32" s="16" t="s">
        <v>3</v>
      </c>
      <c r="B32" s="16" t="s">
        <v>55</v>
      </c>
      <c r="C32" s="17">
        <v>7</v>
      </c>
      <c r="D32" s="16">
        <v>4.5</v>
      </c>
      <c r="E32" s="26">
        <v>5.7</v>
      </c>
      <c r="F32" s="17"/>
      <c r="G32" s="17">
        <v>17.2</v>
      </c>
    </row>
    <row r="33" spans="1:7" s="18" customFormat="1" ht="15" customHeight="1" x14ac:dyDescent="0.25">
      <c r="A33" s="16" t="s">
        <v>3</v>
      </c>
      <c r="B33" s="16" t="s">
        <v>54</v>
      </c>
      <c r="C33" s="17"/>
      <c r="D33" s="17"/>
      <c r="E33" s="26">
        <v>5.5</v>
      </c>
      <c r="F33" s="17">
        <v>6</v>
      </c>
      <c r="G33" s="17">
        <v>11.5</v>
      </c>
    </row>
    <row r="34" spans="1:7" s="18" customFormat="1" ht="15" customHeight="1" x14ac:dyDescent="0.25">
      <c r="A34" s="28" t="s">
        <v>2</v>
      </c>
      <c r="B34" s="28" t="s">
        <v>74</v>
      </c>
      <c r="C34" s="29"/>
      <c r="D34" s="30">
        <v>3.8</v>
      </c>
      <c r="E34" s="60">
        <v>5.5</v>
      </c>
      <c r="F34" s="30"/>
      <c r="G34" s="30">
        <v>9.3000000000000007</v>
      </c>
    </row>
    <row r="35" spans="1:7" s="18" customFormat="1" ht="15" customHeight="1" x14ac:dyDescent="0.25">
      <c r="A35" s="16" t="s">
        <v>3</v>
      </c>
      <c r="B35" s="16" t="s">
        <v>63</v>
      </c>
      <c r="C35" s="17">
        <v>7</v>
      </c>
      <c r="D35" s="16">
        <v>3</v>
      </c>
      <c r="E35" s="52">
        <v>4.0999999999999996</v>
      </c>
      <c r="F35" s="17"/>
      <c r="G35" s="17">
        <v>4.0999999999999996</v>
      </c>
    </row>
    <row r="36" spans="1:7" ht="15" customHeight="1" x14ac:dyDescent="0.25">
      <c r="A36" s="28"/>
      <c r="B36" s="28"/>
      <c r="C36" s="28"/>
      <c r="D36" s="29"/>
      <c r="E36" s="57"/>
      <c r="F36" s="28"/>
      <c r="G36" s="30"/>
    </row>
    <row r="37" spans="1:7" ht="15" customHeight="1" x14ac:dyDescent="0.25">
      <c r="A37" s="32"/>
      <c r="B37" s="32"/>
      <c r="C37" s="32"/>
      <c r="D37" s="32"/>
      <c r="E37" s="58"/>
      <c r="F37" s="33"/>
      <c r="G37" s="34"/>
    </row>
    <row r="38" spans="1:7" ht="15" customHeight="1" x14ac:dyDescent="0.25">
      <c r="A38" s="16"/>
      <c r="B38" s="16"/>
      <c r="C38" s="17"/>
      <c r="D38" s="16"/>
      <c r="E38" s="26"/>
      <c r="F38" s="16"/>
      <c r="G38" s="17"/>
    </row>
    <row r="39" spans="1:7" ht="15" customHeight="1" x14ac:dyDescent="0.25">
      <c r="A39" s="19"/>
      <c r="B39" s="19"/>
      <c r="C39" s="37"/>
      <c r="D39" s="37"/>
      <c r="E39" s="56"/>
      <c r="F39" s="37"/>
      <c r="G39" s="37"/>
    </row>
  </sheetData>
  <sortState ref="A2:G51">
    <sortCondition descending="1" ref="E2:E51"/>
    <sortCondition descending="1" ref="G2:G5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16" sqref="H16"/>
    </sheetView>
  </sheetViews>
  <sheetFormatPr defaultRowHeight="15" x14ac:dyDescent="0.25"/>
  <cols>
    <col min="1" max="1" width="33.7109375" customWidth="1"/>
    <col min="2" max="2" width="20.7109375" customWidth="1"/>
    <col min="3" max="5" width="6.85546875" hidden="1" customWidth="1"/>
    <col min="6" max="6" width="6.85546875" style="46" customWidth="1"/>
    <col min="7" max="7" width="6.85546875" customWidth="1"/>
  </cols>
  <sheetData>
    <row r="1" spans="1:8" ht="15" customHeight="1" x14ac:dyDescent="0.25">
      <c r="A1" s="8" t="s">
        <v>17</v>
      </c>
      <c r="B1" s="8" t="s">
        <v>0</v>
      </c>
      <c r="C1" s="9" t="s">
        <v>9</v>
      </c>
      <c r="D1" s="9" t="s">
        <v>15</v>
      </c>
      <c r="E1" s="9" t="s">
        <v>16</v>
      </c>
      <c r="F1" s="9" t="s">
        <v>6</v>
      </c>
      <c r="G1" s="9" t="s">
        <v>5</v>
      </c>
    </row>
    <row r="2" spans="1:8" s="31" customFormat="1" ht="15" customHeight="1" x14ac:dyDescent="0.25">
      <c r="A2" s="30" t="s">
        <v>13</v>
      </c>
      <c r="B2" s="28"/>
      <c r="C2" s="28">
        <v>36.9</v>
      </c>
      <c r="D2" s="28">
        <v>34.9</v>
      </c>
      <c r="E2" s="28">
        <v>37.25</v>
      </c>
      <c r="F2" s="57">
        <v>36.4</v>
      </c>
      <c r="G2" s="30">
        <v>145.44999999999999</v>
      </c>
    </row>
    <row r="3" spans="1:8" s="31" customFormat="1" ht="15" customHeight="1" x14ac:dyDescent="0.25">
      <c r="A3" s="17" t="s">
        <v>13</v>
      </c>
      <c r="B3" s="16"/>
      <c r="C3" s="17">
        <v>32.9</v>
      </c>
      <c r="D3" s="17">
        <v>25.3</v>
      </c>
      <c r="E3" s="17">
        <v>34.299999999999997</v>
      </c>
      <c r="F3" s="26">
        <v>30</v>
      </c>
      <c r="G3" s="17">
        <v>122.5</v>
      </c>
    </row>
    <row r="4" spans="1:8" s="31" customFormat="1" ht="15" customHeight="1" x14ac:dyDescent="0.25">
      <c r="A4" s="34" t="s">
        <v>13</v>
      </c>
      <c r="B4" s="32"/>
      <c r="C4" s="32">
        <v>32.5</v>
      </c>
      <c r="D4" s="32">
        <v>23.4</v>
      </c>
      <c r="E4" s="32">
        <v>15.2</v>
      </c>
      <c r="F4" s="58">
        <v>28.5</v>
      </c>
      <c r="G4" s="34">
        <v>99.6</v>
      </c>
    </row>
    <row r="5" spans="1:8" s="31" customFormat="1" ht="15" customHeight="1" x14ac:dyDescent="0.25">
      <c r="A5" s="20" t="s">
        <v>13</v>
      </c>
      <c r="B5" s="19"/>
      <c r="C5" s="43">
        <v>16.549999999999997</v>
      </c>
      <c r="D5" s="43">
        <v>26</v>
      </c>
      <c r="E5" s="43">
        <v>16.5</v>
      </c>
      <c r="F5" s="59">
        <v>9.6999999999999993</v>
      </c>
      <c r="G5" s="20">
        <v>68.75</v>
      </c>
      <c r="H5" s="20"/>
    </row>
    <row r="6" spans="1:8" s="31" customFormat="1" ht="15" customHeight="1" x14ac:dyDescent="0.25">
      <c r="A6" s="20"/>
      <c r="B6" s="19"/>
      <c r="C6" s="43"/>
      <c r="D6" s="43"/>
      <c r="E6" s="43"/>
      <c r="F6" s="59"/>
      <c r="G6" s="20"/>
      <c r="H6" s="20"/>
    </row>
    <row r="7" spans="1:8" s="31" customFormat="1" ht="15" customHeight="1" x14ac:dyDescent="0.25">
      <c r="A7" s="28" t="s">
        <v>2</v>
      </c>
      <c r="B7" s="28" t="s">
        <v>76</v>
      </c>
      <c r="C7" s="30">
        <v>8.6999999999999993</v>
      </c>
      <c r="D7" s="30">
        <v>8.6999999999999993</v>
      </c>
      <c r="E7" s="30">
        <v>9.4499999999999993</v>
      </c>
      <c r="F7" s="60">
        <v>9.1999999999999993</v>
      </c>
      <c r="G7" s="30">
        <v>36.049999999999997</v>
      </c>
      <c r="H7" s="30" t="s">
        <v>102</v>
      </c>
    </row>
    <row r="8" spans="1:8" s="31" customFormat="1" ht="15" customHeight="1" x14ac:dyDescent="0.25">
      <c r="A8" t="s">
        <v>110</v>
      </c>
      <c r="B8" t="s">
        <v>101</v>
      </c>
      <c r="C8">
        <v>9.4499999999999993</v>
      </c>
      <c r="D8">
        <v>6.8</v>
      </c>
      <c r="E8">
        <v>8.5</v>
      </c>
      <c r="F8" s="46">
        <v>9.1999999999999993</v>
      </c>
      <c r="G8">
        <v>33.950000000000003</v>
      </c>
      <c r="H8"/>
    </row>
    <row r="9" spans="1:8" s="31" customFormat="1" ht="15" customHeight="1" x14ac:dyDescent="0.25">
      <c r="A9" s="28" t="s">
        <v>2</v>
      </c>
      <c r="B9" s="28" t="s">
        <v>99</v>
      </c>
      <c r="C9" s="28">
        <v>9.5</v>
      </c>
      <c r="D9" s="28">
        <v>8.1999999999999993</v>
      </c>
      <c r="E9" s="30">
        <v>9.1999999999999993</v>
      </c>
      <c r="F9" s="60">
        <v>9.1</v>
      </c>
      <c r="G9" s="30">
        <v>36</v>
      </c>
      <c r="H9" s="30" t="s">
        <v>103</v>
      </c>
    </row>
    <row r="10" spans="1:8" s="31" customFormat="1" ht="15" customHeight="1" x14ac:dyDescent="0.25">
      <c r="A10" s="28" t="s">
        <v>2</v>
      </c>
      <c r="B10" s="28" t="s">
        <v>80</v>
      </c>
      <c r="C10" s="28">
        <v>8.8000000000000007</v>
      </c>
      <c r="D10" s="28">
        <v>7.6</v>
      </c>
      <c r="E10" s="30">
        <v>9.3000000000000007</v>
      </c>
      <c r="F10" s="60">
        <v>9.1</v>
      </c>
      <c r="G10" s="30">
        <v>34.799999999999997</v>
      </c>
      <c r="H10" s="30" t="s">
        <v>104</v>
      </c>
    </row>
    <row r="11" spans="1:8" s="31" customFormat="1" ht="15" customHeight="1" x14ac:dyDescent="0.25">
      <c r="A11" s="28" t="s">
        <v>2</v>
      </c>
      <c r="B11" s="28" t="s">
        <v>82</v>
      </c>
      <c r="C11" s="28">
        <v>9</v>
      </c>
      <c r="D11" s="30">
        <v>8.6999999999999993</v>
      </c>
      <c r="E11" s="28">
        <v>8</v>
      </c>
      <c r="F11" s="57">
        <v>9</v>
      </c>
      <c r="G11" s="30">
        <v>34.700000000000003</v>
      </c>
      <c r="H11" s="30" t="s">
        <v>105</v>
      </c>
    </row>
    <row r="12" spans="1:8" s="31" customFormat="1" ht="15" customHeight="1" x14ac:dyDescent="0.25">
      <c r="A12" s="16" t="s">
        <v>3</v>
      </c>
      <c r="B12" s="16" t="s">
        <v>56</v>
      </c>
      <c r="C12" s="17">
        <v>9</v>
      </c>
      <c r="D12" s="17">
        <v>5.9</v>
      </c>
      <c r="E12" s="16">
        <v>8.1999999999999993</v>
      </c>
      <c r="F12" s="26">
        <v>9</v>
      </c>
      <c r="G12" s="17">
        <v>32.1</v>
      </c>
      <c r="H12" s="17" t="s">
        <v>106</v>
      </c>
    </row>
    <row r="13" spans="1:8" s="31" customFormat="1" ht="15" customHeight="1" x14ac:dyDescent="0.25">
      <c r="A13" s="28" t="s">
        <v>2</v>
      </c>
      <c r="B13" s="28" t="s">
        <v>89</v>
      </c>
      <c r="C13" s="28"/>
      <c r="D13" s="30"/>
      <c r="E13" s="30">
        <v>9.3000000000000007</v>
      </c>
      <c r="F13" s="60">
        <v>9</v>
      </c>
      <c r="G13" s="30">
        <v>18.3</v>
      </c>
      <c r="H13" s="30" t="s">
        <v>107</v>
      </c>
    </row>
    <row r="14" spans="1:8" s="31" customFormat="1" ht="15" customHeight="1" x14ac:dyDescent="0.25">
      <c r="A14" s="28" t="s">
        <v>2</v>
      </c>
      <c r="B14" s="28" t="s">
        <v>85</v>
      </c>
      <c r="C14" s="28">
        <v>9.3000000000000007</v>
      </c>
      <c r="D14" s="30">
        <v>9.3000000000000007</v>
      </c>
      <c r="E14" s="30">
        <v>7</v>
      </c>
      <c r="F14" s="60">
        <v>8.9</v>
      </c>
      <c r="G14" s="30">
        <v>34.5</v>
      </c>
      <c r="H14" s="30" t="s">
        <v>108</v>
      </c>
    </row>
    <row r="15" spans="1:8" s="31" customFormat="1" ht="15" customHeight="1" x14ac:dyDescent="0.25">
      <c r="A15" s="19" t="s">
        <v>18</v>
      </c>
      <c r="B15" s="19" t="s">
        <v>40</v>
      </c>
      <c r="C15" s="43">
        <v>8.1999999999999993</v>
      </c>
      <c r="D15" s="43">
        <v>6.4</v>
      </c>
      <c r="E15" s="43">
        <v>7.7</v>
      </c>
      <c r="F15" s="59">
        <v>8.6999999999999993</v>
      </c>
      <c r="G15" s="20">
        <v>31</v>
      </c>
      <c r="H15" s="20" t="s">
        <v>109</v>
      </c>
    </row>
    <row r="16" spans="1:8" s="31" customFormat="1" ht="15" customHeight="1" x14ac:dyDescent="0.25">
      <c r="A16" s="28" t="s">
        <v>2</v>
      </c>
      <c r="B16" s="28" t="s">
        <v>77</v>
      </c>
      <c r="C16" s="28">
        <v>8.15</v>
      </c>
      <c r="D16" s="30"/>
      <c r="E16" s="30">
        <v>7.6</v>
      </c>
      <c r="F16" s="60">
        <v>8.1</v>
      </c>
      <c r="G16" s="30">
        <v>23.85</v>
      </c>
    </row>
    <row r="17" spans="1:7" s="31" customFormat="1" ht="15" customHeight="1" x14ac:dyDescent="0.25">
      <c r="A17" s="28" t="s">
        <v>2</v>
      </c>
      <c r="B17" s="28" t="s">
        <v>79</v>
      </c>
      <c r="C17" s="30">
        <v>9.1</v>
      </c>
      <c r="D17" s="30">
        <v>7.2</v>
      </c>
      <c r="E17" s="28"/>
      <c r="F17" s="60">
        <v>8</v>
      </c>
      <c r="G17" s="30">
        <v>24.3</v>
      </c>
    </row>
    <row r="18" spans="1:7" s="31" customFormat="1" ht="15" customHeight="1" x14ac:dyDescent="0.25">
      <c r="A18" s="28" t="s">
        <v>2</v>
      </c>
      <c r="B18" s="28" t="s">
        <v>84</v>
      </c>
      <c r="C18" s="28">
        <v>8.1999999999999993</v>
      </c>
      <c r="D18" s="30">
        <v>5.7</v>
      </c>
      <c r="E18" s="30"/>
      <c r="F18" s="60">
        <v>8</v>
      </c>
      <c r="G18" s="30">
        <v>21.9</v>
      </c>
    </row>
    <row r="19" spans="1:7" s="31" customFormat="1" ht="15" customHeight="1" x14ac:dyDescent="0.25">
      <c r="A19" s="32" t="s">
        <v>14</v>
      </c>
      <c r="B19" s="32" t="s">
        <v>25</v>
      </c>
      <c r="C19" s="32">
        <v>8</v>
      </c>
      <c r="D19" s="32">
        <v>5</v>
      </c>
      <c r="E19" s="34"/>
      <c r="F19" s="58">
        <v>7.8</v>
      </c>
      <c r="G19" s="34">
        <v>20.8</v>
      </c>
    </row>
    <row r="20" spans="1:7" s="31" customFormat="1" ht="15" customHeight="1" x14ac:dyDescent="0.25">
      <c r="A20" s="16" t="s">
        <v>3</v>
      </c>
      <c r="B20" s="16" t="s">
        <v>58</v>
      </c>
      <c r="C20" s="17">
        <v>8.8000000000000007</v>
      </c>
      <c r="D20" s="16">
        <v>7.7</v>
      </c>
      <c r="E20" s="16">
        <v>8.6999999999999993</v>
      </c>
      <c r="F20" s="26">
        <v>7.7</v>
      </c>
      <c r="G20" s="17">
        <v>32.9</v>
      </c>
    </row>
    <row r="21" spans="1:7" s="31" customFormat="1" ht="15" customHeight="1" x14ac:dyDescent="0.25">
      <c r="A21" s="28" t="s">
        <v>2</v>
      </c>
      <c r="B21" s="28" t="s">
        <v>87</v>
      </c>
      <c r="C21" s="28"/>
      <c r="D21" s="30"/>
      <c r="E21" s="30">
        <v>8.3000000000000007</v>
      </c>
      <c r="F21" s="60">
        <v>7.7</v>
      </c>
      <c r="G21" s="30">
        <v>16</v>
      </c>
    </row>
    <row r="22" spans="1:7" s="35" customFormat="1" ht="15" customHeight="1" x14ac:dyDescent="0.25">
      <c r="A22" s="32" t="s">
        <v>14</v>
      </c>
      <c r="B22" s="32" t="s">
        <v>26</v>
      </c>
      <c r="C22" s="32">
        <v>8.5</v>
      </c>
      <c r="D22" s="32">
        <v>7.2</v>
      </c>
      <c r="E22" s="32">
        <v>8.1</v>
      </c>
      <c r="F22" s="61">
        <v>7.2</v>
      </c>
      <c r="G22" s="34">
        <v>30.999999999999996</v>
      </c>
    </row>
    <row r="23" spans="1:7" s="35" customFormat="1" ht="15" customHeight="1" x14ac:dyDescent="0.25">
      <c r="A23" s="32" t="s">
        <v>14</v>
      </c>
      <c r="B23" s="32" t="s">
        <v>22</v>
      </c>
      <c r="C23" s="34">
        <v>8.1999999999999993</v>
      </c>
      <c r="D23" s="34"/>
      <c r="E23" s="34"/>
      <c r="F23" s="61">
        <v>7</v>
      </c>
      <c r="G23" s="34">
        <v>15.2</v>
      </c>
    </row>
    <row r="24" spans="1:7" s="35" customFormat="1" ht="15" customHeight="1" x14ac:dyDescent="0.25">
      <c r="A24" s="28" t="s">
        <v>2</v>
      </c>
      <c r="B24" s="28" t="s">
        <v>78</v>
      </c>
      <c r="C24" s="30"/>
      <c r="D24" s="28">
        <v>7.4</v>
      </c>
      <c r="E24" s="30"/>
      <c r="F24" s="60">
        <v>6.8</v>
      </c>
      <c r="G24" s="30">
        <v>14.2</v>
      </c>
    </row>
    <row r="25" spans="1:7" s="35" customFormat="1" ht="15" customHeight="1" x14ac:dyDescent="0.25">
      <c r="A25" s="16" t="s">
        <v>3</v>
      </c>
      <c r="B25" s="16" t="s">
        <v>53</v>
      </c>
      <c r="C25" s="17"/>
      <c r="D25" s="17">
        <v>6</v>
      </c>
      <c r="E25" s="17">
        <v>8.5</v>
      </c>
      <c r="F25" s="26">
        <v>6.7</v>
      </c>
      <c r="G25" s="17">
        <v>21.2</v>
      </c>
    </row>
    <row r="26" spans="1:7" s="35" customFormat="1" ht="15" customHeight="1" x14ac:dyDescent="0.25">
      <c r="A26" s="16" t="s">
        <v>3</v>
      </c>
      <c r="B26" s="16" t="s">
        <v>59</v>
      </c>
      <c r="C26" s="16"/>
      <c r="D26" s="17"/>
      <c r="E26" s="17">
        <v>6.1</v>
      </c>
      <c r="F26" s="52">
        <v>6.6</v>
      </c>
      <c r="G26" s="17">
        <v>12.7</v>
      </c>
    </row>
    <row r="27" spans="1:7" s="35" customFormat="1" ht="15" customHeight="1" x14ac:dyDescent="0.25">
      <c r="A27" s="32" t="s">
        <v>14</v>
      </c>
      <c r="B27" s="32" t="s">
        <v>23</v>
      </c>
      <c r="C27" s="34">
        <v>7</v>
      </c>
      <c r="D27" s="34"/>
      <c r="E27" s="34"/>
      <c r="F27" s="61">
        <v>6.5</v>
      </c>
      <c r="G27" s="34">
        <v>13.5</v>
      </c>
    </row>
    <row r="28" spans="1:7" s="35" customFormat="1" ht="15" customHeight="1" x14ac:dyDescent="0.25">
      <c r="A28" s="28" t="s">
        <v>2</v>
      </c>
      <c r="B28" s="28" t="s">
        <v>75</v>
      </c>
      <c r="C28" s="30">
        <v>8</v>
      </c>
      <c r="D28" s="30">
        <v>5.9</v>
      </c>
      <c r="E28" s="30">
        <v>7.9</v>
      </c>
      <c r="F28" s="60">
        <v>6.1</v>
      </c>
      <c r="G28" s="30">
        <v>27.9</v>
      </c>
    </row>
    <row r="29" spans="1:7" s="35" customFormat="1" ht="15" customHeight="1" x14ac:dyDescent="0.25">
      <c r="A29" s="16" t="s">
        <v>3</v>
      </c>
      <c r="B29" s="16" t="s">
        <v>54</v>
      </c>
      <c r="C29" s="17"/>
      <c r="D29" s="17"/>
      <c r="E29" s="17">
        <v>5.5</v>
      </c>
      <c r="F29" s="26">
        <v>6</v>
      </c>
      <c r="G29" s="17">
        <v>11.5</v>
      </c>
    </row>
    <row r="30" spans="1:7" s="18" customFormat="1" ht="15" customHeight="1" x14ac:dyDescent="0.25">
      <c r="A30" s="28" t="s">
        <v>2</v>
      </c>
      <c r="B30" s="28" t="s">
        <v>88</v>
      </c>
      <c r="C30" s="28"/>
      <c r="D30" s="30"/>
      <c r="E30" s="30"/>
      <c r="F30" s="60">
        <v>5.3</v>
      </c>
      <c r="G30" s="30">
        <v>5.3</v>
      </c>
    </row>
    <row r="31" spans="1:7" s="18" customFormat="1" ht="15" customHeight="1" x14ac:dyDescent="0.25">
      <c r="A31" s="28" t="s">
        <v>2</v>
      </c>
      <c r="B31" s="28" t="s">
        <v>83</v>
      </c>
      <c r="C31" s="28"/>
      <c r="D31" s="30"/>
      <c r="E31" s="30"/>
      <c r="F31" s="60">
        <v>4.5999999999999996</v>
      </c>
      <c r="G31" s="30">
        <v>4.5999999999999996</v>
      </c>
    </row>
    <row r="32" spans="1:7" s="18" customFormat="1" ht="15" customHeight="1" x14ac:dyDescent="0.25">
      <c r="A32" s="19"/>
      <c r="B32" s="19"/>
      <c r="C32" s="20"/>
      <c r="D32" s="20"/>
      <c r="E32" s="20"/>
      <c r="F32" s="45"/>
      <c r="G32" s="20"/>
    </row>
    <row r="33" spans="1:7" s="18" customFormat="1" ht="15" customHeight="1" x14ac:dyDescent="0.25">
      <c r="A33"/>
      <c r="B33"/>
      <c r="C33"/>
      <c r="D33"/>
      <c r="E33"/>
      <c r="F33" s="46"/>
      <c r="G33"/>
    </row>
    <row r="34" spans="1:7" s="18" customFormat="1" ht="15" customHeight="1" x14ac:dyDescent="0.25">
      <c r="A34" s="32"/>
      <c r="B34" s="32"/>
      <c r="C34" s="34"/>
      <c r="D34" s="34"/>
      <c r="E34" s="32"/>
      <c r="F34" s="61"/>
      <c r="G34" s="34"/>
    </row>
    <row r="35" spans="1:7" s="18" customFormat="1" ht="15" customHeight="1" x14ac:dyDescent="0.25">
      <c r="A35" s="16"/>
      <c r="B35" s="16"/>
      <c r="C35" s="17"/>
      <c r="D35" s="16"/>
      <c r="E35" s="17"/>
      <c r="F35" s="26"/>
      <c r="G35" s="17"/>
    </row>
    <row r="36" spans="1:7" s="18" customFormat="1" ht="15" customHeight="1" x14ac:dyDescent="0.25">
      <c r="A36" s="32"/>
      <c r="B36" s="32"/>
      <c r="C36" s="34"/>
      <c r="D36" s="34"/>
      <c r="E36" s="34"/>
      <c r="F36" s="61"/>
      <c r="G36" s="34"/>
    </row>
    <row r="37" spans="1:7" s="18" customFormat="1" ht="15" customHeight="1" x14ac:dyDescent="0.25">
      <c r="A37" s="28"/>
      <c r="B37" s="28"/>
      <c r="C37" s="29"/>
      <c r="D37" s="30"/>
      <c r="E37" s="30"/>
      <c r="F37" s="60"/>
      <c r="G37" s="30"/>
    </row>
    <row r="38" spans="1:7" s="18" customFormat="1" ht="15" customHeight="1" x14ac:dyDescent="0.25">
      <c r="A38" s="16"/>
      <c r="B38" s="16"/>
      <c r="C38" s="17"/>
      <c r="D38" s="16"/>
      <c r="E38" s="17"/>
      <c r="F38" s="52"/>
      <c r="G38" s="17"/>
    </row>
    <row r="39" spans="1:7" s="18" customFormat="1" ht="15" customHeight="1" x14ac:dyDescent="0.25">
      <c r="A39"/>
      <c r="B39"/>
      <c r="C39"/>
      <c r="D39"/>
      <c r="E39"/>
      <c r="F39" s="46"/>
      <c r="G39"/>
    </row>
    <row r="40" spans="1:7" s="18" customFormat="1" ht="15" customHeight="1" x14ac:dyDescent="0.25">
      <c r="A40"/>
      <c r="B40"/>
      <c r="C40"/>
      <c r="D40"/>
      <c r="E40"/>
      <c r="F40" s="46"/>
      <c r="G40"/>
    </row>
    <row r="41" spans="1:7" s="18" customFormat="1" ht="15" customHeight="1" x14ac:dyDescent="0.25">
      <c r="A41" s="28"/>
      <c r="B41" s="28"/>
      <c r="C41" s="28"/>
      <c r="D41" s="28"/>
      <c r="E41" s="30"/>
      <c r="F41" s="60"/>
      <c r="G41" s="30"/>
    </row>
    <row r="42" spans="1:7" s="18" customFormat="1" ht="15" customHeight="1" x14ac:dyDescent="0.25">
      <c r="A42" s="19"/>
      <c r="B42" s="19"/>
      <c r="C42" s="20"/>
      <c r="D42" s="20"/>
      <c r="E42" s="20"/>
      <c r="F42" s="45"/>
      <c r="G42" s="20"/>
    </row>
    <row r="43" spans="1:7" s="36" customFormat="1" ht="15" customHeight="1" x14ac:dyDescent="0.25">
      <c r="A43" s="19"/>
      <c r="B43" s="19"/>
      <c r="C43" s="20"/>
      <c r="D43" s="20"/>
      <c r="E43" s="20"/>
      <c r="F43" s="45"/>
      <c r="G43" s="20"/>
    </row>
    <row r="44" spans="1:7" s="36" customFormat="1" ht="15" customHeight="1" x14ac:dyDescent="0.25">
      <c r="A44" s="28"/>
      <c r="B44" s="28"/>
      <c r="C44" s="28"/>
      <c r="D44" s="30"/>
      <c r="E44" s="30"/>
      <c r="F44" s="60"/>
      <c r="G44" s="30"/>
    </row>
    <row r="45" spans="1:7" s="36" customFormat="1" ht="15" customHeight="1" x14ac:dyDescent="0.25">
      <c r="A45" s="16"/>
      <c r="B45" s="16"/>
      <c r="C45" s="17"/>
      <c r="D45" s="16"/>
      <c r="E45" s="17"/>
      <c r="F45" s="52"/>
      <c r="G45" s="17"/>
    </row>
    <row r="46" spans="1:7" s="21" customFormat="1" ht="15" customHeight="1" x14ac:dyDescent="0.25">
      <c r="A46" s="28"/>
      <c r="B46" s="28"/>
      <c r="C46" s="28"/>
      <c r="D46" s="29"/>
      <c r="E46" s="28"/>
      <c r="F46" s="57"/>
      <c r="G46" s="30"/>
    </row>
    <row r="47" spans="1:7" s="21" customFormat="1" ht="15" customHeight="1" x14ac:dyDescent="0.25">
      <c r="A47" s="32"/>
      <c r="B47" s="32"/>
      <c r="C47" s="32"/>
      <c r="D47" s="32"/>
      <c r="E47" s="32"/>
      <c r="F47" s="66"/>
      <c r="G47" s="34"/>
    </row>
    <row r="48" spans="1:7" s="21" customFormat="1" ht="15" customHeight="1" x14ac:dyDescent="0.25">
      <c r="A48" s="16"/>
      <c r="B48" s="16"/>
      <c r="C48" s="17"/>
      <c r="D48" s="16"/>
      <c r="E48" s="16"/>
      <c r="F48" s="26"/>
      <c r="G48" s="17"/>
    </row>
    <row r="49" spans="1:7" ht="15" customHeight="1" x14ac:dyDescent="0.25">
      <c r="A49" s="16"/>
      <c r="B49" s="16"/>
      <c r="C49" s="17"/>
      <c r="D49" s="16"/>
      <c r="E49" s="16"/>
      <c r="F49" s="26"/>
      <c r="G49" s="17"/>
    </row>
    <row r="50" spans="1:7" ht="15" customHeight="1" x14ac:dyDescent="0.25">
      <c r="A50" s="16"/>
      <c r="B50" s="16"/>
      <c r="C50" s="17"/>
      <c r="D50" s="16"/>
      <c r="E50" s="16"/>
      <c r="F50" s="26"/>
      <c r="G50" s="17"/>
    </row>
    <row r="51" spans="1:7" ht="15" customHeight="1" x14ac:dyDescent="0.25">
      <c r="A51" s="16"/>
      <c r="B51" s="16"/>
      <c r="C51" s="17"/>
      <c r="D51" s="16"/>
      <c r="E51" s="17"/>
      <c r="F51" s="52"/>
      <c r="G51" s="17"/>
    </row>
    <row r="52" spans="1:7" ht="15" customHeight="1" x14ac:dyDescent="0.25">
      <c r="A52" s="19"/>
      <c r="B52" s="19"/>
      <c r="C52" s="37"/>
      <c r="D52" s="37"/>
      <c r="E52" s="37"/>
      <c r="F52" s="56"/>
      <c r="G52" s="37"/>
    </row>
  </sheetData>
  <sortState ref="A7:G31">
    <sortCondition descending="1" ref="F7:F31"/>
    <sortCondition descending="1" ref="G7:G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2" sqref="A2"/>
    </sheetView>
  </sheetViews>
  <sheetFormatPr defaultRowHeight="15" x14ac:dyDescent="0.25"/>
  <cols>
    <col min="1" max="1" width="33.7109375" customWidth="1"/>
    <col min="2" max="2" width="20.7109375" customWidth="1"/>
    <col min="3" max="6" width="6.85546875" customWidth="1"/>
    <col min="7" max="7" width="6.85546875" style="46" customWidth="1"/>
  </cols>
  <sheetData>
    <row r="1" spans="1:8" ht="15" customHeight="1" x14ac:dyDescent="0.25">
      <c r="A1" s="8" t="s">
        <v>17</v>
      </c>
      <c r="B1" s="8" t="s">
        <v>0</v>
      </c>
      <c r="C1" s="9" t="s">
        <v>9</v>
      </c>
      <c r="D1" s="9" t="s">
        <v>15</v>
      </c>
      <c r="E1" s="9" t="s">
        <v>16</v>
      </c>
      <c r="F1" s="9" t="s">
        <v>6</v>
      </c>
      <c r="G1" s="9" t="s">
        <v>5</v>
      </c>
    </row>
    <row r="2" spans="1:8" s="31" customFormat="1" ht="15" customHeight="1" x14ac:dyDescent="0.25">
      <c r="A2" s="30" t="s">
        <v>13</v>
      </c>
      <c r="B2" s="28"/>
      <c r="C2" s="28">
        <v>36.9</v>
      </c>
      <c r="D2" s="28">
        <v>34.9</v>
      </c>
      <c r="E2" s="28">
        <v>37.25</v>
      </c>
      <c r="F2" s="28">
        <v>36.4</v>
      </c>
      <c r="G2" s="60">
        <v>145.44999999999999</v>
      </c>
      <c r="H2" s="30" t="s">
        <v>102</v>
      </c>
    </row>
    <row r="3" spans="1:8" s="31" customFormat="1" ht="15" customHeight="1" x14ac:dyDescent="0.25">
      <c r="A3" s="17" t="s">
        <v>13</v>
      </c>
      <c r="B3" s="16"/>
      <c r="C3" s="17">
        <v>32.9</v>
      </c>
      <c r="D3" s="17">
        <v>25.3</v>
      </c>
      <c r="E3" s="17">
        <v>34.299999999999997</v>
      </c>
      <c r="F3" s="17">
        <v>30</v>
      </c>
      <c r="G3" s="26">
        <v>122.5</v>
      </c>
      <c r="H3" s="17" t="s">
        <v>103</v>
      </c>
    </row>
    <row r="4" spans="1:8" s="31" customFormat="1" ht="15" customHeight="1" x14ac:dyDescent="0.25">
      <c r="A4" s="34" t="s">
        <v>13</v>
      </c>
      <c r="B4" s="32"/>
      <c r="C4" s="32">
        <v>32.5</v>
      </c>
      <c r="D4" s="32">
        <v>23.4</v>
      </c>
      <c r="E4" s="32">
        <v>15.2</v>
      </c>
      <c r="F4" s="32">
        <v>28.5</v>
      </c>
      <c r="G4" s="61">
        <v>99.6</v>
      </c>
      <c r="H4" s="34" t="s">
        <v>104</v>
      </c>
    </row>
    <row r="5" spans="1:8" s="31" customFormat="1" ht="15" customHeight="1" x14ac:dyDescent="0.25">
      <c r="A5" s="20" t="s">
        <v>13</v>
      </c>
      <c r="B5" s="19"/>
      <c r="C5" s="43">
        <v>16.549999999999997</v>
      </c>
      <c r="D5" s="43">
        <v>26</v>
      </c>
      <c r="E5" s="43">
        <v>16.5</v>
      </c>
      <c r="F5" s="43">
        <v>8.6999999999999993</v>
      </c>
      <c r="G5" s="45">
        <v>67.75</v>
      </c>
      <c r="H5" s="20" t="s">
        <v>105</v>
      </c>
    </row>
    <row r="6" spans="1:8" s="31" customFormat="1" ht="15" customHeight="1" x14ac:dyDescent="0.25">
      <c r="A6" s="20"/>
      <c r="B6" s="19"/>
      <c r="C6" s="43"/>
      <c r="D6" s="43"/>
      <c r="E6" s="43"/>
      <c r="F6" s="43"/>
      <c r="G6" s="45"/>
      <c r="H6" s="20"/>
    </row>
    <row r="7" spans="1:8" s="31" customFormat="1" ht="15" customHeight="1" x14ac:dyDescent="0.25">
      <c r="A7" s="28" t="s">
        <v>2</v>
      </c>
      <c r="B7" s="28" t="s">
        <v>76</v>
      </c>
      <c r="C7" s="30">
        <v>8.6999999999999993</v>
      </c>
      <c r="D7" s="30">
        <v>8.6999999999999993</v>
      </c>
      <c r="E7" s="30">
        <v>9.4499999999999993</v>
      </c>
      <c r="F7" s="30">
        <v>9.1999999999999993</v>
      </c>
      <c r="G7" s="60">
        <v>36.049999999999997</v>
      </c>
      <c r="H7" s="30" t="s">
        <v>102</v>
      </c>
    </row>
    <row r="8" spans="1:8" s="31" customFormat="1" ht="15" customHeight="1" x14ac:dyDescent="0.25">
      <c r="A8" s="28" t="s">
        <v>2</v>
      </c>
      <c r="B8" s="28" t="s">
        <v>99</v>
      </c>
      <c r="C8" s="28">
        <v>9.5</v>
      </c>
      <c r="D8" s="28">
        <v>8.1999999999999993</v>
      </c>
      <c r="E8" s="30">
        <v>9.1999999999999993</v>
      </c>
      <c r="F8" s="30">
        <v>9.1</v>
      </c>
      <c r="G8" s="60">
        <v>36</v>
      </c>
      <c r="H8" s="30" t="s">
        <v>103</v>
      </c>
    </row>
    <row r="9" spans="1:8" s="31" customFormat="1" ht="15" customHeight="1" x14ac:dyDescent="0.25">
      <c r="A9" s="28" t="s">
        <v>2</v>
      </c>
      <c r="B9" s="28" t="s">
        <v>80</v>
      </c>
      <c r="C9" s="28">
        <v>8.8000000000000007</v>
      </c>
      <c r="D9" s="28">
        <v>7.6</v>
      </c>
      <c r="E9" s="30">
        <v>9.3000000000000007</v>
      </c>
      <c r="F9" s="30">
        <v>9.1</v>
      </c>
      <c r="G9" s="60">
        <v>34.799999999999997</v>
      </c>
      <c r="H9" s="30" t="s">
        <v>104</v>
      </c>
    </row>
    <row r="10" spans="1:8" s="31" customFormat="1" ht="15" customHeight="1" x14ac:dyDescent="0.25">
      <c r="A10" s="28" t="s">
        <v>2</v>
      </c>
      <c r="B10" s="28" t="s">
        <v>82</v>
      </c>
      <c r="C10" s="28">
        <v>9</v>
      </c>
      <c r="D10" s="30">
        <v>8.6999999999999993</v>
      </c>
      <c r="E10" s="28">
        <v>8</v>
      </c>
      <c r="F10" s="28">
        <v>9</v>
      </c>
      <c r="G10" s="60">
        <v>34.700000000000003</v>
      </c>
      <c r="H10" s="30" t="s">
        <v>105</v>
      </c>
    </row>
    <row r="11" spans="1:8" s="31" customFormat="1" ht="15" customHeight="1" x14ac:dyDescent="0.25">
      <c r="A11" s="28" t="s">
        <v>2</v>
      </c>
      <c r="B11" s="28" t="s">
        <v>85</v>
      </c>
      <c r="C11" s="28">
        <v>9.3000000000000007</v>
      </c>
      <c r="D11" s="30">
        <v>9.3000000000000007</v>
      </c>
      <c r="E11" s="30">
        <v>7</v>
      </c>
      <c r="F11" s="30">
        <v>8.9</v>
      </c>
      <c r="G11" s="60">
        <v>34.5</v>
      </c>
      <c r="H11" s="30" t="s">
        <v>106</v>
      </c>
    </row>
    <row r="12" spans="1:8" s="31" customFormat="1" ht="15" customHeight="1" x14ac:dyDescent="0.25">
      <c r="A12" t="s">
        <v>110</v>
      </c>
      <c r="B12" t="s">
        <v>101</v>
      </c>
      <c r="C12">
        <v>9.4499999999999993</v>
      </c>
      <c r="D12">
        <v>6.8</v>
      </c>
      <c r="E12">
        <v>8.5</v>
      </c>
      <c r="F12">
        <v>9.1999999999999993</v>
      </c>
      <c r="G12" s="46">
        <v>33.950000000000003</v>
      </c>
      <c r="H12" s="65"/>
    </row>
    <row r="13" spans="1:8" s="31" customFormat="1" ht="15" customHeight="1" x14ac:dyDescent="0.25">
      <c r="A13" s="16" t="s">
        <v>3</v>
      </c>
      <c r="B13" s="16" t="s">
        <v>58</v>
      </c>
      <c r="C13" s="17">
        <v>8.8000000000000007</v>
      </c>
      <c r="D13" s="16">
        <v>7.7</v>
      </c>
      <c r="E13" s="16">
        <v>8.6999999999999993</v>
      </c>
      <c r="F13" s="17">
        <v>7.7</v>
      </c>
      <c r="G13" s="26">
        <v>32.9</v>
      </c>
      <c r="H13" s="17" t="s">
        <v>107</v>
      </c>
    </row>
    <row r="14" spans="1:8" s="31" customFormat="1" ht="15" customHeight="1" x14ac:dyDescent="0.25">
      <c r="A14" s="16" t="s">
        <v>3</v>
      </c>
      <c r="B14" s="16" t="s">
        <v>56</v>
      </c>
      <c r="C14" s="17">
        <v>9</v>
      </c>
      <c r="D14" s="17">
        <v>5.9</v>
      </c>
      <c r="E14" s="16">
        <v>8.1999999999999993</v>
      </c>
      <c r="F14" s="17">
        <v>9</v>
      </c>
      <c r="G14" s="26">
        <v>32.1</v>
      </c>
      <c r="H14" s="17" t="s">
        <v>108</v>
      </c>
    </row>
    <row r="15" spans="1:8" s="31" customFormat="1" ht="15" customHeight="1" x14ac:dyDescent="0.25">
      <c r="A15" s="19" t="s">
        <v>18</v>
      </c>
      <c r="B15" s="19" t="s">
        <v>40</v>
      </c>
      <c r="C15" s="43">
        <v>8.1999999999999993</v>
      </c>
      <c r="D15" s="43">
        <v>6.4</v>
      </c>
      <c r="E15" s="43">
        <v>7.7</v>
      </c>
      <c r="F15" s="43">
        <v>8.6999999999999993</v>
      </c>
      <c r="G15" s="45">
        <v>31</v>
      </c>
      <c r="H15" s="69" t="s">
        <v>109</v>
      </c>
    </row>
    <row r="16" spans="1:8" s="31" customFormat="1" ht="15" customHeight="1" x14ac:dyDescent="0.25">
      <c r="A16" s="32" t="s">
        <v>14</v>
      </c>
      <c r="B16" s="32" t="s">
        <v>26</v>
      </c>
      <c r="C16" s="32">
        <v>8.5</v>
      </c>
      <c r="D16" s="32">
        <v>7.2</v>
      </c>
      <c r="E16" s="32">
        <v>8.1</v>
      </c>
      <c r="F16" s="34">
        <v>7.2</v>
      </c>
      <c r="G16" s="61">
        <v>30.999999999999996</v>
      </c>
      <c r="H16" s="61" t="s">
        <v>109</v>
      </c>
    </row>
    <row r="17" spans="1:8" s="31" customFormat="1" ht="15" customHeight="1" x14ac:dyDescent="0.25">
      <c r="A17" s="28" t="s">
        <v>2</v>
      </c>
      <c r="B17" s="28" t="s">
        <v>75</v>
      </c>
      <c r="C17" s="30">
        <v>8</v>
      </c>
      <c r="D17" s="30">
        <v>5.9</v>
      </c>
      <c r="E17" s="30">
        <v>7.9</v>
      </c>
      <c r="F17" s="30">
        <v>6.1</v>
      </c>
      <c r="G17" s="60">
        <v>27.9</v>
      </c>
    </row>
    <row r="18" spans="1:8" s="31" customFormat="1" ht="15" customHeight="1" x14ac:dyDescent="0.25">
      <c r="A18" s="19" t="s">
        <v>18</v>
      </c>
      <c r="B18" s="19" t="s">
        <v>43</v>
      </c>
      <c r="C18" s="20">
        <v>8.35</v>
      </c>
      <c r="D18" s="20">
        <v>7.5</v>
      </c>
      <c r="E18" s="20">
        <v>8.8000000000000007</v>
      </c>
      <c r="F18" s="20"/>
      <c r="G18" s="45">
        <v>24.65</v>
      </c>
    </row>
    <row r="19" spans="1:8" s="31" customFormat="1" ht="15" customHeight="1" x14ac:dyDescent="0.25">
      <c r="A19" s="28" t="s">
        <v>2</v>
      </c>
      <c r="B19" s="28" t="s">
        <v>79</v>
      </c>
      <c r="C19" s="30">
        <v>9.1</v>
      </c>
      <c r="D19" s="30">
        <v>7.2</v>
      </c>
      <c r="E19" s="28"/>
      <c r="F19" s="30">
        <v>8</v>
      </c>
      <c r="G19" s="60">
        <v>24.3</v>
      </c>
    </row>
    <row r="20" spans="1:8" s="31" customFormat="1" ht="15" customHeight="1" x14ac:dyDescent="0.25">
      <c r="A20" s="28" t="s">
        <v>2</v>
      </c>
      <c r="B20" s="28" t="s">
        <v>77</v>
      </c>
      <c r="C20" s="28">
        <v>8.15</v>
      </c>
      <c r="D20" s="30"/>
      <c r="E20" s="30">
        <v>7.6</v>
      </c>
      <c r="F20" s="30">
        <v>8.1</v>
      </c>
      <c r="G20" s="60">
        <v>23.85</v>
      </c>
    </row>
    <row r="21" spans="1:8" s="31" customFormat="1" ht="15" customHeight="1" x14ac:dyDescent="0.25">
      <c r="A21" t="s">
        <v>64</v>
      </c>
      <c r="B21" t="s">
        <v>67</v>
      </c>
      <c r="C21">
        <v>8.1</v>
      </c>
      <c r="D21">
        <v>7.2</v>
      </c>
      <c r="E21">
        <v>7.9</v>
      </c>
      <c r="F21"/>
      <c r="G21" s="46">
        <v>23.200000000000003</v>
      </c>
    </row>
    <row r="22" spans="1:8" s="35" customFormat="1" ht="15" customHeight="1" x14ac:dyDescent="0.25">
      <c r="A22" s="28" t="s">
        <v>2</v>
      </c>
      <c r="B22" s="28" t="s">
        <v>84</v>
      </c>
      <c r="C22" s="28">
        <v>8.1999999999999993</v>
      </c>
      <c r="D22" s="30">
        <v>5.7</v>
      </c>
      <c r="E22" s="30"/>
      <c r="F22" s="30">
        <v>8</v>
      </c>
      <c r="G22" s="60">
        <v>21.9</v>
      </c>
    </row>
    <row r="23" spans="1:8" s="35" customFormat="1" ht="15" customHeight="1" x14ac:dyDescent="0.25">
      <c r="A23" s="16" t="s">
        <v>3</v>
      </c>
      <c r="B23" s="16" t="s">
        <v>53</v>
      </c>
      <c r="C23" s="17"/>
      <c r="D23" s="17">
        <v>6</v>
      </c>
      <c r="E23" s="17">
        <v>8.5</v>
      </c>
      <c r="F23" s="17">
        <v>6.7</v>
      </c>
      <c r="G23" s="26">
        <v>21.2</v>
      </c>
    </row>
    <row r="24" spans="1:8" s="35" customFormat="1" ht="15" customHeight="1" x14ac:dyDescent="0.25">
      <c r="A24" s="32" t="s">
        <v>14</v>
      </c>
      <c r="B24" s="32" t="s">
        <v>25</v>
      </c>
      <c r="C24" s="32">
        <v>8</v>
      </c>
      <c r="D24" s="32">
        <v>5</v>
      </c>
      <c r="E24" s="34"/>
      <c r="F24" s="32">
        <v>7.8</v>
      </c>
      <c r="G24" s="61">
        <v>20.8</v>
      </c>
    </row>
    <row r="25" spans="1:8" s="35" customFormat="1" ht="15" customHeight="1" x14ac:dyDescent="0.25">
      <c r="A25" s="32" t="s">
        <v>14</v>
      </c>
      <c r="B25" s="32" t="s">
        <v>24</v>
      </c>
      <c r="C25" s="34">
        <v>7.8</v>
      </c>
      <c r="D25" s="34">
        <v>5.5</v>
      </c>
      <c r="E25" s="32">
        <v>7.1</v>
      </c>
      <c r="F25" s="34"/>
      <c r="G25" s="61">
        <v>20.399999999999999</v>
      </c>
    </row>
    <row r="26" spans="1:8" s="35" customFormat="1" ht="15" customHeight="1" x14ac:dyDescent="0.25">
      <c r="A26" s="28" t="s">
        <v>2</v>
      </c>
      <c r="B26" s="28" t="s">
        <v>89</v>
      </c>
      <c r="C26" s="28"/>
      <c r="D26" s="30"/>
      <c r="E26" s="30">
        <v>9.3000000000000007</v>
      </c>
      <c r="F26" s="30">
        <v>9</v>
      </c>
      <c r="G26" s="60">
        <v>18.3</v>
      </c>
    </row>
    <row r="27" spans="1:8" s="35" customFormat="1" ht="15" customHeight="1" x14ac:dyDescent="0.25">
      <c r="A27" s="16" t="s">
        <v>3</v>
      </c>
      <c r="B27" s="16" t="s">
        <v>55</v>
      </c>
      <c r="C27" s="17">
        <v>7</v>
      </c>
      <c r="D27" s="16">
        <v>4.5</v>
      </c>
      <c r="E27" s="17">
        <v>5.7</v>
      </c>
      <c r="F27" s="17"/>
      <c r="G27" s="26">
        <v>17.2</v>
      </c>
    </row>
    <row r="28" spans="1:8" s="35" customFormat="1" ht="15" customHeight="1" x14ac:dyDescent="0.25">
      <c r="A28" s="16" t="s">
        <v>3</v>
      </c>
      <c r="B28" s="16" t="s">
        <v>62</v>
      </c>
      <c r="C28" s="17">
        <v>8.1</v>
      </c>
      <c r="D28" s="16"/>
      <c r="E28" s="16">
        <v>8.3000000000000007</v>
      </c>
      <c r="F28" s="17"/>
      <c r="G28" s="26">
        <f>SUM(C28:F28)</f>
        <v>16.399999999999999</v>
      </c>
      <c r="H28"/>
    </row>
    <row r="29" spans="1:8" s="35" customFormat="1" ht="15" customHeight="1" x14ac:dyDescent="0.25">
      <c r="A29" s="28" t="s">
        <v>2</v>
      </c>
      <c r="B29" s="28" t="s">
        <v>87</v>
      </c>
      <c r="C29" s="28"/>
      <c r="D29" s="30"/>
      <c r="E29" s="30">
        <v>8.3000000000000007</v>
      </c>
      <c r="F29" s="30">
        <v>7.7</v>
      </c>
      <c r="G29" s="60">
        <v>16</v>
      </c>
    </row>
    <row r="30" spans="1:8" s="18" customFormat="1" ht="15" customHeight="1" x14ac:dyDescent="0.25">
      <c r="A30" s="32" t="s">
        <v>14</v>
      </c>
      <c r="B30" s="32" t="s">
        <v>22</v>
      </c>
      <c r="C30" s="34">
        <v>8.1999999999999993</v>
      </c>
      <c r="D30" s="34"/>
      <c r="E30" s="34"/>
      <c r="F30" s="34">
        <v>7</v>
      </c>
      <c r="G30" s="61">
        <v>15.2</v>
      </c>
      <c r="H30" s="35"/>
    </row>
    <row r="31" spans="1:8" s="18" customFormat="1" ht="15" customHeight="1" x14ac:dyDescent="0.25">
      <c r="A31" s="28" t="s">
        <v>2</v>
      </c>
      <c r="B31" s="28" t="s">
        <v>78</v>
      </c>
      <c r="C31" s="30"/>
      <c r="D31" s="28">
        <v>7.4</v>
      </c>
      <c r="E31" s="30"/>
      <c r="F31" s="30">
        <v>6.8</v>
      </c>
      <c r="G31" s="60">
        <v>14.2</v>
      </c>
    </row>
    <row r="32" spans="1:8" s="18" customFormat="1" ht="15" customHeight="1" x14ac:dyDescent="0.25">
      <c r="A32" s="16" t="s">
        <v>3</v>
      </c>
      <c r="B32" s="16" t="s">
        <v>63</v>
      </c>
      <c r="C32" s="17">
        <v>7</v>
      </c>
      <c r="D32" s="16">
        <v>3</v>
      </c>
      <c r="E32" s="16">
        <v>4.0999999999999996</v>
      </c>
      <c r="F32" s="17"/>
      <c r="G32" s="26">
        <f>SUM(C32:F32)</f>
        <v>14.1</v>
      </c>
      <c r="H32" s="21"/>
    </row>
    <row r="33" spans="1:8" s="18" customFormat="1" ht="15" customHeight="1" x14ac:dyDescent="0.25">
      <c r="A33" s="32" t="s">
        <v>14</v>
      </c>
      <c r="B33" s="32" t="s">
        <v>23</v>
      </c>
      <c r="C33" s="34">
        <v>7</v>
      </c>
      <c r="D33" s="34"/>
      <c r="E33" s="34"/>
      <c r="F33" s="34">
        <v>6.5</v>
      </c>
      <c r="G33" s="61">
        <v>13.5</v>
      </c>
    </row>
    <row r="34" spans="1:8" s="18" customFormat="1" ht="15" customHeight="1" x14ac:dyDescent="0.25">
      <c r="A34" s="16" t="s">
        <v>3</v>
      </c>
      <c r="B34" s="16" t="s">
        <v>61</v>
      </c>
      <c r="C34" s="17"/>
      <c r="D34" s="16">
        <v>5.7</v>
      </c>
      <c r="E34" s="16">
        <v>7.2</v>
      </c>
      <c r="F34" s="17"/>
      <c r="G34" s="26">
        <f>SUM(C34:F34)</f>
        <v>12.9</v>
      </c>
      <c r="H34"/>
    </row>
    <row r="35" spans="1:8" s="18" customFormat="1" ht="15" customHeight="1" x14ac:dyDescent="0.25">
      <c r="A35" s="32" t="s">
        <v>14</v>
      </c>
      <c r="B35" s="32" t="s">
        <v>21</v>
      </c>
      <c r="C35" s="34">
        <v>7.1</v>
      </c>
      <c r="D35" s="34">
        <v>5.7</v>
      </c>
      <c r="E35" s="34"/>
      <c r="F35" s="34"/>
      <c r="G35" s="61">
        <v>12.8</v>
      </c>
    </row>
    <row r="36" spans="1:8" s="18" customFormat="1" ht="15" customHeight="1" x14ac:dyDescent="0.25">
      <c r="A36" s="16" t="s">
        <v>3</v>
      </c>
      <c r="B36" s="16" t="s">
        <v>59</v>
      </c>
      <c r="C36" s="16"/>
      <c r="D36" s="17"/>
      <c r="E36" s="17">
        <v>6.1</v>
      </c>
      <c r="F36" s="16">
        <v>6.6</v>
      </c>
      <c r="G36" s="26">
        <v>12.7</v>
      </c>
    </row>
    <row r="37" spans="1:8" s="18" customFormat="1" ht="15" customHeight="1" x14ac:dyDescent="0.25">
      <c r="A37" s="16" t="s">
        <v>3</v>
      </c>
      <c r="B37" s="16" t="s">
        <v>54</v>
      </c>
      <c r="C37" s="17"/>
      <c r="D37" s="17"/>
      <c r="E37" s="17">
        <v>5.5</v>
      </c>
      <c r="F37" s="17">
        <v>6</v>
      </c>
      <c r="G37" s="26">
        <v>11.5</v>
      </c>
    </row>
    <row r="38" spans="1:8" s="18" customFormat="1" ht="15" customHeight="1" x14ac:dyDescent="0.25">
      <c r="A38" s="28" t="s">
        <v>2</v>
      </c>
      <c r="B38" s="28" t="s">
        <v>74</v>
      </c>
      <c r="C38" s="29"/>
      <c r="D38" s="30">
        <v>3.8</v>
      </c>
      <c r="E38" s="30">
        <v>5.5</v>
      </c>
      <c r="F38" s="30"/>
      <c r="G38" s="60">
        <v>9.3000000000000007</v>
      </c>
    </row>
    <row r="39" spans="1:8" s="18" customFormat="1" ht="15" customHeight="1" x14ac:dyDescent="0.25">
      <c r="A39" s="16" t="s">
        <v>3</v>
      </c>
      <c r="B39" s="16" t="s">
        <v>60</v>
      </c>
      <c r="C39" s="17"/>
      <c r="D39" s="16"/>
      <c r="E39" s="17">
        <v>8.8000000000000007</v>
      </c>
      <c r="F39" s="16"/>
      <c r="G39" s="26">
        <v>8.8000000000000007</v>
      </c>
    </row>
    <row r="40" spans="1:8" s="18" customFormat="1" ht="15" customHeight="1" x14ac:dyDescent="0.25">
      <c r="A40" t="s">
        <v>64</v>
      </c>
      <c r="B40" t="s">
        <v>66</v>
      </c>
      <c r="C40"/>
      <c r="D40"/>
      <c r="E40">
        <v>7.9</v>
      </c>
      <c r="F40"/>
      <c r="G40" s="46">
        <v>7.9</v>
      </c>
    </row>
    <row r="41" spans="1:8" s="18" customFormat="1" ht="15" customHeight="1" x14ac:dyDescent="0.25">
      <c r="A41" t="s">
        <v>64</v>
      </c>
      <c r="B41" t="s">
        <v>65</v>
      </c>
      <c r="C41"/>
      <c r="D41"/>
      <c r="E41">
        <v>6.7</v>
      </c>
      <c r="F41"/>
      <c r="G41" s="46">
        <v>6.7</v>
      </c>
    </row>
    <row r="42" spans="1:8" s="18" customFormat="1" ht="15" customHeight="1" x14ac:dyDescent="0.25">
      <c r="A42" s="28" t="s">
        <v>2</v>
      </c>
      <c r="B42" s="28" t="s">
        <v>81</v>
      </c>
      <c r="C42" s="28"/>
      <c r="D42" s="28"/>
      <c r="E42" s="30">
        <v>6.6</v>
      </c>
      <c r="F42" s="30"/>
      <c r="G42" s="60">
        <v>6.6</v>
      </c>
    </row>
    <row r="43" spans="1:8" s="36" customFormat="1" ht="15" customHeight="1" x14ac:dyDescent="0.25">
      <c r="A43" s="19" t="s">
        <v>18</v>
      </c>
      <c r="B43" s="19" t="s">
        <v>42</v>
      </c>
      <c r="C43" s="20"/>
      <c r="D43" s="20">
        <v>6.3</v>
      </c>
      <c r="E43" s="20"/>
      <c r="F43" s="20"/>
      <c r="G43" s="45">
        <v>6.3</v>
      </c>
      <c r="H43" s="18"/>
    </row>
    <row r="44" spans="1:8" s="36" customFormat="1" ht="15" customHeight="1" x14ac:dyDescent="0.25">
      <c r="A44" s="19" t="s">
        <v>18</v>
      </c>
      <c r="B44" s="19" t="s">
        <v>41</v>
      </c>
      <c r="C44" s="20"/>
      <c r="D44" s="20">
        <v>5.8</v>
      </c>
      <c r="E44" s="20"/>
      <c r="F44" s="20"/>
      <c r="G44" s="45">
        <v>5.8</v>
      </c>
      <c r="H44" s="18"/>
    </row>
    <row r="45" spans="1:8" s="36" customFormat="1" ht="15" customHeight="1" x14ac:dyDescent="0.25">
      <c r="A45" s="28" t="s">
        <v>2</v>
      </c>
      <c r="B45" s="28" t="s">
        <v>88</v>
      </c>
      <c r="C45" s="28"/>
      <c r="D45" s="30"/>
      <c r="E45" s="30"/>
      <c r="F45" s="30">
        <v>5.3</v>
      </c>
      <c r="G45" s="60">
        <v>5.3</v>
      </c>
      <c r="H45" s="18"/>
    </row>
    <row r="46" spans="1:8" s="21" customFormat="1" ht="15" customHeight="1" x14ac:dyDescent="0.25">
      <c r="A46" s="28" t="s">
        <v>2</v>
      </c>
      <c r="B46" s="28" t="s">
        <v>83</v>
      </c>
      <c r="C46" s="28"/>
      <c r="D46" s="30"/>
      <c r="E46" s="30"/>
      <c r="F46" s="30">
        <v>4.5999999999999996</v>
      </c>
      <c r="G46" s="60">
        <v>4.5999999999999996</v>
      </c>
      <c r="H46" s="36"/>
    </row>
    <row r="47" spans="1:8" s="21" customFormat="1" ht="15" customHeight="1" x14ac:dyDescent="0.25">
      <c r="A47" s="28" t="s">
        <v>2</v>
      </c>
      <c r="B47" s="28" t="s">
        <v>86</v>
      </c>
      <c r="C47" s="28"/>
      <c r="D47" s="30"/>
      <c r="E47" s="30"/>
      <c r="F47" s="30"/>
      <c r="G47" s="60">
        <v>0</v>
      </c>
      <c r="H47" s="36"/>
    </row>
    <row r="48" spans="1:8" s="21" customFormat="1" ht="15" customHeight="1" x14ac:dyDescent="0.25">
      <c r="A48" s="16" t="s">
        <v>3</v>
      </c>
      <c r="B48" s="16" t="s">
        <v>57</v>
      </c>
      <c r="C48" s="17"/>
      <c r="D48" s="16"/>
      <c r="E48" s="17"/>
      <c r="F48" s="16"/>
      <c r="G48" s="26">
        <v>0</v>
      </c>
      <c r="H48" s="36"/>
    </row>
    <row r="49" spans="1:8" ht="15" customHeight="1" x14ac:dyDescent="0.25">
      <c r="A49" s="28"/>
      <c r="B49" s="28"/>
      <c r="C49" s="28"/>
      <c r="D49" s="29"/>
      <c r="E49" s="28"/>
      <c r="F49" s="28"/>
      <c r="G49" s="60"/>
      <c r="H49" s="21"/>
    </row>
    <row r="50" spans="1:8" ht="15" customHeight="1" x14ac:dyDescent="0.25">
      <c r="A50" s="32"/>
      <c r="B50" s="32"/>
      <c r="C50" s="32"/>
      <c r="D50" s="32"/>
      <c r="E50" s="32"/>
      <c r="F50" s="33"/>
      <c r="G50" s="61"/>
      <c r="H50" s="21"/>
    </row>
    <row r="51" spans="1:8" ht="15" customHeight="1" x14ac:dyDescent="0.25">
      <c r="A51" s="16"/>
      <c r="B51" s="16"/>
      <c r="C51" s="17"/>
      <c r="D51" s="16"/>
      <c r="E51" s="17"/>
      <c r="F51" s="16"/>
      <c r="G51" s="26"/>
    </row>
    <row r="52" spans="1:8" ht="15" customHeight="1" x14ac:dyDescent="0.25">
      <c r="A52" s="19"/>
      <c r="B52" s="19"/>
      <c r="C52" s="37"/>
      <c r="D52" s="37"/>
      <c r="E52" s="37"/>
      <c r="F52" s="37"/>
      <c r="G52" s="56"/>
    </row>
  </sheetData>
  <sortState ref="A2:H51">
    <sortCondition descending="1" ref="G2:G51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style="46" customWidth="1"/>
    <col min="4" max="8" width="5.85546875" hidden="1" customWidth="1"/>
    <col min="9" max="9" width="5.85546875" customWidth="1"/>
  </cols>
  <sheetData>
    <row r="1" spans="1:10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10" s="14" customFormat="1" ht="15" customHeight="1" x14ac:dyDescent="0.25">
      <c r="A2" s="2" t="s">
        <v>4</v>
      </c>
      <c r="B2" s="2" t="s">
        <v>33</v>
      </c>
      <c r="C2" s="25">
        <v>14.3</v>
      </c>
      <c r="D2" s="2"/>
      <c r="E2" s="3"/>
      <c r="F2" s="2">
        <v>13.9</v>
      </c>
      <c r="G2" s="3"/>
      <c r="H2" s="2">
        <v>12.1</v>
      </c>
      <c r="I2" s="3">
        <f t="shared" ref="I2:I19" si="0">SUM(C2:H2)</f>
        <v>40.300000000000004</v>
      </c>
      <c r="J2" s="15" t="s">
        <v>102</v>
      </c>
    </row>
    <row r="3" spans="1:10" s="14" customFormat="1" ht="15" customHeight="1" x14ac:dyDescent="0.25">
      <c r="A3" s="19" t="s">
        <v>1</v>
      </c>
      <c r="B3" s="19" t="s">
        <v>68</v>
      </c>
      <c r="C3" s="45">
        <v>14.1</v>
      </c>
      <c r="D3" s="20">
        <v>14.2</v>
      </c>
      <c r="E3" s="20">
        <v>12.8</v>
      </c>
      <c r="F3" s="20">
        <v>13.4</v>
      </c>
      <c r="G3" s="20">
        <v>11.3</v>
      </c>
      <c r="H3" s="20">
        <v>12.9</v>
      </c>
      <c r="I3" s="20">
        <f t="shared" si="0"/>
        <v>78.7</v>
      </c>
      <c r="J3" s="15" t="s">
        <v>103</v>
      </c>
    </row>
    <row r="4" spans="1:10" s="14" customFormat="1" ht="15" customHeight="1" x14ac:dyDescent="0.25">
      <c r="A4" s="2" t="s">
        <v>4</v>
      </c>
      <c r="B4" s="2" t="s">
        <v>29</v>
      </c>
      <c r="C4" s="25">
        <v>14</v>
      </c>
      <c r="D4" s="3">
        <v>12.5</v>
      </c>
      <c r="E4" s="3">
        <v>12.9</v>
      </c>
      <c r="F4" s="3">
        <v>13.4</v>
      </c>
      <c r="G4" s="2">
        <v>12.8</v>
      </c>
      <c r="H4" s="2">
        <v>10.3</v>
      </c>
      <c r="I4" s="3">
        <f t="shared" si="0"/>
        <v>75.899999999999991</v>
      </c>
      <c r="J4" s="15" t="s">
        <v>104</v>
      </c>
    </row>
    <row r="5" spans="1:10" s="14" customFormat="1" ht="15" customHeight="1" x14ac:dyDescent="0.25">
      <c r="A5" s="11" t="s">
        <v>2</v>
      </c>
      <c r="B5" s="11" t="s">
        <v>73</v>
      </c>
      <c r="C5" s="22">
        <v>13.8</v>
      </c>
      <c r="D5" s="12">
        <v>12.3</v>
      </c>
      <c r="E5" s="12">
        <v>10.4</v>
      </c>
      <c r="F5" s="12">
        <v>13.9</v>
      </c>
      <c r="G5" s="12">
        <v>11.6</v>
      </c>
      <c r="H5" s="14">
        <v>9.8000000000000007</v>
      </c>
      <c r="I5" s="12">
        <f t="shared" si="0"/>
        <v>71.8</v>
      </c>
      <c r="J5" s="15" t="s">
        <v>105</v>
      </c>
    </row>
    <row r="6" spans="1:10" s="14" customFormat="1" ht="15" customHeight="1" x14ac:dyDescent="0.25">
      <c r="A6" s="11" t="s">
        <v>2</v>
      </c>
      <c r="B6" s="11" t="s">
        <v>96</v>
      </c>
      <c r="C6" s="22">
        <v>13.8</v>
      </c>
      <c r="D6" s="12">
        <v>11</v>
      </c>
      <c r="E6" s="11">
        <v>10.9</v>
      </c>
      <c r="F6" s="12">
        <v>14.2</v>
      </c>
      <c r="G6" s="11">
        <v>11.9</v>
      </c>
      <c r="H6" s="14">
        <v>11.2</v>
      </c>
      <c r="I6" s="12">
        <f t="shared" si="0"/>
        <v>73</v>
      </c>
      <c r="J6" s="15" t="s">
        <v>106</v>
      </c>
    </row>
    <row r="7" spans="1:10" s="14" customFormat="1" ht="15" customHeight="1" x14ac:dyDescent="0.25">
      <c r="A7" t="s">
        <v>38</v>
      </c>
      <c r="B7" t="s">
        <v>39</v>
      </c>
      <c r="C7" s="46">
        <v>13.7</v>
      </c>
      <c r="D7"/>
      <c r="E7"/>
      <c r="F7">
        <v>13.1</v>
      </c>
      <c r="G7"/>
      <c r="H7"/>
      <c r="I7">
        <f t="shared" si="0"/>
        <v>26.799999999999997</v>
      </c>
      <c r="J7" s="15" t="s">
        <v>107</v>
      </c>
    </row>
    <row r="8" spans="1:10" s="14" customFormat="1" ht="15" customHeight="1" x14ac:dyDescent="0.25">
      <c r="A8" s="35" t="s">
        <v>90</v>
      </c>
      <c r="B8" s="35" t="s">
        <v>91</v>
      </c>
      <c r="C8" s="47">
        <v>13.7</v>
      </c>
      <c r="D8" s="35">
        <v>9.6999999999999993</v>
      </c>
      <c r="E8" s="35">
        <v>10.5</v>
      </c>
      <c r="F8" s="35">
        <v>12.8</v>
      </c>
      <c r="G8" s="35">
        <v>12.7</v>
      </c>
      <c r="H8" s="35"/>
      <c r="I8" s="35">
        <f t="shared" si="0"/>
        <v>59.400000000000006</v>
      </c>
      <c r="J8" s="15" t="s">
        <v>108</v>
      </c>
    </row>
    <row r="9" spans="1:10" s="14" customFormat="1" ht="15" customHeight="1" x14ac:dyDescent="0.25">
      <c r="A9" s="16" t="s">
        <v>3</v>
      </c>
      <c r="B9" s="16" t="s">
        <v>45</v>
      </c>
      <c r="C9" s="26">
        <v>13.5</v>
      </c>
      <c r="D9" s="17">
        <v>12.7</v>
      </c>
      <c r="E9" s="17">
        <v>12.4</v>
      </c>
      <c r="F9" s="17">
        <v>13.9</v>
      </c>
      <c r="G9" s="17">
        <v>11</v>
      </c>
      <c r="H9" s="17">
        <v>11.9</v>
      </c>
      <c r="I9" s="17">
        <f t="shared" si="0"/>
        <v>75.400000000000006</v>
      </c>
      <c r="J9" s="15" t="s">
        <v>109</v>
      </c>
    </row>
    <row r="10" spans="1:10" s="10" customFormat="1" ht="15" customHeight="1" x14ac:dyDescent="0.25">
      <c r="A10" s="2" t="s">
        <v>4</v>
      </c>
      <c r="B10" s="2" t="s">
        <v>34</v>
      </c>
      <c r="C10" s="48">
        <v>13.4</v>
      </c>
      <c r="D10" s="3"/>
      <c r="E10" s="2"/>
      <c r="F10" s="2">
        <v>13.7</v>
      </c>
      <c r="G10" s="3"/>
      <c r="H10" s="3"/>
      <c r="I10" s="3">
        <f t="shared" si="0"/>
        <v>27.1</v>
      </c>
    </row>
    <row r="11" spans="1:10" s="10" customFormat="1" ht="15" customHeight="1" x14ac:dyDescent="0.25">
      <c r="A11" s="11" t="s">
        <v>2</v>
      </c>
      <c r="B11" s="11" t="s">
        <v>95</v>
      </c>
      <c r="C11" s="22">
        <v>13.3</v>
      </c>
      <c r="D11" s="11">
        <v>12.6</v>
      </c>
      <c r="E11" s="12">
        <v>13</v>
      </c>
      <c r="F11" s="11">
        <v>14.7</v>
      </c>
      <c r="G11" s="12">
        <v>12.7</v>
      </c>
      <c r="H11" s="14">
        <v>11.6</v>
      </c>
      <c r="I11" s="12">
        <f t="shared" si="0"/>
        <v>77.899999999999991</v>
      </c>
    </row>
    <row r="12" spans="1:10" s="10" customFormat="1" ht="15" customHeight="1" x14ac:dyDescent="0.25">
      <c r="A12" s="2" t="s">
        <v>4</v>
      </c>
      <c r="B12" s="2" t="s">
        <v>36</v>
      </c>
      <c r="C12" s="48">
        <v>13.1</v>
      </c>
      <c r="D12" s="3">
        <v>6.3</v>
      </c>
      <c r="E12" s="2">
        <v>13.2</v>
      </c>
      <c r="F12" s="2">
        <v>13.8</v>
      </c>
      <c r="G12" s="3"/>
      <c r="H12" s="3"/>
      <c r="I12" s="3">
        <f t="shared" si="0"/>
        <v>46.399999999999991</v>
      </c>
    </row>
    <row r="13" spans="1:10" s="10" customFormat="1" ht="15" customHeight="1" x14ac:dyDescent="0.25">
      <c r="A13" s="16" t="s">
        <v>3</v>
      </c>
      <c r="B13" s="16" t="s">
        <v>47</v>
      </c>
      <c r="C13" s="26">
        <v>12.7</v>
      </c>
      <c r="D13" s="16">
        <v>11.7</v>
      </c>
      <c r="E13" s="17">
        <v>11</v>
      </c>
      <c r="F13" s="17">
        <v>12.9</v>
      </c>
      <c r="G13" s="17">
        <v>13.1</v>
      </c>
      <c r="H13" s="17">
        <v>10.7</v>
      </c>
      <c r="I13" s="17">
        <f t="shared" si="0"/>
        <v>72.099999999999994</v>
      </c>
    </row>
    <row r="14" spans="1:10" s="10" customFormat="1" ht="15" customHeight="1" x14ac:dyDescent="0.25">
      <c r="A14" s="11" t="s">
        <v>2</v>
      </c>
      <c r="B14" s="11" t="s">
        <v>97</v>
      </c>
      <c r="C14" s="22">
        <v>12.3</v>
      </c>
      <c r="D14" s="11"/>
      <c r="E14" s="11"/>
      <c r="F14" s="11">
        <v>11.3</v>
      </c>
      <c r="G14" s="11"/>
      <c r="H14" s="11"/>
      <c r="I14" s="12">
        <f t="shared" si="0"/>
        <v>23.6</v>
      </c>
    </row>
    <row r="15" spans="1:10" s="10" customFormat="1" ht="15" customHeight="1" x14ac:dyDescent="0.25">
      <c r="A15" s="2" t="s">
        <v>4</v>
      </c>
      <c r="B15" s="2" t="s">
        <v>100</v>
      </c>
      <c r="C15" s="48">
        <v>12.3</v>
      </c>
      <c r="D15" s="2">
        <v>13.4</v>
      </c>
      <c r="E15" s="3"/>
      <c r="F15" s="2">
        <v>14.3</v>
      </c>
      <c r="G15" s="3">
        <v>13.1</v>
      </c>
      <c r="H15" s="3">
        <v>11</v>
      </c>
      <c r="I15" s="3">
        <f t="shared" si="0"/>
        <v>64.099999999999994</v>
      </c>
    </row>
    <row r="16" spans="1:10" s="10" customFormat="1" ht="15" customHeight="1" x14ac:dyDescent="0.25">
      <c r="A16" s="16" t="s">
        <v>3</v>
      </c>
      <c r="B16" s="16" t="s">
        <v>51</v>
      </c>
      <c r="C16" s="26">
        <v>12.3</v>
      </c>
      <c r="D16" s="16">
        <v>9.4</v>
      </c>
      <c r="E16" s="17">
        <v>10.3</v>
      </c>
      <c r="F16" s="16">
        <v>12.3</v>
      </c>
      <c r="G16" s="16">
        <v>9.9</v>
      </c>
      <c r="H16" s="16">
        <v>6.7</v>
      </c>
      <c r="I16" s="17">
        <f t="shared" si="0"/>
        <v>60.9</v>
      </c>
    </row>
    <row r="17" spans="1:9" s="10" customFormat="1" ht="15" customHeight="1" x14ac:dyDescent="0.25">
      <c r="A17" s="1" t="s">
        <v>19</v>
      </c>
      <c r="B17" s="39" t="s">
        <v>72</v>
      </c>
      <c r="C17" s="49">
        <v>12.2</v>
      </c>
      <c r="D17" s="40">
        <v>11.1</v>
      </c>
      <c r="E17" s="40">
        <v>11.4</v>
      </c>
      <c r="F17" s="38">
        <v>13.3</v>
      </c>
      <c r="G17" s="40">
        <v>11</v>
      </c>
      <c r="H17" s="40">
        <v>8.9</v>
      </c>
      <c r="I17" s="38">
        <f t="shared" si="0"/>
        <v>67.900000000000006</v>
      </c>
    </row>
    <row r="18" spans="1:9" s="10" customFormat="1" ht="15" customHeight="1" x14ac:dyDescent="0.25">
      <c r="A18" s="16" t="s">
        <v>3</v>
      </c>
      <c r="B18" s="16" t="s">
        <v>50</v>
      </c>
      <c r="C18" s="26">
        <v>12.2</v>
      </c>
      <c r="D18" s="16"/>
      <c r="E18" s="16">
        <v>11.1</v>
      </c>
      <c r="F18" s="17"/>
      <c r="G18" s="16"/>
      <c r="H18" s="16"/>
      <c r="I18" s="17">
        <f t="shared" si="0"/>
        <v>23.299999999999997</v>
      </c>
    </row>
    <row r="19" spans="1:9" s="10" customFormat="1" ht="15" customHeight="1" x14ac:dyDescent="0.25">
      <c r="A19" s="41" t="s">
        <v>14</v>
      </c>
      <c r="B19" s="36" t="s">
        <v>20</v>
      </c>
      <c r="C19" s="50">
        <v>12.2</v>
      </c>
      <c r="D19" s="36">
        <v>8.3000000000000007</v>
      </c>
      <c r="E19" s="36">
        <v>11.3</v>
      </c>
      <c r="F19" s="36">
        <v>12.2</v>
      </c>
      <c r="G19" s="36">
        <v>11.1</v>
      </c>
      <c r="H19" s="36">
        <v>10</v>
      </c>
      <c r="I19" s="42">
        <f t="shared" si="0"/>
        <v>65.099999999999994</v>
      </c>
    </row>
    <row r="20" spans="1:9" s="10" customFormat="1" ht="15" customHeight="1" x14ac:dyDescent="0.25">
      <c r="A20" s="11" t="s">
        <v>2</v>
      </c>
      <c r="B20" s="11" t="s">
        <v>94</v>
      </c>
      <c r="C20" s="51">
        <v>12.1</v>
      </c>
      <c r="D20" s="12">
        <v>12.8</v>
      </c>
      <c r="E20" s="12"/>
      <c r="F20" s="11">
        <v>12.2</v>
      </c>
      <c r="G20" s="12">
        <v>11.5</v>
      </c>
      <c r="H20" s="14"/>
      <c r="I20" s="12">
        <f>SUM(C20:G20)</f>
        <v>48.599999999999994</v>
      </c>
    </row>
    <row r="21" spans="1:9" s="10" customFormat="1" ht="15" customHeight="1" x14ac:dyDescent="0.25">
      <c r="A21" s="16" t="s">
        <v>3</v>
      </c>
      <c r="B21" s="16" t="s">
        <v>46</v>
      </c>
      <c r="C21" s="26">
        <v>12</v>
      </c>
      <c r="D21" s="17"/>
      <c r="E21" s="17"/>
      <c r="F21" s="17">
        <v>11.3</v>
      </c>
      <c r="G21" s="17"/>
      <c r="H21" s="17"/>
      <c r="I21" s="17">
        <f>SUM(C21:H21)</f>
        <v>23.3</v>
      </c>
    </row>
    <row r="22" spans="1:9" s="10" customFormat="1" ht="15" customHeight="1" x14ac:dyDescent="0.25">
      <c r="A22" s="2" t="s">
        <v>4</v>
      </c>
      <c r="B22" s="2" t="s">
        <v>27</v>
      </c>
      <c r="C22" s="25">
        <v>11.9</v>
      </c>
      <c r="D22" s="3">
        <v>12.7</v>
      </c>
      <c r="E22" s="2">
        <v>11.2</v>
      </c>
      <c r="F22" s="3"/>
      <c r="G22" s="3"/>
      <c r="H22" s="3">
        <v>11.7</v>
      </c>
      <c r="I22" s="3">
        <f>SUM(C22:H22)</f>
        <v>47.5</v>
      </c>
    </row>
    <row r="23" spans="1:9" s="10" customFormat="1" ht="15" customHeight="1" x14ac:dyDescent="0.25">
      <c r="A23" s="19" t="s">
        <v>1</v>
      </c>
      <c r="B23" s="19" t="s">
        <v>69</v>
      </c>
      <c r="C23" s="45">
        <v>11.6</v>
      </c>
      <c r="D23" s="20">
        <v>10.4</v>
      </c>
      <c r="E23" s="20"/>
      <c r="F23" s="20">
        <v>12.6</v>
      </c>
      <c r="G23" s="20"/>
      <c r="H23" s="20"/>
      <c r="I23" s="20">
        <f>SUM(C23:H23)</f>
        <v>34.6</v>
      </c>
    </row>
    <row r="24" spans="1:9" s="18" customFormat="1" ht="15" customHeight="1" x14ac:dyDescent="0.25">
      <c r="A24" s="16" t="s">
        <v>3</v>
      </c>
      <c r="B24" s="16" t="s">
        <v>48</v>
      </c>
      <c r="C24" s="52">
        <v>11.5</v>
      </c>
      <c r="D24" s="17"/>
      <c r="E24" s="17"/>
      <c r="F24" s="16">
        <v>11.3</v>
      </c>
      <c r="G24" s="17"/>
      <c r="H24" s="17"/>
      <c r="I24" s="17">
        <f>SUM(C24:H24)</f>
        <v>22.8</v>
      </c>
    </row>
    <row r="25" spans="1:9" s="18" customFormat="1" ht="15" customHeight="1" x14ac:dyDescent="0.25">
      <c r="A25" s="11" t="s">
        <v>2</v>
      </c>
      <c r="B25" s="11" t="s">
        <v>98</v>
      </c>
      <c r="C25" s="22">
        <v>11.4</v>
      </c>
      <c r="D25" s="12"/>
      <c r="E25" s="11"/>
      <c r="F25" s="12"/>
      <c r="G25" s="11"/>
      <c r="H25" s="11"/>
      <c r="I25" s="12">
        <f>SUM(C25:H25)</f>
        <v>11.4</v>
      </c>
    </row>
    <row r="27" spans="1:9" s="35" customFormat="1" ht="15" customHeight="1" x14ac:dyDescent="0.25">
      <c r="A27"/>
      <c r="B27"/>
      <c r="C27" s="46"/>
      <c r="D27"/>
      <c r="E27"/>
      <c r="F27"/>
      <c r="G27"/>
      <c r="H27"/>
      <c r="I27"/>
    </row>
  </sheetData>
  <sortState ref="A2:I50">
    <sortCondition descending="1" ref="C2:C50"/>
  </sortState>
  <hyperlinks>
    <hyperlink ref="C1" r:id="rId1" display="https://www.naigc.net/MeetScores.php?sortby=Event0"/>
    <hyperlink ref="D1" r:id="rId2" display="https://www.naigc.net/MeetScores.php?sortby=Event1"/>
    <hyperlink ref="E1" r:id="rId3" display="https://www.naigc.net/MeetScores.php?sortby=Event2"/>
    <hyperlink ref="F1" r:id="rId4" display="https://www.naigc.net/MeetScores.php?sortby=Event3"/>
    <hyperlink ref="G1" r:id="rId5" display="https://www.naigc.net/MeetScores.php?sortby=Event4"/>
    <hyperlink ref="H1" r:id="rId6" display="https://www.naigc.net/MeetScores.php?sortby=Event5"/>
  </hyperlinks>
  <pageMargins left="0.7" right="0.7" top="0.75" bottom="0.75" header="0.3" footer="0.3"/>
  <pageSetup orientation="portrait" horizontalDpi="4294967293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hidden="1" customWidth="1"/>
    <col min="4" max="4" width="5.85546875" style="46" customWidth="1"/>
    <col min="5" max="8" width="5.85546875" hidden="1" customWidth="1"/>
    <col min="9" max="9" width="5.85546875" customWidth="1"/>
  </cols>
  <sheetData>
    <row r="1" spans="1:10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10" s="14" customFormat="1" ht="15" customHeight="1" x14ac:dyDescent="0.25">
      <c r="A2" s="19" t="s">
        <v>1</v>
      </c>
      <c r="B2" s="19" t="s">
        <v>68</v>
      </c>
      <c r="C2" s="20">
        <v>14.1</v>
      </c>
      <c r="D2" s="45">
        <v>14.2</v>
      </c>
      <c r="E2" s="20">
        <v>12.8</v>
      </c>
      <c r="F2" s="20">
        <v>13.4</v>
      </c>
      <c r="G2" s="20">
        <v>11.3</v>
      </c>
      <c r="H2" s="20">
        <v>12.9</v>
      </c>
      <c r="I2" s="20">
        <f t="shared" ref="I2:I23" si="0">SUM(C2:H2)</f>
        <v>78.7</v>
      </c>
      <c r="J2" s="15" t="s">
        <v>102</v>
      </c>
    </row>
    <row r="3" spans="1:10" s="14" customFormat="1" ht="15" customHeight="1" x14ac:dyDescent="0.25">
      <c r="A3" s="2" t="s">
        <v>4</v>
      </c>
      <c r="B3" s="2" t="s">
        <v>32</v>
      </c>
      <c r="C3" s="2"/>
      <c r="D3" s="48">
        <v>13.7</v>
      </c>
      <c r="E3" s="3">
        <v>14.5</v>
      </c>
      <c r="F3" s="2"/>
      <c r="G3" s="3">
        <v>12.7</v>
      </c>
      <c r="H3" s="3"/>
      <c r="I3" s="3">
        <f t="shared" si="0"/>
        <v>40.9</v>
      </c>
      <c r="J3" s="15" t="s">
        <v>103</v>
      </c>
    </row>
    <row r="4" spans="1:10" s="14" customFormat="1" ht="15" customHeight="1" x14ac:dyDescent="0.25">
      <c r="A4" s="2" t="s">
        <v>4</v>
      </c>
      <c r="B4" s="2" t="s">
        <v>37</v>
      </c>
      <c r="C4" s="2"/>
      <c r="D4" s="25">
        <v>13.5</v>
      </c>
      <c r="E4" s="2"/>
      <c r="F4" s="2"/>
      <c r="G4" s="3">
        <v>12.4</v>
      </c>
      <c r="H4" s="3"/>
      <c r="I4" s="3">
        <f t="shared" si="0"/>
        <v>25.9</v>
      </c>
      <c r="J4" s="15" t="s">
        <v>104</v>
      </c>
    </row>
    <row r="5" spans="1:10" s="14" customFormat="1" ht="15" customHeight="1" x14ac:dyDescent="0.25">
      <c r="A5" s="2" t="s">
        <v>4</v>
      </c>
      <c r="B5" s="2" t="s">
        <v>100</v>
      </c>
      <c r="C5" s="2">
        <v>12.3</v>
      </c>
      <c r="D5" s="48">
        <v>13.4</v>
      </c>
      <c r="E5" s="3"/>
      <c r="F5" s="2">
        <v>14.3</v>
      </c>
      <c r="G5" s="3">
        <v>13.1</v>
      </c>
      <c r="H5" s="3">
        <v>11</v>
      </c>
      <c r="I5" s="3">
        <f t="shared" si="0"/>
        <v>64.099999999999994</v>
      </c>
      <c r="J5" s="15" t="s">
        <v>105</v>
      </c>
    </row>
    <row r="6" spans="1:10" s="14" customFormat="1" ht="15" customHeight="1" x14ac:dyDescent="0.25">
      <c r="A6" s="35" t="s">
        <v>90</v>
      </c>
      <c r="B6" s="35" t="s">
        <v>92</v>
      </c>
      <c r="C6" s="35"/>
      <c r="D6" s="47">
        <v>13.3</v>
      </c>
      <c r="E6" s="35">
        <v>13</v>
      </c>
      <c r="F6" s="35"/>
      <c r="G6" s="35"/>
      <c r="H6" s="35"/>
      <c r="I6" s="35">
        <f t="shared" si="0"/>
        <v>26.3</v>
      </c>
      <c r="J6" s="15" t="s">
        <v>106</v>
      </c>
    </row>
    <row r="7" spans="1:10" s="14" customFormat="1" ht="15" customHeight="1" x14ac:dyDescent="0.25">
      <c r="A7" s="11" t="s">
        <v>2</v>
      </c>
      <c r="B7" s="11" t="s">
        <v>94</v>
      </c>
      <c r="C7" s="11">
        <v>12.1</v>
      </c>
      <c r="D7" s="22">
        <v>12.8</v>
      </c>
      <c r="E7" s="12"/>
      <c r="F7" s="11">
        <v>12.2</v>
      </c>
      <c r="G7" s="12">
        <v>11.5</v>
      </c>
      <c r="I7" s="12">
        <f t="shared" si="0"/>
        <v>48.599999999999994</v>
      </c>
      <c r="J7" s="15" t="s">
        <v>107</v>
      </c>
    </row>
    <row r="8" spans="1:10" s="14" customFormat="1" ht="15" customHeight="1" x14ac:dyDescent="0.25">
      <c r="A8" s="16" t="s">
        <v>3</v>
      </c>
      <c r="B8" s="16" t="s">
        <v>45</v>
      </c>
      <c r="C8" s="17">
        <v>13.5</v>
      </c>
      <c r="D8" s="26">
        <v>12.7</v>
      </c>
      <c r="E8" s="17">
        <v>12.4</v>
      </c>
      <c r="F8" s="17">
        <v>13.9</v>
      </c>
      <c r="G8" s="17">
        <v>11</v>
      </c>
      <c r="H8" s="17">
        <v>11.9</v>
      </c>
      <c r="I8" s="17">
        <f t="shared" si="0"/>
        <v>75.400000000000006</v>
      </c>
      <c r="J8" s="15" t="s">
        <v>108</v>
      </c>
    </row>
    <row r="9" spans="1:10" s="14" customFormat="1" ht="15" customHeight="1" x14ac:dyDescent="0.25">
      <c r="A9" s="2" t="s">
        <v>4</v>
      </c>
      <c r="B9" s="2" t="s">
        <v>27</v>
      </c>
      <c r="C9" s="3">
        <v>11.9</v>
      </c>
      <c r="D9" s="25">
        <v>12.7</v>
      </c>
      <c r="E9" s="2">
        <v>11.2</v>
      </c>
      <c r="F9" s="3"/>
      <c r="G9" s="3"/>
      <c r="H9" s="3">
        <v>11.7</v>
      </c>
      <c r="I9" s="3">
        <f t="shared" si="0"/>
        <v>47.5</v>
      </c>
      <c r="J9" s="15" t="s">
        <v>109</v>
      </c>
    </row>
    <row r="10" spans="1:10" s="10" customFormat="1" ht="15" customHeight="1" x14ac:dyDescent="0.25">
      <c r="A10" s="11" t="s">
        <v>2</v>
      </c>
      <c r="B10" s="11" t="s">
        <v>95</v>
      </c>
      <c r="C10" s="12">
        <v>13.3</v>
      </c>
      <c r="D10" s="51">
        <v>12.6</v>
      </c>
      <c r="E10" s="12">
        <v>13</v>
      </c>
      <c r="F10" s="11">
        <v>14.7</v>
      </c>
      <c r="G10" s="12">
        <v>12.7</v>
      </c>
      <c r="H10" s="14">
        <v>11.6</v>
      </c>
      <c r="I10" s="12">
        <f t="shared" si="0"/>
        <v>77.899999999999991</v>
      </c>
    </row>
    <row r="11" spans="1:10" s="10" customFormat="1" ht="15" customHeight="1" x14ac:dyDescent="0.25">
      <c r="A11" s="2" t="s">
        <v>4</v>
      </c>
      <c r="B11" s="2" t="s">
        <v>29</v>
      </c>
      <c r="C11" s="3">
        <v>14</v>
      </c>
      <c r="D11" s="25">
        <v>12.5</v>
      </c>
      <c r="E11" s="3">
        <v>12.9</v>
      </c>
      <c r="F11" s="3">
        <v>13.4</v>
      </c>
      <c r="G11" s="2">
        <v>12.8</v>
      </c>
      <c r="H11" s="2">
        <v>10.3</v>
      </c>
      <c r="I11" s="3">
        <f t="shared" si="0"/>
        <v>75.899999999999991</v>
      </c>
    </row>
    <row r="12" spans="1:10" s="10" customFormat="1" ht="15" customHeight="1" x14ac:dyDescent="0.25">
      <c r="A12" s="11" t="s">
        <v>2</v>
      </c>
      <c r="B12" s="11" t="s">
        <v>73</v>
      </c>
      <c r="C12" s="12">
        <v>13.8</v>
      </c>
      <c r="D12" s="22">
        <v>12.3</v>
      </c>
      <c r="E12" s="12">
        <v>10.4</v>
      </c>
      <c r="F12" s="12">
        <v>13.9</v>
      </c>
      <c r="G12" s="12">
        <v>11.6</v>
      </c>
      <c r="H12" s="14">
        <v>9.8000000000000007</v>
      </c>
      <c r="I12" s="12">
        <f t="shared" si="0"/>
        <v>71.8</v>
      </c>
    </row>
    <row r="13" spans="1:10" s="10" customFormat="1" ht="15" customHeight="1" x14ac:dyDescent="0.25">
      <c r="A13" s="16" t="s">
        <v>3</v>
      </c>
      <c r="B13" s="16" t="s">
        <v>47</v>
      </c>
      <c r="C13" s="17">
        <v>12.7</v>
      </c>
      <c r="D13" s="52">
        <v>11.7</v>
      </c>
      <c r="E13" s="17">
        <v>11</v>
      </c>
      <c r="F13" s="17">
        <v>12.9</v>
      </c>
      <c r="G13" s="17">
        <v>13.1</v>
      </c>
      <c r="H13" s="17">
        <v>10.7</v>
      </c>
      <c r="I13" s="17">
        <f t="shared" si="0"/>
        <v>72.099999999999994</v>
      </c>
    </row>
    <row r="14" spans="1:10" s="10" customFormat="1" ht="15" customHeight="1" x14ac:dyDescent="0.25">
      <c r="A14" s="11" t="s">
        <v>2</v>
      </c>
      <c r="B14" s="11" t="s">
        <v>93</v>
      </c>
      <c r="C14" s="12"/>
      <c r="D14" s="22">
        <v>11.7</v>
      </c>
      <c r="E14" s="11">
        <v>10.5</v>
      </c>
      <c r="F14" s="12"/>
      <c r="G14" s="11">
        <v>11.7</v>
      </c>
      <c r="H14" s="14">
        <v>12.2</v>
      </c>
      <c r="I14" s="12">
        <f t="shared" si="0"/>
        <v>46.099999999999994</v>
      </c>
    </row>
    <row r="15" spans="1:10" s="10" customFormat="1" ht="15" customHeight="1" x14ac:dyDescent="0.25">
      <c r="A15" s="16" t="s">
        <v>3</v>
      </c>
      <c r="B15" s="16" t="s">
        <v>44</v>
      </c>
      <c r="C15" s="17"/>
      <c r="D15" s="26">
        <v>11.3</v>
      </c>
      <c r="E15" s="17">
        <v>9</v>
      </c>
      <c r="F15" s="17"/>
      <c r="G15" s="17">
        <v>12.5</v>
      </c>
      <c r="H15" s="17">
        <v>8.6</v>
      </c>
      <c r="I15" s="17">
        <f t="shared" si="0"/>
        <v>41.4</v>
      </c>
    </row>
    <row r="16" spans="1:10" s="10" customFormat="1" ht="15" customHeight="1" x14ac:dyDescent="0.25">
      <c r="A16" s="1" t="s">
        <v>19</v>
      </c>
      <c r="B16" s="39" t="s">
        <v>72</v>
      </c>
      <c r="C16" s="38">
        <v>12.2</v>
      </c>
      <c r="D16" s="6">
        <v>11.1</v>
      </c>
      <c r="E16" s="40">
        <v>11.4</v>
      </c>
      <c r="F16" s="38">
        <v>13.3</v>
      </c>
      <c r="G16" s="40">
        <v>11</v>
      </c>
      <c r="H16" s="40">
        <v>8.9</v>
      </c>
      <c r="I16" s="38">
        <f t="shared" si="0"/>
        <v>67.900000000000006</v>
      </c>
    </row>
    <row r="17" spans="1:9" s="10" customFormat="1" ht="15" customHeight="1" x14ac:dyDescent="0.25">
      <c r="A17" s="11" t="s">
        <v>2</v>
      </c>
      <c r="B17" s="11" t="s">
        <v>96</v>
      </c>
      <c r="C17" s="12">
        <v>13.8</v>
      </c>
      <c r="D17" s="22">
        <v>11</v>
      </c>
      <c r="E17" s="11">
        <v>10.9</v>
      </c>
      <c r="F17" s="12">
        <v>14.2</v>
      </c>
      <c r="G17" s="11">
        <v>11.9</v>
      </c>
      <c r="H17" s="14">
        <v>11.2</v>
      </c>
      <c r="I17" s="12">
        <f t="shared" si="0"/>
        <v>73</v>
      </c>
    </row>
    <row r="18" spans="1:9" s="10" customFormat="1" ht="15" customHeight="1" x14ac:dyDescent="0.25">
      <c r="A18" s="19" t="s">
        <v>1</v>
      </c>
      <c r="B18" s="19" t="s">
        <v>69</v>
      </c>
      <c r="C18" s="20">
        <v>11.6</v>
      </c>
      <c r="D18" s="45">
        <v>10.4</v>
      </c>
      <c r="E18" s="20"/>
      <c r="F18" s="20">
        <v>12.6</v>
      </c>
      <c r="G18" s="20"/>
      <c r="H18" s="20"/>
      <c r="I18" s="20">
        <f t="shared" si="0"/>
        <v>34.6</v>
      </c>
    </row>
    <row r="19" spans="1:9" s="10" customFormat="1" ht="15" customHeight="1" x14ac:dyDescent="0.25">
      <c r="A19" s="35" t="s">
        <v>90</v>
      </c>
      <c r="B19" s="35" t="s">
        <v>91</v>
      </c>
      <c r="C19" s="35">
        <v>13.7</v>
      </c>
      <c r="D19" s="47">
        <v>9.6999999999999993</v>
      </c>
      <c r="E19" s="35">
        <v>10.5</v>
      </c>
      <c r="F19" s="35">
        <v>12.8</v>
      </c>
      <c r="G19" s="35">
        <v>12.7</v>
      </c>
      <c r="H19" s="35"/>
      <c r="I19" s="35">
        <f t="shared" si="0"/>
        <v>59.400000000000006</v>
      </c>
    </row>
    <row r="20" spans="1:9" s="10" customFormat="1" ht="15" customHeight="1" x14ac:dyDescent="0.25">
      <c r="A20" s="16" t="s">
        <v>3</v>
      </c>
      <c r="B20" s="16" t="s">
        <v>51</v>
      </c>
      <c r="C20" s="17">
        <v>12.3</v>
      </c>
      <c r="D20" s="52">
        <v>9.4</v>
      </c>
      <c r="E20" s="17">
        <v>10.3</v>
      </c>
      <c r="F20" s="16">
        <v>12.3</v>
      </c>
      <c r="G20" s="16">
        <v>9.9</v>
      </c>
      <c r="H20" s="16">
        <v>6.7</v>
      </c>
      <c r="I20" s="17">
        <f t="shared" si="0"/>
        <v>60.9</v>
      </c>
    </row>
    <row r="21" spans="1:9" s="10" customFormat="1" ht="15" customHeight="1" x14ac:dyDescent="0.25">
      <c r="A21" s="19" t="s">
        <v>1</v>
      </c>
      <c r="B21" s="19" t="s">
        <v>70</v>
      </c>
      <c r="C21" s="20"/>
      <c r="D21" s="45">
        <v>9.1999999999999993</v>
      </c>
      <c r="E21" s="20">
        <v>9.6999999999999993</v>
      </c>
      <c r="F21" s="20"/>
      <c r="G21" s="19">
        <v>10</v>
      </c>
      <c r="H21" s="20">
        <v>8.8000000000000007</v>
      </c>
      <c r="I21" s="20">
        <f t="shared" si="0"/>
        <v>37.700000000000003</v>
      </c>
    </row>
    <row r="22" spans="1:9" s="10" customFormat="1" ht="15" customHeight="1" x14ac:dyDescent="0.25">
      <c r="A22" s="41" t="s">
        <v>14</v>
      </c>
      <c r="B22" s="36" t="s">
        <v>20</v>
      </c>
      <c r="C22" s="36">
        <v>12.2</v>
      </c>
      <c r="D22" s="50">
        <v>8.3000000000000007</v>
      </c>
      <c r="E22" s="36">
        <v>11.3</v>
      </c>
      <c r="F22" s="36">
        <v>12.2</v>
      </c>
      <c r="G22" s="36">
        <v>11.1</v>
      </c>
      <c r="H22" s="36">
        <v>10</v>
      </c>
      <c r="I22" s="42">
        <f t="shared" si="0"/>
        <v>65.099999999999994</v>
      </c>
    </row>
    <row r="23" spans="1:9" s="10" customFormat="1" ht="15" customHeight="1" x14ac:dyDescent="0.25">
      <c r="A23" s="2" t="s">
        <v>4</v>
      </c>
      <c r="B23" s="2" t="s">
        <v>36</v>
      </c>
      <c r="C23" s="2">
        <v>13.1</v>
      </c>
      <c r="D23" s="25">
        <v>6.3</v>
      </c>
      <c r="E23" s="2">
        <v>13.2</v>
      </c>
      <c r="F23" s="2">
        <v>13.8</v>
      </c>
      <c r="G23" s="3"/>
      <c r="H23" s="3"/>
      <c r="I23" s="3">
        <f t="shared" si="0"/>
        <v>46.399999999999991</v>
      </c>
    </row>
    <row r="24" spans="1:9" ht="15" customHeight="1" x14ac:dyDescent="0.25">
      <c r="A24" s="16"/>
      <c r="B24" s="16"/>
      <c r="C24" s="17"/>
      <c r="D24" s="52"/>
      <c r="E24" s="17"/>
      <c r="F24" s="16"/>
      <c r="G24" s="16"/>
      <c r="H24" s="16"/>
      <c r="I24" s="17"/>
    </row>
    <row r="26" spans="1:9" s="35" customFormat="1" ht="15" customHeight="1" x14ac:dyDescent="0.25">
      <c r="A26"/>
      <c r="B26"/>
      <c r="C26"/>
      <c r="D26" s="46"/>
      <c r="E26"/>
      <c r="F26"/>
      <c r="G26"/>
      <c r="H26"/>
      <c r="I26"/>
    </row>
    <row r="27" spans="1:9" s="35" customFormat="1" ht="15" customHeight="1" x14ac:dyDescent="0.25">
      <c r="A27"/>
      <c r="B27"/>
      <c r="C27"/>
      <c r="D27" s="46"/>
      <c r="E27"/>
      <c r="F27"/>
      <c r="G27"/>
      <c r="H27"/>
      <c r="I27"/>
    </row>
  </sheetData>
  <sortState ref="A2:I50">
    <sortCondition descending="1" ref="D2:D50"/>
    <sortCondition descending="1" ref="I2:I50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4" width="5.85546875" hidden="1" customWidth="1"/>
    <col min="5" max="5" width="5.85546875" style="46" customWidth="1"/>
    <col min="6" max="8" width="5.85546875" hidden="1" customWidth="1"/>
    <col min="9" max="9" width="5.85546875" customWidth="1"/>
  </cols>
  <sheetData>
    <row r="1" spans="1:10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10" s="14" customFormat="1" ht="15" customHeight="1" x14ac:dyDescent="0.25">
      <c r="A2" s="2" t="s">
        <v>4</v>
      </c>
      <c r="B2" s="2" t="s">
        <v>32</v>
      </c>
      <c r="C2" s="2"/>
      <c r="D2" s="2">
        <v>13.7</v>
      </c>
      <c r="E2" s="25">
        <v>14.5</v>
      </c>
      <c r="F2" s="2"/>
      <c r="G2" s="3">
        <v>12.7</v>
      </c>
      <c r="H2" s="3"/>
      <c r="I2" s="3">
        <f t="shared" ref="I2:I20" si="0">SUM(C2:H2)</f>
        <v>40.9</v>
      </c>
      <c r="J2" s="15" t="s">
        <v>102</v>
      </c>
    </row>
    <row r="3" spans="1:10" s="14" customFormat="1" ht="15" customHeight="1" x14ac:dyDescent="0.25">
      <c r="A3" s="2" t="s">
        <v>4</v>
      </c>
      <c r="B3" s="2" t="s">
        <v>36</v>
      </c>
      <c r="C3" s="2">
        <v>13.1</v>
      </c>
      <c r="D3" s="3">
        <v>6.3</v>
      </c>
      <c r="E3" s="48">
        <v>13.2</v>
      </c>
      <c r="F3" s="2">
        <v>13.8</v>
      </c>
      <c r="G3" s="3"/>
      <c r="H3" s="3"/>
      <c r="I3" s="3">
        <f t="shared" si="0"/>
        <v>46.399999999999991</v>
      </c>
      <c r="J3" s="15" t="s">
        <v>103</v>
      </c>
    </row>
    <row r="4" spans="1:10" s="14" customFormat="1" ht="15" customHeight="1" x14ac:dyDescent="0.25">
      <c r="A4" s="11" t="s">
        <v>2</v>
      </c>
      <c r="B4" s="11" t="s">
        <v>95</v>
      </c>
      <c r="C4" s="12">
        <v>13.3</v>
      </c>
      <c r="D4" s="11">
        <v>12.6</v>
      </c>
      <c r="E4" s="22">
        <v>13</v>
      </c>
      <c r="F4" s="11">
        <v>14.7</v>
      </c>
      <c r="G4" s="12">
        <v>12.7</v>
      </c>
      <c r="H4" s="14">
        <v>11.6</v>
      </c>
      <c r="I4" s="12">
        <f t="shared" si="0"/>
        <v>77.899999999999991</v>
      </c>
      <c r="J4" s="15" t="s">
        <v>104</v>
      </c>
    </row>
    <row r="5" spans="1:10" s="14" customFormat="1" ht="15" customHeight="1" x14ac:dyDescent="0.25">
      <c r="A5" s="35" t="s">
        <v>90</v>
      </c>
      <c r="B5" s="35" t="s">
        <v>92</v>
      </c>
      <c r="C5" s="35"/>
      <c r="D5" s="35">
        <v>13.3</v>
      </c>
      <c r="E5" s="47">
        <v>13</v>
      </c>
      <c r="F5" s="35"/>
      <c r="G5" s="35"/>
      <c r="H5" s="35"/>
      <c r="I5" s="35">
        <f t="shared" si="0"/>
        <v>26.3</v>
      </c>
      <c r="J5" s="15" t="s">
        <v>105</v>
      </c>
    </row>
    <row r="6" spans="1:10" s="14" customFormat="1" ht="15" customHeight="1" x14ac:dyDescent="0.25">
      <c r="A6" s="2" t="s">
        <v>4</v>
      </c>
      <c r="B6" s="2" t="s">
        <v>29</v>
      </c>
      <c r="C6" s="3">
        <v>14</v>
      </c>
      <c r="D6" s="3">
        <v>12.5</v>
      </c>
      <c r="E6" s="25">
        <v>12.9</v>
      </c>
      <c r="F6" s="3">
        <v>13.4</v>
      </c>
      <c r="G6" s="2">
        <v>12.8</v>
      </c>
      <c r="H6" s="2">
        <v>10.3</v>
      </c>
      <c r="I6" s="3">
        <f t="shared" si="0"/>
        <v>75.899999999999991</v>
      </c>
      <c r="J6" s="15" t="s">
        <v>106</v>
      </c>
    </row>
    <row r="7" spans="1:10" s="14" customFormat="1" ht="15" customHeight="1" x14ac:dyDescent="0.25">
      <c r="A7" s="19" t="s">
        <v>1</v>
      </c>
      <c r="B7" s="19" t="s">
        <v>68</v>
      </c>
      <c r="C7" s="20">
        <v>14.1</v>
      </c>
      <c r="D7" s="20">
        <v>14.2</v>
      </c>
      <c r="E7" s="45">
        <v>12.8</v>
      </c>
      <c r="F7" s="20">
        <v>13.4</v>
      </c>
      <c r="G7" s="20">
        <v>11.3</v>
      </c>
      <c r="H7" s="20">
        <v>12.9</v>
      </c>
      <c r="I7" s="20">
        <f t="shared" si="0"/>
        <v>78.7</v>
      </c>
      <c r="J7" s="15" t="s">
        <v>107</v>
      </c>
    </row>
    <row r="8" spans="1:10" s="14" customFormat="1" ht="15" customHeight="1" x14ac:dyDescent="0.25">
      <c r="A8" s="16" t="s">
        <v>3</v>
      </c>
      <c r="B8" s="16" t="s">
        <v>45</v>
      </c>
      <c r="C8" s="17">
        <v>13.5</v>
      </c>
      <c r="D8" s="17">
        <v>12.7</v>
      </c>
      <c r="E8" s="26">
        <v>12.4</v>
      </c>
      <c r="F8" s="17">
        <v>13.9</v>
      </c>
      <c r="G8" s="17">
        <v>11</v>
      </c>
      <c r="H8" s="17">
        <v>11.9</v>
      </c>
      <c r="I8" s="17">
        <f t="shared" si="0"/>
        <v>75.400000000000006</v>
      </c>
      <c r="J8" s="15" t="s">
        <v>108</v>
      </c>
    </row>
    <row r="9" spans="1:10" s="14" customFormat="1" ht="15" customHeight="1" x14ac:dyDescent="0.25">
      <c r="A9" s="1" t="s">
        <v>19</v>
      </c>
      <c r="B9" s="39" t="s">
        <v>72</v>
      </c>
      <c r="C9" s="38">
        <v>12.2</v>
      </c>
      <c r="D9" s="40">
        <v>11.1</v>
      </c>
      <c r="E9" s="6">
        <v>11.4</v>
      </c>
      <c r="F9" s="38">
        <v>13.3</v>
      </c>
      <c r="G9" s="40">
        <v>11</v>
      </c>
      <c r="H9" s="40">
        <v>8.9</v>
      </c>
      <c r="I9" s="38">
        <f t="shared" si="0"/>
        <v>67.900000000000006</v>
      </c>
      <c r="J9" s="15" t="s">
        <v>109</v>
      </c>
    </row>
    <row r="10" spans="1:10" s="10" customFormat="1" ht="15" customHeight="1" x14ac:dyDescent="0.25">
      <c r="A10" s="41" t="s">
        <v>14</v>
      </c>
      <c r="B10" s="36" t="s">
        <v>20</v>
      </c>
      <c r="C10" s="36">
        <v>12.2</v>
      </c>
      <c r="D10" s="36">
        <v>8.3000000000000007</v>
      </c>
      <c r="E10" s="50">
        <v>11.3</v>
      </c>
      <c r="F10" s="36">
        <v>12.2</v>
      </c>
      <c r="G10" s="36">
        <v>11.1</v>
      </c>
      <c r="H10" s="36">
        <v>10</v>
      </c>
      <c r="I10" s="42">
        <f t="shared" si="0"/>
        <v>65.099999999999994</v>
      </c>
    </row>
    <row r="11" spans="1:10" s="10" customFormat="1" ht="15" customHeight="1" x14ac:dyDescent="0.25">
      <c r="A11" s="2" t="s">
        <v>4</v>
      </c>
      <c r="B11" s="2" t="s">
        <v>27</v>
      </c>
      <c r="C11" s="3">
        <v>11.9</v>
      </c>
      <c r="D11" s="3">
        <v>12.7</v>
      </c>
      <c r="E11" s="48">
        <v>11.2</v>
      </c>
      <c r="F11" s="3"/>
      <c r="G11" s="3"/>
      <c r="H11" s="3">
        <v>11.7</v>
      </c>
      <c r="I11" s="3">
        <f t="shared" si="0"/>
        <v>47.5</v>
      </c>
    </row>
    <row r="12" spans="1:10" s="10" customFormat="1" ht="15" customHeight="1" x14ac:dyDescent="0.25">
      <c r="A12" s="16" t="s">
        <v>3</v>
      </c>
      <c r="B12" s="16" t="s">
        <v>50</v>
      </c>
      <c r="C12" s="17">
        <v>12.2</v>
      </c>
      <c r="D12" s="16"/>
      <c r="E12" s="52">
        <v>11.1</v>
      </c>
      <c r="F12" s="17"/>
      <c r="G12" s="16"/>
      <c r="H12" s="16"/>
      <c r="I12" s="17">
        <f t="shared" si="0"/>
        <v>23.299999999999997</v>
      </c>
    </row>
    <row r="13" spans="1:10" s="10" customFormat="1" ht="15" customHeight="1" x14ac:dyDescent="0.25">
      <c r="A13" s="16" t="s">
        <v>3</v>
      </c>
      <c r="B13" s="16" t="s">
        <v>47</v>
      </c>
      <c r="C13" s="17">
        <v>12.7</v>
      </c>
      <c r="D13" s="16">
        <v>11.7</v>
      </c>
      <c r="E13" s="26">
        <v>11</v>
      </c>
      <c r="F13" s="17">
        <v>12.9</v>
      </c>
      <c r="G13" s="17">
        <v>13.1</v>
      </c>
      <c r="H13" s="17">
        <v>10.7</v>
      </c>
      <c r="I13" s="17">
        <f t="shared" si="0"/>
        <v>72.099999999999994</v>
      </c>
    </row>
    <row r="14" spans="1:10" s="10" customFormat="1" ht="15" customHeight="1" x14ac:dyDescent="0.25">
      <c r="A14" s="11" t="s">
        <v>2</v>
      </c>
      <c r="B14" s="11" t="s">
        <v>96</v>
      </c>
      <c r="C14" s="12">
        <v>13.8</v>
      </c>
      <c r="D14" s="12">
        <v>11</v>
      </c>
      <c r="E14" s="51">
        <v>10.9</v>
      </c>
      <c r="F14" s="12">
        <v>14.2</v>
      </c>
      <c r="G14" s="11">
        <v>11.9</v>
      </c>
      <c r="H14" s="14">
        <v>11.2</v>
      </c>
      <c r="I14" s="12">
        <f t="shared" si="0"/>
        <v>73</v>
      </c>
    </row>
    <row r="15" spans="1:10" s="10" customFormat="1" ht="15" customHeight="1" x14ac:dyDescent="0.25">
      <c r="A15" s="35" t="s">
        <v>90</v>
      </c>
      <c r="B15" s="35" t="s">
        <v>91</v>
      </c>
      <c r="C15" s="35">
        <v>13.7</v>
      </c>
      <c r="D15" s="35">
        <v>9.6999999999999993</v>
      </c>
      <c r="E15" s="47">
        <v>10.5</v>
      </c>
      <c r="F15" s="35">
        <v>12.8</v>
      </c>
      <c r="G15" s="35">
        <v>12.7</v>
      </c>
      <c r="H15" s="35"/>
      <c r="I15" s="35">
        <f t="shared" si="0"/>
        <v>59.400000000000006</v>
      </c>
    </row>
    <row r="16" spans="1:10" s="10" customFormat="1" ht="15" customHeight="1" x14ac:dyDescent="0.25">
      <c r="A16" s="11" t="s">
        <v>2</v>
      </c>
      <c r="B16" s="11" t="s">
        <v>93</v>
      </c>
      <c r="C16" s="12"/>
      <c r="D16" s="12">
        <v>11.7</v>
      </c>
      <c r="E16" s="51">
        <v>10.5</v>
      </c>
      <c r="F16" s="12"/>
      <c r="G16" s="11">
        <v>11.7</v>
      </c>
      <c r="H16" s="14">
        <v>12.2</v>
      </c>
      <c r="I16" s="12">
        <f t="shared" si="0"/>
        <v>46.099999999999994</v>
      </c>
    </row>
    <row r="17" spans="1:9" s="10" customFormat="1" ht="15" customHeight="1" x14ac:dyDescent="0.25">
      <c r="A17" s="11" t="s">
        <v>2</v>
      </c>
      <c r="B17" s="11" t="s">
        <v>73</v>
      </c>
      <c r="C17" s="12">
        <v>13.8</v>
      </c>
      <c r="D17" s="12">
        <v>12.3</v>
      </c>
      <c r="E17" s="22">
        <v>10.4</v>
      </c>
      <c r="F17" s="12">
        <v>13.9</v>
      </c>
      <c r="G17" s="12">
        <v>11.6</v>
      </c>
      <c r="H17" s="14">
        <v>9.8000000000000007</v>
      </c>
      <c r="I17" s="12">
        <f t="shared" si="0"/>
        <v>71.8</v>
      </c>
    </row>
    <row r="18" spans="1:9" s="10" customFormat="1" ht="15" customHeight="1" x14ac:dyDescent="0.25">
      <c r="A18" s="16" t="s">
        <v>3</v>
      </c>
      <c r="B18" s="16" t="s">
        <v>51</v>
      </c>
      <c r="C18" s="17">
        <v>12.3</v>
      </c>
      <c r="D18" s="16">
        <v>9.4</v>
      </c>
      <c r="E18" s="26">
        <v>10.3</v>
      </c>
      <c r="F18" s="16">
        <v>12.3</v>
      </c>
      <c r="G18" s="16">
        <v>9.9</v>
      </c>
      <c r="H18" s="16">
        <v>6.7</v>
      </c>
      <c r="I18" s="17">
        <f t="shared" si="0"/>
        <v>60.9</v>
      </c>
    </row>
    <row r="19" spans="1:9" s="10" customFormat="1" ht="15" customHeight="1" x14ac:dyDescent="0.25">
      <c r="A19" s="19" t="s">
        <v>1</v>
      </c>
      <c r="B19" s="19" t="s">
        <v>70</v>
      </c>
      <c r="C19" s="20"/>
      <c r="D19" s="20">
        <v>9.1999999999999993</v>
      </c>
      <c r="E19" s="45">
        <v>9.6999999999999993</v>
      </c>
      <c r="F19" s="20"/>
      <c r="G19" s="19">
        <v>10</v>
      </c>
      <c r="H19" s="20">
        <v>8.8000000000000007</v>
      </c>
      <c r="I19" s="20">
        <f t="shared" si="0"/>
        <v>37.700000000000003</v>
      </c>
    </row>
    <row r="20" spans="1:9" s="10" customFormat="1" ht="15" customHeight="1" x14ac:dyDescent="0.25">
      <c r="A20" s="16" t="s">
        <v>3</v>
      </c>
      <c r="B20" s="16" t="s">
        <v>44</v>
      </c>
      <c r="C20" s="17"/>
      <c r="D20" s="17">
        <v>11.3</v>
      </c>
      <c r="E20" s="26">
        <v>9</v>
      </c>
      <c r="F20" s="17"/>
      <c r="G20" s="17">
        <v>12.5</v>
      </c>
      <c r="H20" s="17">
        <v>8.6</v>
      </c>
      <c r="I20" s="17">
        <f t="shared" si="0"/>
        <v>41.4</v>
      </c>
    </row>
    <row r="21" spans="1:9" ht="15" customHeight="1" x14ac:dyDescent="0.25">
      <c r="A21" s="16"/>
      <c r="B21" s="16"/>
      <c r="C21" s="17"/>
      <c r="D21" s="16"/>
      <c r="E21" s="26"/>
      <c r="F21" s="16"/>
      <c r="G21" s="16"/>
      <c r="H21" s="16"/>
      <c r="I21" s="17"/>
    </row>
    <row r="23" spans="1:9" s="35" customFormat="1" ht="15" customHeight="1" x14ac:dyDescent="0.25">
      <c r="A23"/>
      <c r="B23"/>
      <c r="C23"/>
      <c r="D23"/>
      <c r="E23" s="46"/>
      <c r="F23"/>
      <c r="G23"/>
      <c r="H23"/>
      <c r="I23"/>
    </row>
    <row r="24" spans="1:9" s="35" customFormat="1" ht="15" customHeight="1" x14ac:dyDescent="0.25">
      <c r="A24"/>
      <c r="B24"/>
      <c r="C24"/>
      <c r="D24"/>
      <c r="E24" s="46"/>
      <c r="F24"/>
      <c r="G24"/>
      <c r="H24"/>
      <c r="I24"/>
    </row>
  </sheetData>
  <sortState ref="A2:I50">
    <sortCondition descending="1" ref="E2:E50"/>
    <sortCondition descending="1" ref="I2:I50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5" width="5.85546875" hidden="1" customWidth="1"/>
    <col min="6" max="6" width="5.85546875" style="46" customWidth="1"/>
    <col min="7" max="8" width="5.85546875" hidden="1" customWidth="1"/>
    <col min="9" max="9" width="5.85546875" customWidth="1"/>
  </cols>
  <sheetData>
    <row r="1" spans="1:10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10" s="14" customFormat="1" ht="15" customHeight="1" x14ac:dyDescent="0.25">
      <c r="A2" s="11" t="s">
        <v>2</v>
      </c>
      <c r="B2" s="11" t="s">
        <v>95</v>
      </c>
      <c r="C2" s="12">
        <v>13.3</v>
      </c>
      <c r="D2" s="11">
        <v>12.6</v>
      </c>
      <c r="E2" s="12">
        <v>13</v>
      </c>
      <c r="F2" s="51">
        <v>14.7</v>
      </c>
      <c r="G2" s="12">
        <v>12.7</v>
      </c>
      <c r="H2" s="14">
        <v>11.6</v>
      </c>
      <c r="I2" s="12">
        <f t="shared" ref="I2:I23" si="0">SUM(C2:H2)</f>
        <v>77.899999999999991</v>
      </c>
      <c r="J2" s="15" t="s">
        <v>102</v>
      </c>
    </row>
    <row r="3" spans="1:10" s="14" customFormat="1" ht="15" customHeight="1" x14ac:dyDescent="0.25">
      <c r="A3" s="2" t="s">
        <v>4</v>
      </c>
      <c r="B3" s="2" t="s">
        <v>100</v>
      </c>
      <c r="C3" s="2">
        <v>12.3</v>
      </c>
      <c r="D3" s="2">
        <v>13.4</v>
      </c>
      <c r="E3" s="3"/>
      <c r="F3" s="48">
        <v>14.3</v>
      </c>
      <c r="G3" s="3">
        <v>13.1</v>
      </c>
      <c r="H3" s="3">
        <v>11</v>
      </c>
      <c r="I3" s="3">
        <f t="shared" si="0"/>
        <v>64.099999999999994</v>
      </c>
      <c r="J3" s="15" t="s">
        <v>103</v>
      </c>
    </row>
    <row r="4" spans="1:10" s="14" customFormat="1" ht="15" customHeight="1" x14ac:dyDescent="0.25">
      <c r="A4" s="11" t="s">
        <v>2</v>
      </c>
      <c r="B4" s="11" t="s">
        <v>96</v>
      </c>
      <c r="C4" s="12">
        <v>13.8</v>
      </c>
      <c r="D4" s="12">
        <v>11</v>
      </c>
      <c r="E4" s="11">
        <v>10.9</v>
      </c>
      <c r="F4" s="22">
        <v>14.2</v>
      </c>
      <c r="G4" s="11">
        <v>11.9</v>
      </c>
      <c r="H4" s="14">
        <v>11.2</v>
      </c>
      <c r="I4" s="12">
        <f t="shared" si="0"/>
        <v>73</v>
      </c>
      <c r="J4" s="15" t="s">
        <v>104</v>
      </c>
    </row>
    <row r="5" spans="1:10" s="14" customFormat="1" ht="15" customHeight="1" x14ac:dyDescent="0.25">
      <c r="A5" s="16" t="s">
        <v>3</v>
      </c>
      <c r="B5" s="16" t="s">
        <v>45</v>
      </c>
      <c r="C5" s="17">
        <v>13.5</v>
      </c>
      <c r="D5" s="17">
        <v>12.7</v>
      </c>
      <c r="E5" s="17">
        <v>12.4</v>
      </c>
      <c r="F5" s="26">
        <v>13.9</v>
      </c>
      <c r="G5" s="17">
        <v>11</v>
      </c>
      <c r="H5" s="17">
        <v>11.9</v>
      </c>
      <c r="I5" s="17">
        <f t="shared" si="0"/>
        <v>75.400000000000006</v>
      </c>
      <c r="J5" s="15" t="s">
        <v>105</v>
      </c>
    </row>
    <row r="6" spans="1:10" s="14" customFormat="1" ht="15" customHeight="1" x14ac:dyDescent="0.25">
      <c r="A6" s="11" t="s">
        <v>2</v>
      </c>
      <c r="B6" s="11" t="s">
        <v>73</v>
      </c>
      <c r="C6" s="12">
        <v>13.8</v>
      </c>
      <c r="D6" s="12">
        <v>12.3</v>
      </c>
      <c r="E6" s="12">
        <v>10.4</v>
      </c>
      <c r="F6" s="22">
        <v>13.9</v>
      </c>
      <c r="G6" s="12">
        <v>11.6</v>
      </c>
      <c r="H6" s="14">
        <v>9.8000000000000007</v>
      </c>
      <c r="I6" s="12">
        <f t="shared" si="0"/>
        <v>71.8</v>
      </c>
      <c r="J6" s="15" t="s">
        <v>106</v>
      </c>
    </row>
    <row r="7" spans="1:10" s="14" customFormat="1" ht="15" customHeight="1" x14ac:dyDescent="0.25">
      <c r="A7" s="2" t="s">
        <v>4</v>
      </c>
      <c r="B7" s="2" t="s">
        <v>33</v>
      </c>
      <c r="C7" s="3">
        <v>14.3</v>
      </c>
      <c r="D7" s="2"/>
      <c r="E7" s="3"/>
      <c r="F7" s="48">
        <v>13.9</v>
      </c>
      <c r="G7" s="3"/>
      <c r="H7" s="2">
        <v>12.1</v>
      </c>
      <c r="I7" s="3">
        <f t="shared" si="0"/>
        <v>40.300000000000004</v>
      </c>
      <c r="J7" s="15" t="s">
        <v>107</v>
      </c>
    </row>
    <row r="8" spans="1:10" s="14" customFormat="1" ht="15" customHeight="1" x14ac:dyDescent="0.25">
      <c r="A8" s="2" t="s">
        <v>4</v>
      </c>
      <c r="B8" s="2" t="s">
        <v>36</v>
      </c>
      <c r="C8" s="2">
        <v>13.1</v>
      </c>
      <c r="D8" s="3">
        <v>6.3</v>
      </c>
      <c r="E8" s="2">
        <v>13.2</v>
      </c>
      <c r="F8" s="48">
        <v>13.8</v>
      </c>
      <c r="G8" s="3"/>
      <c r="H8" s="3"/>
      <c r="I8" s="3">
        <f t="shared" si="0"/>
        <v>46.399999999999991</v>
      </c>
      <c r="J8" s="15" t="s">
        <v>108</v>
      </c>
    </row>
    <row r="9" spans="1:10" s="14" customFormat="1" ht="15" customHeight="1" x14ac:dyDescent="0.25">
      <c r="A9" s="2" t="s">
        <v>4</v>
      </c>
      <c r="B9" s="2" t="s">
        <v>34</v>
      </c>
      <c r="C9" s="2">
        <v>13.4</v>
      </c>
      <c r="D9" s="3"/>
      <c r="E9" s="2"/>
      <c r="F9" s="48">
        <v>13.7</v>
      </c>
      <c r="G9" s="3"/>
      <c r="H9" s="3"/>
      <c r="I9" s="3">
        <f t="shared" si="0"/>
        <v>27.1</v>
      </c>
      <c r="J9" s="15" t="s">
        <v>109</v>
      </c>
    </row>
    <row r="10" spans="1:10" s="10" customFormat="1" ht="15" customHeight="1" x14ac:dyDescent="0.25">
      <c r="A10" s="19" t="s">
        <v>1</v>
      </c>
      <c r="B10" s="19" t="s">
        <v>68</v>
      </c>
      <c r="C10" s="20">
        <v>14.1</v>
      </c>
      <c r="D10" s="20">
        <v>14.2</v>
      </c>
      <c r="E10" s="20">
        <v>12.8</v>
      </c>
      <c r="F10" s="45">
        <v>13.4</v>
      </c>
      <c r="G10" s="20">
        <v>11.3</v>
      </c>
      <c r="H10" s="20">
        <v>12.9</v>
      </c>
      <c r="I10" s="20">
        <f t="shared" si="0"/>
        <v>78.7</v>
      </c>
    </row>
    <row r="11" spans="1:10" s="10" customFormat="1" ht="15" customHeight="1" x14ac:dyDescent="0.25">
      <c r="A11" s="2" t="s">
        <v>4</v>
      </c>
      <c r="B11" s="2" t="s">
        <v>29</v>
      </c>
      <c r="C11" s="3">
        <v>14</v>
      </c>
      <c r="D11" s="3">
        <v>12.5</v>
      </c>
      <c r="E11" s="3">
        <v>12.9</v>
      </c>
      <c r="F11" s="25">
        <v>13.4</v>
      </c>
      <c r="G11" s="2">
        <v>12.8</v>
      </c>
      <c r="H11" s="2">
        <v>10.3</v>
      </c>
      <c r="I11" s="3">
        <f t="shared" si="0"/>
        <v>75.899999999999991</v>
      </c>
    </row>
    <row r="12" spans="1:10" s="10" customFormat="1" ht="15" customHeight="1" x14ac:dyDescent="0.25">
      <c r="A12" s="1" t="s">
        <v>19</v>
      </c>
      <c r="B12" s="39" t="s">
        <v>72</v>
      </c>
      <c r="C12" s="38">
        <v>12.2</v>
      </c>
      <c r="D12" s="40">
        <v>11.1</v>
      </c>
      <c r="E12" s="40">
        <v>11.4</v>
      </c>
      <c r="F12" s="49">
        <v>13.3</v>
      </c>
      <c r="G12" s="40">
        <v>11</v>
      </c>
      <c r="H12" s="40">
        <v>8.9</v>
      </c>
      <c r="I12" s="38">
        <f t="shared" si="0"/>
        <v>67.900000000000006</v>
      </c>
    </row>
    <row r="13" spans="1:10" s="10" customFormat="1" ht="15" customHeight="1" x14ac:dyDescent="0.25">
      <c r="A13" t="s">
        <v>38</v>
      </c>
      <c r="B13" t="s">
        <v>39</v>
      </c>
      <c r="C13">
        <v>13.7</v>
      </c>
      <c r="D13"/>
      <c r="E13"/>
      <c r="F13" s="46">
        <v>13.1</v>
      </c>
      <c r="G13"/>
      <c r="H13"/>
      <c r="I13">
        <f t="shared" si="0"/>
        <v>26.799999999999997</v>
      </c>
    </row>
    <row r="14" spans="1:10" s="10" customFormat="1" ht="15" customHeight="1" x14ac:dyDescent="0.25">
      <c r="A14" s="16" t="s">
        <v>3</v>
      </c>
      <c r="B14" s="16" t="s">
        <v>47</v>
      </c>
      <c r="C14" s="17">
        <v>12.7</v>
      </c>
      <c r="D14" s="16">
        <v>11.7</v>
      </c>
      <c r="E14" s="17">
        <v>11</v>
      </c>
      <c r="F14" s="26">
        <v>12.9</v>
      </c>
      <c r="G14" s="17">
        <v>13.1</v>
      </c>
      <c r="H14" s="17">
        <v>10.7</v>
      </c>
      <c r="I14" s="17">
        <f t="shared" si="0"/>
        <v>72.099999999999994</v>
      </c>
    </row>
    <row r="15" spans="1:10" s="10" customFormat="1" ht="15" customHeight="1" x14ac:dyDescent="0.25">
      <c r="A15" s="35" t="s">
        <v>90</v>
      </c>
      <c r="B15" s="35" t="s">
        <v>91</v>
      </c>
      <c r="C15" s="35">
        <v>13.7</v>
      </c>
      <c r="D15" s="35">
        <v>9.6999999999999993</v>
      </c>
      <c r="E15" s="35">
        <v>10.5</v>
      </c>
      <c r="F15" s="47">
        <v>12.8</v>
      </c>
      <c r="G15" s="35">
        <v>12.7</v>
      </c>
      <c r="H15" s="35"/>
      <c r="I15" s="35">
        <f t="shared" si="0"/>
        <v>59.400000000000006</v>
      </c>
    </row>
    <row r="16" spans="1:10" s="10" customFormat="1" ht="15" customHeight="1" x14ac:dyDescent="0.25">
      <c r="A16" s="19" t="s">
        <v>1</v>
      </c>
      <c r="B16" s="19" t="s">
        <v>69</v>
      </c>
      <c r="C16" s="20">
        <v>11.6</v>
      </c>
      <c r="D16" s="20">
        <v>10.4</v>
      </c>
      <c r="E16" s="20"/>
      <c r="F16" s="45">
        <v>12.6</v>
      </c>
      <c r="G16" s="20"/>
      <c r="H16" s="20"/>
      <c r="I16" s="20">
        <f t="shared" si="0"/>
        <v>34.6</v>
      </c>
    </row>
    <row r="17" spans="1:9" s="10" customFormat="1" ht="15" customHeight="1" x14ac:dyDescent="0.25">
      <c r="A17" s="16" t="s">
        <v>3</v>
      </c>
      <c r="B17" s="16" t="s">
        <v>51</v>
      </c>
      <c r="C17" s="17">
        <v>12.3</v>
      </c>
      <c r="D17" s="16">
        <v>9.4</v>
      </c>
      <c r="E17" s="17">
        <v>10.3</v>
      </c>
      <c r="F17" s="52">
        <v>12.3</v>
      </c>
      <c r="G17" s="16">
        <v>9.9</v>
      </c>
      <c r="H17" s="16">
        <v>6.7</v>
      </c>
      <c r="I17" s="17">
        <f t="shared" si="0"/>
        <v>60.9</v>
      </c>
    </row>
    <row r="18" spans="1:9" s="10" customFormat="1" ht="15" customHeight="1" x14ac:dyDescent="0.25">
      <c r="A18" s="41" t="s">
        <v>14</v>
      </c>
      <c r="B18" s="36" t="s">
        <v>20</v>
      </c>
      <c r="C18" s="36">
        <v>12.2</v>
      </c>
      <c r="D18" s="36">
        <v>8.3000000000000007</v>
      </c>
      <c r="E18" s="36">
        <v>11.3</v>
      </c>
      <c r="F18" s="50">
        <v>12.2</v>
      </c>
      <c r="G18" s="36">
        <v>11.1</v>
      </c>
      <c r="H18" s="36">
        <v>10</v>
      </c>
      <c r="I18" s="42">
        <f t="shared" si="0"/>
        <v>65.099999999999994</v>
      </c>
    </row>
    <row r="19" spans="1:9" s="10" customFormat="1" ht="15" customHeight="1" x14ac:dyDescent="0.25">
      <c r="A19" s="11" t="s">
        <v>2</v>
      </c>
      <c r="B19" s="11" t="s">
        <v>94</v>
      </c>
      <c r="C19" s="11">
        <v>12.1</v>
      </c>
      <c r="D19" s="12">
        <v>12.8</v>
      </c>
      <c r="E19" s="12"/>
      <c r="F19" s="51">
        <v>12.2</v>
      </c>
      <c r="G19" s="12">
        <v>11.5</v>
      </c>
      <c r="H19" s="14"/>
      <c r="I19" s="12">
        <f t="shared" si="0"/>
        <v>48.599999999999994</v>
      </c>
    </row>
    <row r="20" spans="1:9" s="10" customFormat="1" ht="15" customHeight="1" x14ac:dyDescent="0.25">
      <c r="A20" s="16" t="s">
        <v>3</v>
      </c>
      <c r="B20" s="16" t="s">
        <v>52</v>
      </c>
      <c r="C20" s="17"/>
      <c r="D20" s="16"/>
      <c r="E20" s="16"/>
      <c r="F20" s="26">
        <v>11.6</v>
      </c>
      <c r="G20" s="16"/>
      <c r="H20" s="16"/>
      <c r="I20" s="17">
        <f t="shared" si="0"/>
        <v>11.6</v>
      </c>
    </row>
    <row r="21" spans="1:9" s="10" customFormat="1" ht="15" customHeight="1" x14ac:dyDescent="0.25">
      <c r="A21" s="11" t="s">
        <v>2</v>
      </c>
      <c r="B21" s="11" t="s">
        <v>97</v>
      </c>
      <c r="C21" s="12">
        <v>12.3</v>
      </c>
      <c r="D21" s="11"/>
      <c r="E21" s="11"/>
      <c r="F21" s="51">
        <v>11.3</v>
      </c>
      <c r="G21" s="11"/>
      <c r="H21" s="11"/>
      <c r="I21" s="12">
        <f t="shared" si="0"/>
        <v>23.6</v>
      </c>
    </row>
    <row r="22" spans="1:9" s="10" customFormat="1" ht="15" customHeight="1" x14ac:dyDescent="0.25">
      <c r="A22" s="16" t="s">
        <v>3</v>
      </c>
      <c r="B22" s="16" t="s">
        <v>46</v>
      </c>
      <c r="C22" s="17">
        <v>12</v>
      </c>
      <c r="D22" s="17"/>
      <c r="E22" s="17"/>
      <c r="F22" s="26">
        <v>11.3</v>
      </c>
      <c r="G22" s="17"/>
      <c r="H22" s="17"/>
      <c r="I22" s="17">
        <f t="shared" si="0"/>
        <v>23.3</v>
      </c>
    </row>
    <row r="23" spans="1:9" s="10" customFormat="1" ht="15" customHeight="1" x14ac:dyDescent="0.25">
      <c r="A23" s="16" t="s">
        <v>3</v>
      </c>
      <c r="B23" s="16" t="s">
        <v>48</v>
      </c>
      <c r="C23" s="16">
        <v>11.5</v>
      </c>
      <c r="D23" s="17"/>
      <c r="E23" s="17"/>
      <c r="F23" s="52">
        <v>11.3</v>
      </c>
      <c r="G23" s="17"/>
      <c r="H23" s="17"/>
      <c r="I23" s="17">
        <f t="shared" si="0"/>
        <v>22.8</v>
      </c>
    </row>
    <row r="24" spans="1:9" ht="15" customHeight="1" x14ac:dyDescent="0.25">
      <c r="A24" s="5"/>
      <c r="B24" s="6"/>
      <c r="C24" s="23"/>
      <c r="D24" s="23"/>
      <c r="E24" s="23"/>
      <c r="F24" s="23"/>
      <c r="G24" s="23"/>
      <c r="H24" s="23"/>
      <c r="I24" s="12"/>
    </row>
    <row r="25" spans="1:9" ht="15" customHeight="1" x14ac:dyDescent="0.25">
      <c r="A25" s="1"/>
      <c r="B25" s="1"/>
      <c r="C25" s="44"/>
      <c r="D25" s="39"/>
      <c r="E25" s="39"/>
      <c r="F25" s="55"/>
      <c r="G25" s="39"/>
      <c r="H25" s="39"/>
      <c r="I25" s="12"/>
    </row>
    <row r="26" spans="1:9" s="36" customFormat="1" ht="15" customHeight="1" x14ac:dyDescent="0.25">
      <c r="A26" s="11"/>
      <c r="B26" s="11"/>
      <c r="C26" s="13"/>
      <c r="D26" s="11"/>
      <c r="E26" s="11"/>
      <c r="F26" s="51"/>
      <c r="G26" s="11"/>
      <c r="H26" s="11"/>
      <c r="I26" s="12"/>
    </row>
    <row r="27" spans="1:9" ht="15" customHeight="1" x14ac:dyDescent="0.25">
      <c r="A27" s="2"/>
      <c r="B27" s="2"/>
      <c r="C27" s="2"/>
      <c r="D27" s="4"/>
      <c r="E27" s="2"/>
      <c r="F27" s="48"/>
      <c r="G27" s="2"/>
      <c r="H27" s="2"/>
      <c r="I27" s="3"/>
    </row>
    <row r="28" spans="1:9" ht="15" customHeight="1" x14ac:dyDescent="0.25">
      <c r="A28" s="16"/>
      <c r="B28" s="16"/>
      <c r="C28" s="17"/>
      <c r="D28" s="16"/>
      <c r="E28" s="17"/>
      <c r="F28" s="52"/>
      <c r="G28" s="16"/>
      <c r="H28" s="16"/>
      <c r="I28" s="17"/>
    </row>
    <row r="30" spans="1:9" s="35" customFormat="1" ht="15" customHeight="1" x14ac:dyDescent="0.25">
      <c r="A30"/>
      <c r="B30"/>
      <c r="C30"/>
      <c r="D30"/>
      <c r="E30"/>
      <c r="F30" s="46"/>
      <c r="G30"/>
      <c r="H30"/>
      <c r="I30"/>
    </row>
    <row r="31" spans="1:9" s="35" customFormat="1" ht="15" customHeight="1" x14ac:dyDescent="0.25">
      <c r="A31"/>
      <c r="B31"/>
      <c r="C31"/>
      <c r="D31"/>
      <c r="E31"/>
      <c r="F31" s="46"/>
      <c r="G31"/>
      <c r="H31"/>
      <c r="I31"/>
    </row>
  </sheetData>
  <sortState ref="A2:I50">
    <sortCondition descending="1" ref="F2:F50"/>
    <sortCondition descending="1" ref="I2:I50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6" width="5.85546875" hidden="1" customWidth="1"/>
    <col min="7" max="7" width="5.85546875" style="46" customWidth="1"/>
    <col min="8" max="8" width="5.85546875" hidden="1" customWidth="1"/>
    <col min="9" max="9" width="5.85546875" customWidth="1"/>
  </cols>
  <sheetData>
    <row r="1" spans="1:10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10" s="14" customFormat="1" ht="15" customHeight="1" x14ac:dyDescent="0.25">
      <c r="A2" s="16" t="s">
        <v>3</v>
      </c>
      <c r="B2" s="16" t="s">
        <v>47</v>
      </c>
      <c r="C2" s="17">
        <v>12.7</v>
      </c>
      <c r="D2" s="16">
        <v>11.7</v>
      </c>
      <c r="E2" s="17">
        <v>11</v>
      </c>
      <c r="F2" s="17">
        <v>12.9</v>
      </c>
      <c r="G2" s="26">
        <v>13.1</v>
      </c>
      <c r="H2" s="17">
        <v>10.7</v>
      </c>
      <c r="I2" s="17">
        <f t="shared" ref="I2:I19" si="0">SUM(C2:H2)</f>
        <v>72.099999999999994</v>
      </c>
      <c r="J2" s="15" t="s">
        <v>102</v>
      </c>
    </row>
    <row r="3" spans="1:10" s="14" customFormat="1" ht="15" customHeight="1" x14ac:dyDescent="0.25">
      <c r="A3" s="2" t="s">
        <v>4</v>
      </c>
      <c r="B3" s="2" t="s">
        <v>100</v>
      </c>
      <c r="C3" s="2">
        <v>12.3</v>
      </c>
      <c r="D3" s="2">
        <v>13.4</v>
      </c>
      <c r="E3" s="3"/>
      <c r="F3" s="2">
        <v>14.3</v>
      </c>
      <c r="G3" s="25">
        <v>13.1</v>
      </c>
      <c r="H3" s="3">
        <v>11</v>
      </c>
      <c r="I3" s="3">
        <f t="shared" si="0"/>
        <v>64.099999999999994</v>
      </c>
      <c r="J3" s="15" t="s">
        <v>103</v>
      </c>
    </row>
    <row r="4" spans="1:10" s="14" customFormat="1" ht="15" customHeight="1" x14ac:dyDescent="0.25">
      <c r="A4" s="2" t="s">
        <v>4</v>
      </c>
      <c r="B4" s="2" t="s">
        <v>29</v>
      </c>
      <c r="C4" s="3">
        <v>14</v>
      </c>
      <c r="D4" s="3">
        <v>12.5</v>
      </c>
      <c r="E4" s="3">
        <v>12.9</v>
      </c>
      <c r="F4" s="3">
        <v>13.4</v>
      </c>
      <c r="G4" s="48">
        <v>12.8</v>
      </c>
      <c r="H4" s="2">
        <v>10.3</v>
      </c>
      <c r="I4" s="3">
        <f t="shared" si="0"/>
        <v>75.899999999999991</v>
      </c>
      <c r="J4" s="15" t="s">
        <v>104</v>
      </c>
    </row>
    <row r="5" spans="1:10" s="14" customFormat="1" ht="15" customHeight="1" x14ac:dyDescent="0.25">
      <c r="A5" s="11" t="s">
        <v>2</v>
      </c>
      <c r="B5" s="11" t="s">
        <v>95</v>
      </c>
      <c r="C5" s="12">
        <v>13.3</v>
      </c>
      <c r="D5" s="11">
        <v>12.6</v>
      </c>
      <c r="E5" s="12">
        <v>13</v>
      </c>
      <c r="F5" s="11">
        <v>14.7</v>
      </c>
      <c r="G5" s="22">
        <v>12.7</v>
      </c>
      <c r="H5" s="14">
        <v>11.6</v>
      </c>
      <c r="I5" s="12">
        <f t="shared" si="0"/>
        <v>77.899999999999991</v>
      </c>
      <c r="J5" s="15" t="s">
        <v>105</v>
      </c>
    </row>
    <row r="6" spans="1:10" s="14" customFormat="1" ht="15" customHeight="1" x14ac:dyDescent="0.25">
      <c r="A6" s="35" t="s">
        <v>90</v>
      </c>
      <c r="B6" s="35" t="s">
        <v>91</v>
      </c>
      <c r="C6" s="35">
        <v>13.7</v>
      </c>
      <c r="D6" s="35">
        <v>9.6999999999999993</v>
      </c>
      <c r="E6" s="35">
        <v>10.5</v>
      </c>
      <c r="F6" s="35">
        <v>12.8</v>
      </c>
      <c r="G6" s="47">
        <v>12.7</v>
      </c>
      <c r="H6" s="35"/>
      <c r="I6" s="35">
        <f t="shared" si="0"/>
        <v>59.400000000000006</v>
      </c>
      <c r="J6" s="15" t="s">
        <v>106</v>
      </c>
    </row>
    <row r="7" spans="1:10" s="14" customFormat="1" ht="15" customHeight="1" x14ac:dyDescent="0.25">
      <c r="A7" s="2" t="s">
        <v>4</v>
      </c>
      <c r="B7" s="2" t="s">
        <v>32</v>
      </c>
      <c r="C7" s="2"/>
      <c r="D7" s="2">
        <v>13.7</v>
      </c>
      <c r="E7" s="3">
        <v>14.5</v>
      </c>
      <c r="F7" s="2"/>
      <c r="G7" s="25">
        <v>12.7</v>
      </c>
      <c r="H7" s="3"/>
      <c r="I7" s="3">
        <f t="shared" si="0"/>
        <v>40.9</v>
      </c>
      <c r="J7" s="15" t="s">
        <v>107</v>
      </c>
    </row>
    <row r="8" spans="1:10" s="14" customFormat="1" ht="15" customHeight="1" x14ac:dyDescent="0.25">
      <c r="A8" s="16" t="s">
        <v>3</v>
      </c>
      <c r="B8" s="16" t="s">
        <v>44</v>
      </c>
      <c r="C8" s="17"/>
      <c r="D8" s="17">
        <v>11.3</v>
      </c>
      <c r="E8" s="17">
        <v>9</v>
      </c>
      <c r="F8" s="17"/>
      <c r="G8" s="26">
        <v>12.5</v>
      </c>
      <c r="H8" s="17">
        <v>8.6</v>
      </c>
      <c r="I8" s="17">
        <f t="shared" si="0"/>
        <v>41.4</v>
      </c>
      <c r="J8" s="15" t="s">
        <v>108</v>
      </c>
    </row>
    <row r="9" spans="1:10" s="14" customFormat="1" ht="15" customHeight="1" x14ac:dyDescent="0.25">
      <c r="A9" s="2" t="s">
        <v>4</v>
      </c>
      <c r="B9" s="2" t="s">
        <v>37</v>
      </c>
      <c r="C9" s="2"/>
      <c r="D9" s="3">
        <v>13.5</v>
      </c>
      <c r="E9" s="2"/>
      <c r="F9" s="2"/>
      <c r="G9" s="25">
        <v>12.4</v>
      </c>
      <c r="H9" s="3"/>
      <c r="I9" s="3">
        <f t="shared" si="0"/>
        <v>25.9</v>
      </c>
      <c r="J9" s="15" t="s">
        <v>109</v>
      </c>
    </row>
    <row r="10" spans="1:10" s="10" customFormat="1" ht="15" customHeight="1" x14ac:dyDescent="0.25">
      <c r="A10" s="11" t="s">
        <v>2</v>
      </c>
      <c r="B10" s="11" t="s">
        <v>96</v>
      </c>
      <c r="C10" s="12">
        <v>13.8</v>
      </c>
      <c r="D10" s="12">
        <v>11</v>
      </c>
      <c r="E10" s="11">
        <v>10.9</v>
      </c>
      <c r="F10" s="12">
        <v>14.2</v>
      </c>
      <c r="G10" s="51">
        <v>11.9</v>
      </c>
      <c r="H10" s="14">
        <v>11.2</v>
      </c>
      <c r="I10" s="12">
        <f t="shared" si="0"/>
        <v>73</v>
      </c>
    </row>
    <row r="11" spans="1:10" s="10" customFormat="1" ht="15" customHeight="1" x14ac:dyDescent="0.25">
      <c r="A11" s="11" t="s">
        <v>2</v>
      </c>
      <c r="B11" s="11" t="s">
        <v>93</v>
      </c>
      <c r="C11" s="12"/>
      <c r="D11" s="12">
        <v>11.7</v>
      </c>
      <c r="E11" s="11">
        <v>10.5</v>
      </c>
      <c r="F11" s="12"/>
      <c r="G11" s="51">
        <v>11.7</v>
      </c>
      <c r="H11" s="14">
        <v>12.2</v>
      </c>
      <c r="I11" s="12">
        <f t="shared" si="0"/>
        <v>46.099999999999994</v>
      </c>
    </row>
    <row r="12" spans="1:10" s="10" customFormat="1" ht="15" customHeight="1" x14ac:dyDescent="0.25">
      <c r="A12" s="11" t="s">
        <v>2</v>
      </c>
      <c r="B12" s="11" t="s">
        <v>73</v>
      </c>
      <c r="C12" s="12">
        <v>13.8</v>
      </c>
      <c r="D12" s="12">
        <v>12.3</v>
      </c>
      <c r="E12" s="12">
        <v>10.4</v>
      </c>
      <c r="F12" s="12">
        <v>13.9</v>
      </c>
      <c r="G12" s="22">
        <v>11.6</v>
      </c>
      <c r="H12" s="14">
        <v>9.8000000000000007</v>
      </c>
      <c r="I12" s="12">
        <f t="shared" si="0"/>
        <v>71.8</v>
      </c>
    </row>
    <row r="13" spans="1:10" s="10" customFormat="1" ht="15" customHeight="1" x14ac:dyDescent="0.25">
      <c r="A13" s="11" t="s">
        <v>2</v>
      </c>
      <c r="B13" s="11" t="s">
        <v>94</v>
      </c>
      <c r="C13" s="11">
        <v>12.1</v>
      </c>
      <c r="D13" s="12">
        <v>12.8</v>
      </c>
      <c r="E13" s="12"/>
      <c r="F13" s="11">
        <v>12.2</v>
      </c>
      <c r="G13" s="22">
        <v>11.5</v>
      </c>
      <c r="H13" s="14"/>
      <c r="I13" s="12">
        <f t="shared" si="0"/>
        <v>48.599999999999994</v>
      </c>
    </row>
    <row r="14" spans="1:10" s="10" customFormat="1" ht="15" customHeight="1" x14ac:dyDescent="0.25">
      <c r="A14" s="19" t="s">
        <v>1</v>
      </c>
      <c r="B14" s="19" t="s">
        <v>68</v>
      </c>
      <c r="C14" s="20">
        <v>14.1</v>
      </c>
      <c r="D14" s="20">
        <v>14.2</v>
      </c>
      <c r="E14" s="20">
        <v>12.8</v>
      </c>
      <c r="F14" s="20">
        <v>13.4</v>
      </c>
      <c r="G14" s="45">
        <v>11.3</v>
      </c>
      <c r="H14" s="20">
        <v>12.9</v>
      </c>
      <c r="I14" s="20">
        <f t="shared" si="0"/>
        <v>78.7</v>
      </c>
    </row>
    <row r="15" spans="1:10" s="10" customFormat="1" ht="15" customHeight="1" x14ac:dyDescent="0.25">
      <c r="A15" s="41" t="s">
        <v>14</v>
      </c>
      <c r="B15" s="36" t="s">
        <v>20</v>
      </c>
      <c r="C15" s="36">
        <v>12.2</v>
      </c>
      <c r="D15" s="36">
        <v>8.3000000000000007</v>
      </c>
      <c r="E15" s="36">
        <v>11.3</v>
      </c>
      <c r="F15" s="36">
        <v>12.2</v>
      </c>
      <c r="G15" s="50">
        <v>11.1</v>
      </c>
      <c r="H15" s="36">
        <v>10</v>
      </c>
      <c r="I15" s="42">
        <f t="shared" si="0"/>
        <v>65.099999999999994</v>
      </c>
    </row>
    <row r="16" spans="1:10" s="10" customFormat="1" ht="15" customHeight="1" x14ac:dyDescent="0.25">
      <c r="A16" s="16" t="s">
        <v>3</v>
      </c>
      <c r="B16" s="16" t="s">
        <v>45</v>
      </c>
      <c r="C16" s="17">
        <v>13.5</v>
      </c>
      <c r="D16" s="17">
        <v>12.7</v>
      </c>
      <c r="E16" s="17">
        <v>12.4</v>
      </c>
      <c r="F16" s="17">
        <v>13.9</v>
      </c>
      <c r="G16" s="26">
        <v>11</v>
      </c>
      <c r="H16" s="17">
        <v>11.9</v>
      </c>
      <c r="I16" s="17">
        <f t="shared" si="0"/>
        <v>75.400000000000006</v>
      </c>
    </row>
    <row r="17" spans="1:9" s="10" customFormat="1" ht="15" customHeight="1" x14ac:dyDescent="0.25">
      <c r="A17" s="1" t="s">
        <v>19</v>
      </c>
      <c r="B17" s="39" t="s">
        <v>72</v>
      </c>
      <c r="C17" s="38">
        <v>12.2</v>
      </c>
      <c r="D17" s="40">
        <v>11.1</v>
      </c>
      <c r="E17" s="40">
        <v>11.4</v>
      </c>
      <c r="F17" s="38">
        <v>13.3</v>
      </c>
      <c r="G17" s="6">
        <v>11</v>
      </c>
      <c r="H17" s="40">
        <v>8.9</v>
      </c>
      <c r="I17" s="38">
        <f t="shared" si="0"/>
        <v>67.900000000000006</v>
      </c>
    </row>
    <row r="18" spans="1:9" s="10" customFormat="1" ht="15" customHeight="1" x14ac:dyDescent="0.25">
      <c r="A18" s="19" t="s">
        <v>1</v>
      </c>
      <c r="B18" s="19" t="s">
        <v>70</v>
      </c>
      <c r="C18" s="20"/>
      <c r="D18" s="20">
        <v>9.1999999999999993</v>
      </c>
      <c r="E18" s="20">
        <v>9.6999999999999993</v>
      </c>
      <c r="F18" s="20"/>
      <c r="G18" s="53">
        <v>10</v>
      </c>
      <c r="H18" s="20">
        <v>8.8000000000000007</v>
      </c>
      <c r="I18" s="20">
        <f t="shared" si="0"/>
        <v>37.700000000000003</v>
      </c>
    </row>
    <row r="19" spans="1:9" s="10" customFormat="1" ht="15" customHeight="1" x14ac:dyDescent="0.25">
      <c r="A19" s="16" t="s">
        <v>3</v>
      </c>
      <c r="B19" s="16" t="s">
        <v>51</v>
      </c>
      <c r="C19" s="17">
        <v>12.3</v>
      </c>
      <c r="D19" s="16">
        <v>9.4</v>
      </c>
      <c r="E19" s="17">
        <v>10.3</v>
      </c>
      <c r="F19" s="16">
        <v>12.3</v>
      </c>
      <c r="G19" s="52">
        <v>9.9</v>
      </c>
      <c r="H19" s="16">
        <v>6.7</v>
      </c>
      <c r="I19" s="17">
        <f t="shared" si="0"/>
        <v>60.9</v>
      </c>
    </row>
    <row r="20" spans="1:9" ht="15" customHeight="1" x14ac:dyDescent="0.25">
      <c r="A20" s="5"/>
      <c r="B20" s="6"/>
      <c r="C20" s="23"/>
      <c r="D20" s="23"/>
      <c r="E20" s="23"/>
      <c r="F20" s="23"/>
      <c r="G20" s="23"/>
      <c r="H20" s="23"/>
      <c r="I20" s="12"/>
    </row>
    <row r="21" spans="1:9" ht="15" customHeight="1" x14ac:dyDescent="0.25">
      <c r="A21" s="1"/>
      <c r="B21" s="1"/>
      <c r="C21" s="44"/>
      <c r="D21" s="39"/>
      <c r="E21" s="39"/>
      <c r="F21" s="44"/>
      <c r="G21" s="54"/>
      <c r="H21" s="39"/>
      <c r="I21" s="12"/>
    </row>
    <row r="22" spans="1:9" s="36" customFormat="1" ht="15" customHeight="1" x14ac:dyDescent="0.25">
      <c r="A22" s="11"/>
      <c r="B22" s="11"/>
      <c r="C22" s="13"/>
      <c r="D22" s="11"/>
      <c r="E22" s="11"/>
      <c r="F22" s="11"/>
      <c r="G22" s="51"/>
      <c r="H22" s="11"/>
      <c r="I22" s="12"/>
    </row>
    <row r="23" spans="1:9" ht="15" customHeight="1" x14ac:dyDescent="0.25">
      <c r="A23" s="2"/>
      <c r="B23" s="2"/>
      <c r="C23" s="2"/>
      <c r="D23" s="4"/>
      <c r="E23" s="2"/>
      <c r="F23" s="2"/>
      <c r="G23" s="48"/>
      <c r="H23" s="2"/>
      <c r="I23" s="3"/>
    </row>
    <row r="24" spans="1:9" ht="15" customHeight="1" x14ac:dyDescent="0.25">
      <c r="A24" s="16"/>
      <c r="B24" s="16"/>
      <c r="C24" s="17"/>
      <c r="D24" s="16"/>
      <c r="E24" s="17"/>
      <c r="F24" s="16"/>
      <c r="G24" s="52"/>
      <c r="H24" s="16"/>
      <c r="I24" s="17"/>
    </row>
    <row r="26" spans="1:9" s="35" customFormat="1" ht="15" customHeight="1" x14ac:dyDescent="0.25">
      <c r="A26"/>
      <c r="B26"/>
      <c r="C26"/>
      <c r="D26"/>
      <c r="E26"/>
      <c r="F26"/>
      <c r="G26" s="46"/>
      <c r="H26"/>
      <c r="I26"/>
    </row>
    <row r="27" spans="1:9" s="35" customFormat="1" ht="15" customHeight="1" x14ac:dyDescent="0.25">
      <c r="A27"/>
      <c r="B27"/>
      <c r="C27"/>
      <c r="D27"/>
      <c r="E27"/>
      <c r="F27"/>
      <c r="G27" s="46"/>
      <c r="H27"/>
      <c r="I27"/>
    </row>
  </sheetData>
  <sortState ref="A2:I50">
    <sortCondition descending="1" ref="G2:G50"/>
    <sortCondition descending="1" ref="I2:I50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7" width="5.85546875" hidden="1" customWidth="1"/>
    <col min="8" max="8" width="5.85546875" style="46" customWidth="1"/>
    <col min="9" max="9" width="5.85546875" customWidth="1"/>
  </cols>
  <sheetData>
    <row r="1" spans="1:10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10" s="14" customFormat="1" ht="15" customHeight="1" x14ac:dyDescent="0.25">
      <c r="A2" s="19" t="s">
        <v>1</v>
      </c>
      <c r="B2" s="19" t="s">
        <v>68</v>
      </c>
      <c r="C2" s="20">
        <v>14.1</v>
      </c>
      <c r="D2" s="20">
        <v>14.2</v>
      </c>
      <c r="E2" s="20">
        <v>12.8</v>
      </c>
      <c r="F2" s="20">
        <v>13.4</v>
      </c>
      <c r="G2" s="20">
        <v>11.3</v>
      </c>
      <c r="H2" s="45">
        <v>12.9</v>
      </c>
      <c r="I2" s="20">
        <f t="shared" ref="I2:I17" si="0">SUM(C2:H2)</f>
        <v>78.7</v>
      </c>
      <c r="J2" s="15" t="s">
        <v>102</v>
      </c>
    </row>
    <row r="3" spans="1:10" s="14" customFormat="1" ht="15" customHeight="1" x14ac:dyDescent="0.25">
      <c r="A3" s="11" t="s">
        <v>2</v>
      </c>
      <c r="B3" s="11" t="s">
        <v>93</v>
      </c>
      <c r="C3" s="12"/>
      <c r="D3" s="12">
        <v>11.7</v>
      </c>
      <c r="E3" s="11">
        <v>10.5</v>
      </c>
      <c r="F3" s="12"/>
      <c r="G3" s="11">
        <v>11.7</v>
      </c>
      <c r="H3" s="63">
        <v>12.2</v>
      </c>
      <c r="I3" s="12">
        <f t="shared" si="0"/>
        <v>46.099999999999994</v>
      </c>
      <c r="J3" s="15" t="s">
        <v>103</v>
      </c>
    </row>
    <row r="4" spans="1:10" s="14" customFormat="1" ht="15" customHeight="1" x14ac:dyDescent="0.25">
      <c r="A4" s="2" t="s">
        <v>4</v>
      </c>
      <c r="B4" s="2" t="s">
        <v>33</v>
      </c>
      <c r="C4" s="3">
        <v>14.3</v>
      </c>
      <c r="D4" s="2"/>
      <c r="E4" s="3"/>
      <c r="F4" s="2">
        <v>13.9</v>
      </c>
      <c r="G4" s="3"/>
      <c r="H4" s="48">
        <v>12.1</v>
      </c>
      <c r="I4" s="3">
        <f t="shared" si="0"/>
        <v>40.300000000000004</v>
      </c>
      <c r="J4" s="15" t="s">
        <v>104</v>
      </c>
    </row>
    <row r="5" spans="1:10" s="14" customFormat="1" ht="15" customHeight="1" x14ac:dyDescent="0.25">
      <c r="A5" s="16" t="s">
        <v>3</v>
      </c>
      <c r="B5" s="16" t="s">
        <v>45</v>
      </c>
      <c r="C5" s="17">
        <v>13.5</v>
      </c>
      <c r="D5" s="17">
        <v>12.7</v>
      </c>
      <c r="E5" s="17">
        <v>12.4</v>
      </c>
      <c r="F5" s="17">
        <v>13.9</v>
      </c>
      <c r="G5" s="17">
        <v>11</v>
      </c>
      <c r="H5" s="26">
        <v>11.9</v>
      </c>
      <c r="I5" s="17">
        <f t="shared" si="0"/>
        <v>75.400000000000006</v>
      </c>
      <c r="J5" s="15" t="s">
        <v>105</v>
      </c>
    </row>
    <row r="6" spans="1:10" s="14" customFormat="1" ht="15" customHeight="1" x14ac:dyDescent="0.25">
      <c r="A6" s="2" t="s">
        <v>4</v>
      </c>
      <c r="B6" s="2" t="s">
        <v>27</v>
      </c>
      <c r="C6" s="3">
        <v>11.9</v>
      </c>
      <c r="D6" s="3">
        <v>12.7</v>
      </c>
      <c r="E6" s="2">
        <v>11.2</v>
      </c>
      <c r="F6" s="3"/>
      <c r="G6" s="3"/>
      <c r="H6" s="25">
        <v>11.7</v>
      </c>
      <c r="I6" s="3">
        <f t="shared" si="0"/>
        <v>47.5</v>
      </c>
      <c r="J6" s="15" t="s">
        <v>106</v>
      </c>
    </row>
    <row r="7" spans="1:10" s="14" customFormat="1" ht="15" customHeight="1" x14ac:dyDescent="0.25">
      <c r="A7" s="11" t="s">
        <v>2</v>
      </c>
      <c r="B7" s="11" t="s">
        <v>95</v>
      </c>
      <c r="C7" s="12">
        <v>13.3</v>
      </c>
      <c r="D7" s="11">
        <v>12.6</v>
      </c>
      <c r="E7" s="12">
        <v>13</v>
      </c>
      <c r="F7" s="11">
        <v>14.7</v>
      </c>
      <c r="G7" s="12">
        <v>12.7</v>
      </c>
      <c r="H7" s="63">
        <v>11.6</v>
      </c>
      <c r="I7" s="12">
        <f t="shared" si="0"/>
        <v>77.899999999999991</v>
      </c>
      <c r="J7" s="15" t="s">
        <v>107</v>
      </c>
    </row>
    <row r="8" spans="1:10" s="14" customFormat="1" ht="15" customHeight="1" x14ac:dyDescent="0.25">
      <c r="A8" s="11" t="s">
        <v>2</v>
      </c>
      <c r="B8" s="11" t="s">
        <v>96</v>
      </c>
      <c r="C8" s="12">
        <v>13.8</v>
      </c>
      <c r="D8" s="12">
        <v>11</v>
      </c>
      <c r="E8" s="11">
        <v>10.9</v>
      </c>
      <c r="F8" s="12">
        <v>14.2</v>
      </c>
      <c r="G8" s="11">
        <v>11.9</v>
      </c>
      <c r="H8" s="63">
        <v>11.2</v>
      </c>
      <c r="I8" s="12">
        <f t="shared" si="0"/>
        <v>73</v>
      </c>
      <c r="J8" s="15" t="s">
        <v>108</v>
      </c>
    </row>
    <row r="9" spans="1:10" s="14" customFormat="1" ht="15" customHeight="1" x14ac:dyDescent="0.25">
      <c r="A9" s="2" t="s">
        <v>4</v>
      </c>
      <c r="B9" s="2" t="s">
        <v>100</v>
      </c>
      <c r="C9" s="2">
        <v>12.3</v>
      </c>
      <c r="D9" s="2">
        <v>13.4</v>
      </c>
      <c r="E9" s="3"/>
      <c r="F9" s="2">
        <v>14.3</v>
      </c>
      <c r="G9" s="3">
        <v>13.1</v>
      </c>
      <c r="H9" s="25">
        <v>11</v>
      </c>
      <c r="I9" s="3">
        <f t="shared" si="0"/>
        <v>64.099999999999994</v>
      </c>
      <c r="J9" s="15" t="s">
        <v>109</v>
      </c>
    </row>
    <row r="10" spans="1:10" s="10" customFormat="1" ht="15" customHeight="1" x14ac:dyDescent="0.25">
      <c r="A10" s="16" t="s">
        <v>3</v>
      </c>
      <c r="B10" s="16" t="s">
        <v>47</v>
      </c>
      <c r="C10" s="17">
        <v>12.7</v>
      </c>
      <c r="D10" s="16">
        <v>11.7</v>
      </c>
      <c r="E10" s="17">
        <v>11</v>
      </c>
      <c r="F10" s="17">
        <v>12.9</v>
      </c>
      <c r="G10" s="17">
        <v>13.1</v>
      </c>
      <c r="H10" s="26">
        <v>10.7</v>
      </c>
      <c r="I10" s="17">
        <f t="shared" si="0"/>
        <v>72.099999999999994</v>
      </c>
    </row>
    <row r="11" spans="1:10" s="10" customFormat="1" ht="15" customHeight="1" x14ac:dyDescent="0.25">
      <c r="A11" s="2" t="s">
        <v>4</v>
      </c>
      <c r="B11" s="2" t="s">
        <v>29</v>
      </c>
      <c r="C11" s="3">
        <v>14</v>
      </c>
      <c r="D11" s="3">
        <v>12.5</v>
      </c>
      <c r="E11" s="3">
        <v>12.9</v>
      </c>
      <c r="F11" s="3">
        <v>13.4</v>
      </c>
      <c r="G11" s="2">
        <v>12.8</v>
      </c>
      <c r="H11" s="48">
        <v>10.3</v>
      </c>
      <c r="I11" s="3">
        <f t="shared" si="0"/>
        <v>75.899999999999991</v>
      </c>
    </row>
    <row r="12" spans="1:10" s="10" customFormat="1" ht="15" customHeight="1" x14ac:dyDescent="0.25">
      <c r="A12" s="41" t="s">
        <v>14</v>
      </c>
      <c r="B12" s="36" t="s">
        <v>20</v>
      </c>
      <c r="C12" s="36">
        <v>12.2</v>
      </c>
      <c r="D12" s="36">
        <v>8.3000000000000007</v>
      </c>
      <c r="E12" s="36">
        <v>11.3</v>
      </c>
      <c r="F12" s="36">
        <v>12.2</v>
      </c>
      <c r="G12" s="36">
        <v>11.1</v>
      </c>
      <c r="H12" s="50">
        <v>10</v>
      </c>
      <c r="I12" s="42">
        <f t="shared" si="0"/>
        <v>65.099999999999994</v>
      </c>
    </row>
    <row r="13" spans="1:10" s="10" customFormat="1" ht="15" customHeight="1" x14ac:dyDescent="0.25">
      <c r="A13" s="11" t="s">
        <v>2</v>
      </c>
      <c r="B13" s="11" t="s">
        <v>73</v>
      </c>
      <c r="C13" s="12">
        <v>13.8</v>
      </c>
      <c r="D13" s="12">
        <v>12.3</v>
      </c>
      <c r="E13" s="12">
        <v>10.4</v>
      </c>
      <c r="F13" s="12">
        <v>13.9</v>
      </c>
      <c r="G13" s="12">
        <v>11.6</v>
      </c>
      <c r="H13" s="63">
        <v>9.8000000000000007</v>
      </c>
      <c r="I13" s="12">
        <f t="shared" si="0"/>
        <v>71.8</v>
      </c>
    </row>
    <row r="14" spans="1:10" s="10" customFormat="1" ht="15" customHeight="1" x14ac:dyDescent="0.25">
      <c r="A14" s="1" t="s">
        <v>19</v>
      </c>
      <c r="B14" s="39" t="s">
        <v>72</v>
      </c>
      <c r="C14" s="38">
        <v>12.2</v>
      </c>
      <c r="D14" s="40">
        <v>11.1</v>
      </c>
      <c r="E14" s="40">
        <v>11.4</v>
      </c>
      <c r="F14" s="38">
        <v>13.3</v>
      </c>
      <c r="G14" s="40">
        <v>11</v>
      </c>
      <c r="H14" s="6">
        <v>8.9</v>
      </c>
      <c r="I14" s="38">
        <f t="shared" si="0"/>
        <v>67.900000000000006</v>
      </c>
    </row>
    <row r="15" spans="1:10" s="10" customFormat="1" ht="15" customHeight="1" x14ac:dyDescent="0.25">
      <c r="A15" s="19" t="s">
        <v>1</v>
      </c>
      <c r="B15" s="19" t="s">
        <v>70</v>
      </c>
      <c r="C15" s="20"/>
      <c r="D15" s="20">
        <v>9.1999999999999993</v>
      </c>
      <c r="E15" s="20">
        <v>9.6999999999999993</v>
      </c>
      <c r="F15" s="20"/>
      <c r="G15" s="19">
        <v>10</v>
      </c>
      <c r="H15" s="45">
        <v>8.8000000000000007</v>
      </c>
      <c r="I15" s="20">
        <f t="shared" si="0"/>
        <v>37.700000000000003</v>
      </c>
    </row>
    <row r="16" spans="1:10" s="10" customFormat="1" ht="15" customHeight="1" x14ac:dyDescent="0.25">
      <c r="A16" s="16" t="s">
        <v>3</v>
      </c>
      <c r="B16" s="16" t="s">
        <v>44</v>
      </c>
      <c r="C16" s="17"/>
      <c r="D16" s="17">
        <v>11.3</v>
      </c>
      <c r="E16" s="17">
        <v>9</v>
      </c>
      <c r="F16" s="17"/>
      <c r="G16" s="17">
        <v>12.5</v>
      </c>
      <c r="H16" s="26">
        <v>8.6</v>
      </c>
      <c r="I16" s="17">
        <f t="shared" si="0"/>
        <v>41.4</v>
      </c>
    </row>
    <row r="17" spans="1:9" s="10" customFormat="1" ht="15" customHeight="1" x14ac:dyDescent="0.25">
      <c r="A17" s="16" t="s">
        <v>3</v>
      </c>
      <c r="B17" s="16" t="s">
        <v>51</v>
      </c>
      <c r="C17" s="17">
        <v>12.3</v>
      </c>
      <c r="D17" s="16">
        <v>9.4</v>
      </c>
      <c r="E17" s="17">
        <v>10.3</v>
      </c>
      <c r="F17" s="16">
        <v>12.3</v>
      </c>
      <c r="G17" s="16">
        <v>9.9</v>
      </c>
      <c r="H17" s="52">
        <v>6.7</v>
      </c>
      <c r="I17" s="17">
        <f t="shared" si="0"/>
        <v>60.9</v>
      </c>
    </row>
    <row r="18" spans="1:9" ht="15" customHeight="1" x14ac:dyDescent="0.25">
      <c r="A18" s="5"/>
      <c r="B18" s="6"/>
      <c r="C18" s="23"/>
      <c r="D18" s="23"/>
      <c r="E18" s="23"/>
      <c r="F18" s="23"/>
      <c r="G18" s="23"/>
      <c r="H18" s="23"/>
      <c r="I18" s="12"/>
    </row>
    <row r="19" spans="1:9" ht="15" customHeight="1" x14ac:dyDescent="0.25">
      <c r="A19" s="1"/>
      <c r="B19" s="1"/>
      <c r="C19" s="44"/>
      <c r="D19" s="39"/>
      <c r="E19" s="39"/>
      <c r="F19" s="44"/>
      <c r="G19" s="39"/>
      <c r="H19" s="54"/>
      <c r="I19" s="12"/>
    </row>
    <row r="20" spans="1:9" s="36" customFormat="1" ht="15" customHeight="1" x14ac:dyDescent="0.25">
      <c r="A20" s="11"/>
      <c r="B20" s="11"/>
      <c r="C20" s="13"/>
      <c r="D20" s="11"/>
      <c r="E20" s="11"/>
      <c r="F20" s="11"/>
      <c r="G20" s="11"/>
      <c r="H20" s="51"/>
      <c r="I20" s="12"/>
    </row>
    <row r="21" spans="1:9" ht="15" customHeight="1" x14ac:dyDescent="0.25">
      <c r="A21" s="2"/>
      <c r="B21" s="2"/>
      <c r="C21" s="2"/>
      <c r="D21" s="4"/>
      <c r="E21" s="2"/>
      <c r="F21" s="2"/>
      <c r="G21" s="2"/>
      <c r="H21" s="48"/>
      <c r="I21" s="3"/>
    </row>
    <row r="22" spans="1:9" ht="15" customHeight="1" x14ac:dyDescent="0.25">
      <c r="A22" s="16"/>
      <c r="B22" s="16"/>
      <c r="C22" s="17"/>
      <c r="D22" s="16"/>
      <c r="E22" s="17"/>
      <c r="F22" s="16"/>
      <c r="G22" s="16"/>
      <c r="H22" s="52"/>
      <c r="I22" s="17"/>
    </row>
    <row r="24" spans="1:9" s="35" customFormat="1" ht="15" customHeight="1" x14ac:dyDescent="0.25">
      <c r="A24"/>
      <c r="B24"/>
      <c r="C24"/>
      <c r="D24"/>
      <c r="E24"/>
      <c r="F24"/>
      <c r="G24"/>
      <c r="H24" s="46"/>
      <c r="I24"/>
    </row>
    <row r="25" spans="1:9" s="35" customFormat="1" ht="15" customHeight="1" x14ac:dyDescent="0.25">
      <c r="A25"/>
      <c r="B25"/>
      <c r="C25"/>
      <c r="D25"/>
      <c r="E25"/>
      <c r="F25"/>
      <c r="G25"/>
      <c r="H25" s="46"/>
      <c r="I25"/>
    </row>
  </sheetData>
  <sortState ref="A2:I50">
    <sortCondition descending="1" ref="H2:H50"/>
    <sortCondition descending="1" ref="I2:I50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K12" sqref="K12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5.85546875" style="46" customWidth="1"/>
  </cols>
  <sheetData>
    <row r="1" spans="1:10" ht="15" customHeight="1" x14ac:dyDescent="0.25">
      <c r="A1" s="7" t="s">
        <v>12</v>
      </c>
      <c r="B1" s="8" t="s">
        <v>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</row>
    <row r="2" spans="1:10" ht="15" customHeight="1" x14ac:dyDescent="0.25">
      <c r="A2" s="3" t="s">
        <v>13</v>
      </c>
      <c r="B2" s="2"/>
      <c r="C2" s="2">
        <v>41.7</v>
      </c>
      <c r="D2" s="2">
        <v>40.6</v>
      </c>
      <c r="E2" s="2">
        <v>40.6</v>
      </c>
      <c r="F2" s="2">
        <v>42</v>
      </c>
      <c r="G2" s="2">
        <v>38.599999999999994</v>
      </c>
      <c r="H2" s="2">
        <v>34.799999999999997</v>
      </c>
      <c r="I2" s="25">
        <v>238.3</v>
      </c>
      <c r="J2" s="10" t="s">
        <v>102</v>
      </c>
    </row>
    <row r="3" spans="1:10" ht="15" customHeight="1" x14ac:dyDescent="0.25">
      <c r="A3" s="12" t="s">
        <v>13</v>
      </c>
      <c r="B3" s="11"/>
      <c r="C3" s="12">
        <v>40.900000000000006</v>
      </c>
      <c r="D3" s="12">
        <v>37.700000000000003</v>
      </c>
      <c r="E3" s="12">
        <v>34.4</v>
      </c>
      <c r="F3" s="12">
        <v>42.8</v>
      </c>
      <c r="G3" s="12">
        <v>36.299999999999997</v>
      </c>
      <c r="H3" s="12">
        <v>35</v>
      </c>
      <c r="I3" s="22">
        <v>227.10000000000002</v>
      </c>
      <c r="J3" s="14" t="s">
        <v>103</v>
      </c>
    </row>
    <row r="4" spans="1:10" ht="15" customHeight="1" x14ac:dyDescent="0.25">
      <c r="A4" s="17" t="s">
        <v>13</v>
      </c>
      <c r="B4" s="16"/>
      <c r="C4" s="17">
        <v>38.5</v>
      </c>
      <c r="D4" s="17">
        <v>35.700000000000003</v>
      </c>
      <c r="E4" s="17">
        <v>34.5</v>
      </c>
      <c r="F4" s="17">
        <v>39.1</v>
      </c>
      <c r="G4" s="17">
        <v>36.6</v>
      </c>
      <c r="H4" s="17">
        <v>31.200000000000003</v>
      </c>
      <c r="I4" s="26">
        <v>215.60000000000002</v>
      </c>
      <c r="J4" s="18" t="s">
        <v>104</v>
      </c>
    </row>
    <row r="5" spans="1:10" s="14" customFormat="1" ht="15" customHeight="1" x14ac:dyDescent="0.25">
      <c r="A5" s="24" t="s">
        <v>13</v>
      </c>
      <c r="B5"/>
      <c r="C5" s="21">
        <v>25.7</v>
      </c>
      <c r="D5" s="21">
        <v>33.799999999999997</v>
      </c>
      <c r="E5" s="21">
        <v>22.5</v>
      </c>
      <c r="F5" s="21">
        <v>26</v>
      </c>
      <c r="G5" s="21">
        <v>21.3</v>
      </c>
      <c r="H5" s="21">
        <v>21.700000000000003</v>
      </c>
      <c r="I5" s="27">
        <v>151</v>
      </c>
      <c r="J5" s="27" t="s">
        <v>105</v>
      </c>
    </row>
    <row r="6" spans="1:10" s="14" customFormat="1" ht="15" customHeight="1" x14ac:dyDescent="0.25">
      <c r="A6" s="24"/>
      <c r="B6"/>
      <c r="C6" s="21"/>
      <c r="D6" s="21"/>
      <c r="E6" s="21"/>
      <c r="F6" s="21"/>
      <c r="G6" s="21"/>
      <c r="H6" s="21"/>
      <c r="I6" s="27"/>
      <c r="J6" s="27"/>
    </row>
    <row r="7" spans="1:10" s="14" customFormat="1" ht="15" customHeight="1" x14ac:dyDescent="0.25">
      <c r="A7" s="19" t="s">
        <v>1</v>
      </c>
      <c r="B7" s="19" t="s">
        <v>68</v>
      </c>
      <c r="C7" s="20">
        <v>14.1</v>
      </c>
      <c r="D7" s="20">
        <v>14.2</v>
      </c>
      <c r="E7" s="20">
        <v>12.8</v>
      </c>
      <c r="F7" s="20">
        <v>13.4</v>
      </c>
      <c r="G7" s="20">
        <v>11.3</v>
      </c>
      <c r="H7" s="20">
        <v>12.9</v>
      </c>
      <c r="I7" s="45">
        <v>78.7</v>
      </c>
      <c r="J7" s="21" t="s">
        <v>102</v>
      </c>
    </row>
    <row r="8" spans="1:10" s="14" customFormat="1" ht="15" customHeight="1" x14ac:dyDescent="0.25">
      <c r="A8" s="11" t="s">
        <v>2</v>
      </c>
      <c r="B8" s="11" t="s">
        <v>95</v>
      </c>
      <c r="C8" s="12">
        <v>13.3</v>
      </c>
      <c r="D8" s="11">
        <v>12.6</v>
      </c>
      <c r="E8" s="12">
        <v>13</v>
      </c>
      <c r="F8" s="11">
        <v>14.7</v>
      </c>
      <c r="G8" s="12">
        <v>12.7</v>
      </c>
      <c r="H8" s="14">
        <v>11.6</v>
      </c>
      <c r="I8" s="22">
        <v>77.899999999999991</v>
      </c>
      <c r="J8" s="14" t="s">
        <v>103</v>
      </c>
    </row>
    <row r="9" spans="1:10" s="14" customFormat="1" ht="15" customHeight="1" x14ac:dyDescent="0.25">
      <c r="A9" s="2" t="s">
        <v>4</v>
      </c>
      <c r="B9" s="2" t="s">
        <v>29</v>
      </c>
      <c r="C9" s="3">
        <v>14</v>
      </c>
      <c r="D9" s="3">
        <v>12.5</v>
      </c>
      <c r="E9" s="3">
        <v>12.9</v>
      </c>
      <c r="F9" s="3">
        <v>13.4</v>
      </c>
      <c r="G9" s="2">
        <v>12.8</v>
      </c>
      <c r="H9" s="2">
        <v>10.3</v>
      </c>
      <c r="I9" s="25">
        <v>75.899999999999991</v>
      </c>
      <c r="J9" s="10" t="s">
        <v>104</v>
      </c>
    </row>
    <row r="10" spans="1:10" s="14" customFormat="1" ht="15" customHeight="1" x14ac:dyDescent="0.25">
      <c r="A10" s="16" t="s">
        <v>3</v>
      </c>
      <c r="B10" s="16" t="s">
        <v>45</v>
      </c>
      <c r="C10" s="17">
        <v>13.5</v>
      </c>
      <c r="D10" s="17">
        <v>12.7</v>
      </c>
      <c r="E10" s="17">
        <v>12.4</v>
      </c>
      <c r="F10" s="17">
        <v>13.9</v>
      </c>
      <c r="G10" s="17">
        <v>11</v>
      </c>
      <c r="H10" s="17">
        <v>11.9</v>
      </c>
      <c r="I10" s="26">
        <v>75.400000000000006</v>
      </c>
      <c r="J10" s="18" t="s">
        <v>105</v>
      </c>
    </row>
    <row r="11" spans="1:10" s="14" customFormat="1" ht="15" customHeight="1" x14ac:dyDescent="0.25">
      <c r="A11" s="11" t="s">
        <v>2</v>
      </c>
      <c r="B11" s="11" t="s">
        <v>96</v>
      </c>
      <c r="C11" s="12">
        <v>13.8</v>
      </c>
      <c r="D11" s="12">
        <v>11</v>
      </c>
      <c r="E11" s="11">
        <v>10.9</v>
      </c>
      <c r="F11" s="12">
        <v>14.2</v>
      </c>
      <c r="G11" s="11">
        <v>11.9</v>
      </c>
      <c r="H11" s="14">
        <v>11.2</v>
      </c>
      <c r="I11" s="22">
        <v>73</v>
      </c>
      <c r="J11" s="14" t="s">
        <v>106</v>
      </c>
    </row>
    <row r="12" spans="1:10" s="14" customFormat="1" ht="15" customHeight="1" x14ac:dyDescent="0.25">
      <c r="A12" s="16" t="s">
        <v>3</v>
      </c>
      <c r="B12" s="16" t="s">
        <v>47</v>
      </c>
      <c r="C12" s="17">
        <v>12.7</v>
      </c>
      <c r="D12" s="16">
        <v>11.7</v>
      </c>
      <c r="E12" s="17">
        <v>11</v>
      </c>
      <c r="F12" s="17">
        <v>12.9</v>
      </c>
      <c r="G12" s="17">
        <v>13.1</v>
      </c>
      <c r="H12" s="17">
        <v>10.7</v>
      </c>
      <c r="I12" s="26">
        <v>72.099999999999994</v>
      </c>
      <c r="J12" s="18" t="s">
        <v>107</v>
      </c>
    </row>
    <row r="13" spans="1:10" s="14" customFormat="1" ht="15" customHeight="1" x14ac:dyDescent="0.25">
      <c r="A13" s="11" t="s">
        <v>2</v>
      </c>
      <c r="B13" s="11" t="s">
        <v>73</v>
      </c>
      <c r="C13" s="12">
        <v>13.8</v>
      </c>
      <c r="D13" s="12">
        <v>12.3</v>
      </c>
      <c r="E13" s="12">
        <v>10.4</v>
      </c>
      <c r="F13" s="12">
        <v>13.9</v>
      </c>
      <c r="G13" s="12">
        <v>11.6</v>
      </c>
      <c r="H13" s="14">
        <v>9.8000000000000007</v>
      </c>
      <c r="I13" s="22">
        <v>71.8</v>
      </c>
      <c r="J13" s="14" t="s">
        <v>108</v>
      </c>
    </row>
    <row r="14" spans="1:10" s="14" customFormat="1" ht="15" customHeight="1" x14ac:dyDescent="0.25">
      <c r="A14" s="1" t="s">
        <v>19</v>
      </c>
      <c r="B14" s="39" t="s">
        <v>72</v>
      </c>
      <c r="C14" s="38">
        <v>12.2</v>
      </c>
      <c r="D14" s="40">
        <v>11.1</v>
      </c>
      <c r="E14" s="40">
        <v>11.4</v>
      </c>
      <c r="F14" s="38">
        <v>13.3</v>
      </c>
      <c r="G14" s="40">
        <v>11</v>
      </c>
      <c r="H14" s="40">
        <v>8.9</v>
      </c>
      <c r="I14" s="49">
        <v>67.900000000000006</v>
      </c>
      <c r="J14" t="s">
        <v>109</v>
      </c>
    </row>
    <row r="15" spans="1:10" s="10" customFormat="1" ht="15" customHeight="1" x14ac:dyDescent="0.25">
      <c r="A15" s="41" t="s">
        <v>14</v>
      </c>
      <c r="B15" s="36" t="s">
        <v>20</v>
      </c>
      <c r="C15" s="36">
        <v>12.2</v>
      </c>
      <c r="D15" s="36">
        <v>8.3000000000000007</v>
      </c>
      <c r="E15" s="36">
        <v>11.3</v>
      </c>
      <c r="F15" s="36">
        <v>12.2</v>
      </c>
      <c r="G15" s="36">
        <v>11.1</v>
      </c>
      <c r="H15" s="36">
        <v>10</v>
      </c>
      <c r="I15" s="64">
        <v>65.099999999999994</v>
      </c>
      <c r="J15" s="36"/>
    </row>
    <row r="16" spans="1:10" s="10" customFormat="1" ht="15" customHeight="1" x14ac:dyDescent="0.25">
      <c r="A16" s="2" t="s">
        <v>4</v>
      </c>
      <c r="B16" s="2" t="s">
        <v>100</v>
      </c>
      <c r="C16" s="2">
        <v>12.3</v>
      </c>
      <c r="D16" s="2">
        <v>13.4</v>
      </c>
      <c r="E16" s="3"/>
      <c r="F16" s="2">
        <v>14.3</v>
      </c>
      <c r="G16" s="3">
        <v>13.1</v>
      </c>
      <c r="H16" s="3">
        <v>11</v>
      </c>
      <c r="I16" s="25">
        <v>64.099999999999994</v>
      </c>
    </row>
    <row r="17" spans="1:10" s="10" customFormat="1" ht="15" customHeight="1" x14ac:dyDescent="0.25">
      <c r="A17" s="16" t="s">
        <v>3</v>
      </c>
      <c r="B17" s="16" t="s">
        <v>51</v>
      </c>
      <c r="C17" s="17">
        <v>12.3</v>
      </c>
      <c r="D17" s="16">
        <v>9.4</v>
      </c>
      <c r="E17" s="17">
        <v>10.3</v>
      </c>
      <c r="F17" s="16">
        <v>12.3</v>
      </c>
      <c r="G17" s="16">
        <v>9.9</v>
      </c>
      <c r="H17" s="16">
        <v>6.7</v>
      </c>
      <c r="I17" s="26">
        <v>60.9</v>
      </c>
      <c r="J17" s="18"/>
    </row>
    <row r="18" spans="1:10" s="10" customFormat="1" ht="15" customHeight="1" x14ac:dyDescent="0.25">
      <c r="A18" s="35" t="s">
        <v>90</v>
      </c>
      <c r="B18" s="35" t="s">
        <v>91</v>
      </c>
      <c r="C18" s="35">
        <v>13.7</v>
      </c>
      <c r="D18" s="35">
        <v>9.6999999999999993</v>
      </c>
      <c r="E18" s="35">
        <v>10.5</v>
      </c>
      <c r="F18" s="35">
        <v>12.8</v>
      </c>
      <c r="G18" s="35">
        <v>12.7</v>
      </c>
      <c r="H18" s="35"/>
      <c r="I18" s="47">
        <v>59.400000000000006</v>
      </c>
      <c r="J18" s="35"/>
    </row>
    <row r="19" spans="1:10" s="10" customFormat="1" ht="15" customHeight="1" x14ac:dyDescent="0.25">
      <c r="A19" s="11" t="s">
        <v>2</v>
      </c>
      <c r="B19" s="11" t="s">
        <v>94</v>
      </c>
      <c r="C19" s="11">
        <v>12.1</v>
      </c>
      <c r="D19" s="12">
        <v>12.8</v>
      </c>
      <c r="E19" s="12"/>
      <c r="F19" s="11">
        <v>12.2</v>
      </c>
      <c r="G19" s="12">
        <v>11.5</v>
      </c>
      <c r="H19" s="14"/>
      <c r="I19" s="22">
        <v>48.599999999999994</v>
      </c>
      <c r="J19" s="14"/>
    </row>
    <row r="20" spans="1:10" s="10" customFormat="1" ht="15" customHeight="1" x14ac:dyDescent="0.25">
      <c r="A20" s="2" t="s">
        <v>4</v>
      </c>
      <c r="B20" s="2" t="s">
        <v>27</v>
      </c>
      <c r="C20" s="3">
        <v>11.9</v>
      </c>
      <c r="D20" s="3">
        <v>12.7</v>
      </c>
      <c r="E20" s="2">
        <v>11.2</v>
      </c>
      <c r="F20" s="3"/>
      <c r="G20" s="3"/>
      <c r="H20" s="3">
        <v>11.7</v>
      </c>
      <c r="I20" s="25">
        <v>47.5</v>
      </c>
    </row>
    <row r="21" spans="1:10" s="10" customFormat="1" ht="15" customHeight="1" x14ac:dyDescent="0.25">
      <c r="A21" s="2" t="s">
        <v>4</v>
      </c>
      <c r="B21" s="2" t="s">
        <v>36</v>
      </c>
      <c r="C21" s="2">
        <v>13.1</v>
      </c>
      <c r="D21" s="3">
        <v>6.3</v>
      </c>
      <c r="E21" s="2">
        <v>13.2</v>
      </c>
      <c r="F21" s="2">
        <v>13.8</v>
      </c>
      <c r="G21" s="3"/>
      <c r="H21" s="3"/>
      <c r="I21" s="25">
        <v>46.399999999999991</v>
      </c>
    </row>
    <row r="22" spans="1:10" s="10" customFormat="1" ht="15" customHeight="1" x14ac:dyDescent="0.25">
      <c r="A22" s="11" t="s">
        <v>2</v>
      </c>
      <c r="B22" s="11" t="s">
        <v>93</v>
      </c>
      <c r="C22" s="12"/>
      <c r="D22" s="12">
        <v>11.7</v>
      </c>
      <c r="E22" s="11">
        <v>10.5</v>
      </c>
      <c r="F22" s="12"/>
      <c r="G22" s="11">
        <v>11.7</v>
      </c>
      <c r="H22" s="14">
        <v>12.2</v>
      </c>
      <c r="I22" s="22">
        <v>46.099999999999994</v>
      </c>
      <c r="J22" s="14"/>
    </row>
    <row r="23" spans="1:10" s="10" customFormat="1" ht="15" customHeight="1" x14ac:dyDescent="0.25">
      <c r="A23" s="16" t="s">
        <v>3</v>
      </c>
      <c r="B23" s="16" t="s">
        <v>44</v>
      </c>
      <c r="C23" s="17"/>
      <c r="D23" s="17">
        <v>11.3</v>
      </c>
      <c r="E23" s="17">
        <v>9</v>
      </c>
      <c r="F23" s="17"/>
      <c r="G23" s="17">
        <v>12.5</v>
      </c>
      <c r="H23" s="17">
        <v>8.6</v>
      </c>
      <c r="I23" s="26">
        <v>41.4</v>
      </c>
      <c r="J23" s="18"/>
    </row>
    <row r="24" spans="1:10" s="10" customFormat="1" ht="15" customHeight="1" x14ac:dyDescent="0.25">
      <c r="A24" s="2" t="s">
        <v>4</v>
      </c>
      <c r="B24" s="2" t="s">
        <v>32</v>
      </c>
      <c r="C24" s="2"/>
      <c r="D24" s="2">
        <v>13.7</v>
      </c>
      <c r="E24" s="3">
        <v>14.5</v>
      </c>
      <c r="F24" s="2"/>
      <c r="G24" s="3">
        <v>12.7</v>
      </c>
      <c r="H24" s="3"/>
      <c r="I24" s="25">
        <v>40.9</v>
      </c>
    </row>
    <row r="25" spans="1:10" s="10" customFormat="1" ht="15" customHeight="1" x14ac:dyDescent="0.25">
      <c r="A25" s="2" t="s">
        <v>4</v>
      </c>
      <c r="B25" s="2" t="s">
        <v>33</v>
      </c>
      <c r="C25" s="3">
        <v>14.3</v>
      </c>
      <c r="D25" s="2"/>
      <c r="E25" s="3"/>
      <c r="F25" s="2">
        <v>13.9</v>
      </c>
      <c r="G25" s="3"/>
      <c r="H25" s="2">
        <v>12.1</v>
      </c>
      <c r="I25" s="25">
        <v>40.300000000000004</v>
      </c>
    </row>
    <row r="26" spans="1:10" s="10" customFormat="1" ht="15" customHeight="1" x14ac:dyDescent="0.25">
      <c r="A26" s="19" t="s">
        <v>1</v>
      </c>
      <c r="B26" s="19" t="s">
        <v>70</v>
      </c>
      <c r="C26" s="20"/>
      <c r="D26" s="20">
        <v>9.1999999999999993</v>
      </c>
      <c r="E26" s="20">
        <v>9.6999999999999993</v>
      </c>
      <c r="F26" s="20"/>
      <c r="G26" s="19">
        <v>10</v>
      </c>
      <c r="H26" s="20">
        <v>8.8000000000000007</v>
      </c>
      <c r="I26" s="45">
        <v>37.700000000000003</v>
      </c>
      <c r="J26" s="21"/>
    </row>
    <row r="27" spans="1:10" s="10" customFormat="1" ht="15" customHeight="1" x14ac:dyDescent="0.25">
      <c r="A27" s="19" t="s">
        <v>1</v>
      </c>
      <c r="B27" s="19" t="s">
        <v>69</v>
      </c>
      <c r="C27" s="20">
        <v>11.6</v>
      </c>
      <c r="D27" s="20">
        <v>10.4</v>
      </c>
      <c r="E27" s="20"/>
      <c r="F27" s="20">
        <v>12.6</v>
      </c>
      <c r="G27" s="20"/>
      <c r="H27" s="20"/>
      <c r="I27" s="45">
        <v>34.6</v>
      </c>
      <c r="J27" s="21"/>
    </row>
    <row r="28" spans="1:10" s="10" customFormat="1" ht="15" customHeight="1" x14ac:dyDescent="0.25">
      <c r="A28" s="2" t="s">
        <v>4</v>
      </c>
      <c r="B28" s="2" t="s">
        <v>34</v>
      </c>
      <c r="C28" s="2">
        <v>13.4</v>
      </c>
      <c r="D28" s="3"/>
      <c r="E28" s="2"/>
      <c r="F28" s="2">
        <v>13.7</v>
      </c>
      <c r="G28" s="3"/>
      <c r="H28" s="3"/>
      <c r="I28" s="25">
        <v>27.1</v>
      </c>
    </row>
    <row r="29" spans="1:10" s="18" customFormat="1" ht="15" customHeight="1" x14ac:dyDescent="0.25">
      <c r="A29" t="s">
        <v>38</v>
      </c>
      <c r="B29" t="s">
        <v>39</v>
      </c>
      <c r="C29">
        <v>13.7</v>
      </c>
      <c r="D29"/>
      <c r="E29"/>
      <c r="F29">
        <v>13.1</v>
      </c>
      <c r="G29"/>
      <c r="H29"/>
      <c r="I29" s="46">
        <v>26.799999999999997</v>
      </c>
      <c r="J29"/>
    </row>
    <row r="30" spans="1:10" s="18" customFormat="1" ht="15" customHeight="1" x14ac:dyDescent="0.25">
      <c r="A30" s="35" t="s">
        <v>90</v>
      </c>
      <c r="B30" s="35" t="s">
        <v>92</v>
      </c>
      <c r="C30" s="35"/>
      <c r="D30" s="35">
        <v>13.3</v>
      </c>
      <c r="E30" s="35">
        <v>13</v>
      </c>
      <c r="F30" s="35"/>
      <c r="G30" s="35"/>
      <c r="H30" s="35"/>
      <c r="I30" s="47">
        <v>26.3</v>
      </c>
      <c r="J30" s="35"/>
    </row>
    <row r="31" spans="1:10" s="18" customFormat="1" ht="15" customHeight="1" x14ac:dyDescent="0.25">
      <c r="A31" s="2" t="s">
        <v>4</v>
      </c>
      <c r="B31" s="2" t="s">
        <v>37</v>
      </c>
      <c r="C31" s="2"/>
      <c r="D31" s="3">
        <v>13.5</v>
      </c>
      <c r="E31" s="2"/>
      <c r="F31" s="2"/>
      <c r="G31" s="3">
        <v>12.4</v>
      </c>
      <c r="H31" s="3"/>
      <c r="I31" s="25">
        <v>25.9</v>
      </c>
      <c r="J31" s="10"/>
    </row>
    <row r="32" spans="1:10" s="18" customFormat="1" ht="15" customHeight="1" x14ac:dyDescent="0.25">
      <c r="A32" s="11" t="s">
        <v>2</v>
      </c>
      <c r="B32" s="11" t="s">
        <v>97</v>
      </c>
      <c r="C32" s="12">
        <v>12.3</v>
      </c>
      <c r="D32" s="11"/>
      <c r="E32" s="11"/>
      <c r="F32" s="11">
        <v>11.3</v>
      </c>
      <c r="G32" s="11"/>
      <c r="H32" s="11"/>
      <c r="I32" s="22">
        <v>23.6</v>
      </c>
      <c r="J32" s="14"/>
    </row>
    <row r="33" spans="1:10" s="18" customFormat="1" ht="15" customHeight="1" x14ac:dyDescent="0.25">
      <c r="A33" s="16" t="s">
        <v>3</v>
      </c>
      <c r="B33" s="16" t="s">
        <v>46</v>
      </c>
      <c r="C33" s="17">
        <v>12</v>
      </c>
      <c r="D33" s="17"/>
      <c r="E33" s="17"/>
      <c r="F33" s="17">
        <v>11.3</v>
      </c>
      <c r="G33" s="17"/>
      <c r="H33" s="17"/>
      <c r="I33" s="26">
        <v>23.3</v>
      </c>
    </row>
    <row r="34" spans="1:10" s="18" customFormat="1" ht="15" customHeight="1" x14ac:dyDescent="0.25">
      <c r="A34" s="16" t="s">
        <v>3</v>
      </c>
      <c r="B34" s="16" t="s">
        <v>50</v>
      </c>
      <c r="C34" s="17">
        <v>12.2</v>
      </c>
      <c r="D34" s="16"/>
      <c r="E34" s="16">
        <v>11.1</v>
      </c>
      <c r="F34" s="17"/>
      <c r="G34" s="16"/>
      <c r="H34" s="16"/>
      <c r="I34" s="26">
        <v>23.299999999999997</v>
      </c>
    </row>
    <row r="35" spans="1:10" s="18" customFormat="1" ht="15" customHeight="1" x14ac:dyDescent="0.25">
      <c r="A35" s="16" t="s">
        <v>3</v>
      </c>
      <c r="B35" s="16" t="s">
        <v>48</v>
      </c>
      <c r="C35" s="16">
        <v>11.5</v>
      </c>
      <c r="D35" s="17"/>
      <c r="E35" s="17"/>
      <c r="F35" s="16">
        <v>11.3</v>
      </c>
      <c r="G35" s="17"/>
      <c r="H35" s="17"/>
      <c r="I35" s="26">
        <v>22.8</v>
      </c>
    </row>
    <row r="36" spans="1:10" s="18" customFormat="1" ht="15" customHeight="1" x14ac:dyDescent="0.25">
      <c r="A36" s="16" t="s">
        <v>3</v>
      </c>
      <c r="B36" s="16" t="s">
        <v>52</v>
      </c>
      <c r="C36" s="17"/>
      <c r="D36" s="16"/>
      <c r="E36" s="16"/>
      <c r="F36" s="17">
        <v>11.6</v>
      </c>
      <c r="G36" s="16"/>
      <c r="H36" s="16"/>
      <c r="I36" s="26">
        <v>11.6</v>
      </c>
    </row>
    <row r="37" spans="1:10" s="18" customFormat="1" ht="15" customHeight="1" x14ac:dyDescent="0.25">
      <c r="A37" s="11" t="s">
        <v>2</v>
      </c>
      <c r="B37" s="11" t="s">
        <v>98</v>
      </c>
      <c r="C37" s="12">
        <v>11.4</v>
      </c>
      <c r="D37" s="12"/>
      <c r="E37" s="11"/>
      <c r="F37" s="12"/>
      <c r="G37" s="11"/>
      <c r="H37" s="11"/>
      <c r="I37" s="22">
        <v>11.4</v>
      </c>
      <c r="J37" s="14"/>
    </row>
    <row r="38" spans="1:10" ht="15" customHeight="1" x14ac:dyDescent="0.25">
      <c r="A38" s="5"/>
      <c r="B38" s="6"/>
      <c r="C38" s="23"/>
      <c r="D38" s="23"/>
      <c r="E38" s="23"/>
      <c r="F38" s="23"/>
      <c r="G38" s="23"/>
      <c r="H38" s="23"/>
      <c r="I38" s="22"/>
    </row>
    <row r="39" spans="1:10" ht="15" customHeight="1" x14ac:dyDescent="0.25">
      <c r="A39" s="1"/>
      <c r="B39" s="1"/>
      <c r="C39" s="44"/>
      <c r="D39" s="39"/>
      <c r="E39" s="39"/>
      <c r="F39" s="44"/>
      <c r="G39" s="39"/>
      <c r="H39" s="39"/>
      <c r="I39" s="22"/>
    </row>
    <row r="40" spans="1:10" s="36" customFormat="1" ht="15" customHeight="1" x14ac:dyDescent="0.25">
      <c r="A40" s="11"/>
      <c r="B40" s="11"/>
      <c r="C40" s="13"/>
      <c r="D40" s="11"/>
      <c r="E40" s="11"/>
      <c r="F40" s="11"/>
      <c r="G40" s="11"/>
      <c r="H40" s="11"/>
      <c r="I40" s="22"/>
      <c r="J40" s="14"/>
    </row>
    <row r="41" spans="1:10" ht="15" customHeight="1" x14ac:dyDescent="0.25">
      <c r="A41" s="2"/>
      <c r="B41" s="2"/>
      <c r="C41" s="2"/>
      <c r="D41" s="4"/>
      <c r="E41" s="2"/>
      <c r="F41" s="2"/>
      <c r="G41" s="2"/>
      <c r="H41" s="2"/>
      <c r="I41" s="25"/>
      <c r="J41" s="10"/>
    </row>
    <row r="42" spans="1:10" ht="15" customHeight="1" x14ac:dyDescent="0.25">
      <c r="A42" s="16"/>
      <c r="B42" s="16"/>
      <c r="C42" s="17"/>
      <c r="D42" s="16"/>
      <c r="E42" s="17"/>
      <c r="F42" s="16"/>
      <c r="G42" s="16"/>
      <c r="H42" s="16"/>
      <c r="I42" s="26"/>
      <c r="J42" s="18"/>
    </row>
    <row r="44" spans="1:10" s="35" customFormat="1" ht="15" customHeight="1" x14ac:dyDescent="0.25">
      <c r="A44"/>
      <c r="B44"/>
      <c r="C44"/>
      <c r="D44"/>
      <c r="E44"/>
      <c r="F44"/>
      <c r="G44"/>
      <c r="H44"/>
      <c r="I44" s="46"/>
      <c r="J44"/>
    </row>
    <row r="45" spans="1:10" s="35" customFormat="1" ht="15" customHeight="1" x14ac:dyDescent="0.25">
      <c r="A45"/>
      <c r="B45"/>
      <c r="C45"/>
      <c r="D45"/>
      <c r="E45"/>
      <c r="F45"/>
      <c r="G45"/>
      <c r="H45"/>
      <c r="I45" s="46"/>
      <c r="J45"/>
    </row>
  </sheetData>
  <sortState ref="A2:J50">
    <sortCondition descending="1" ref="I2:I50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615"/>
      <selection pane="bottomLeft" activeCell="A4" sqref="A4"/>
    </sheetView>
  </sheetViews>
  <sheetFormatPr defaultRowHeight="15" customHeight="1" x14ac:dyDescent="0.25"/>
  <cols>
    <col min="1" max="1" width="33.7109375" customWidth="1"/>
    <col min="2" max="2" width="20.7109375" customWidth="1"/>
    <col min="3" max="7" width="6.85546875" customWidth="1"/>
  </cols>
  <sheetData>
    <row r="1" spans="1:7" ht="15" customHeight="1" x14ac:dyDescent="0.25">
      <c r="A1" s="8" t="s">
        <v>17</v>
      </c>
      <c r="B1" s="8" t="s">
        <v>0</v>
      </c>
      <c r="C1" s="9" t="s">
        <v>9</v>
      </c>
      <c r="D1" s="9" t="s">
        <v>15</v>
      </c>
      <c r="E1" s="9" t="s">
        <v>16</v>
      </c>
      <c r="F1" s="9" t="s">
        <v>6</v>
      </c>
      <c r="G1" s="9" t="s">
        <v>5</v>
      </c>
    </row>
    <row r="2" spans="1:7" s="31" customFormat="1" ht="15" customHeight="1" x14ac:dyDescent="0.25">
      <c r="A2" s="28" t="s">
        <v>2</v>
      </c>
      <c r="B2" s="28" t="s">
        <v>80</v>
      </c>
      <c r="C2" s="28">
        <v>8.8000000000000007</v>
      </c>
      <c r="D2" s="28">
        <v>7.6</v>
      </c>
      <c r="E2" s="30">
        <v>9.3000000000000007</v>
      </c>
      <c r="F2" s="30">
        <v>9.1</v>
      </c>
      <c r="G2" s="30">
        <f t="shared" ref="G2:G19" si="0">SUM(C2:F2)</f>
        <v>34.799999999999997</v>
      </c>
    </row>
    <row r="3" spans="1:7" s="31" customFormat="1" ht="15" customHeight="1" x14ac:dyDescent="0.25">
      <c r="A3" s="28" t="s">
        <v>2</v>
      </c>
      <c r="B3" s="28" t="s">
        <v>77</v>
      </c>
      <c r="C3" s="28">
        <v>8.15</v>
      </c>
      <c r="D3" s="30"/>
      <c r="E3" s="30">
        <v>7.6</v>
      </c>
      <c r="F3" s="30">
        <v>8.1</v>
      </c>
      <c r="G3" s="30">
        <f t="shared" si="0"/>
        <v>23.85</v>
      </c>
    </row>
    <row r="4" spans="1:7" s="31" customFormat="1" ht="15" customHeight="1" x14ac:dyDescent="0.25">
      <c r="A4" s="28" t="s">
        <v>2</v>
      </c>
      <c r="B4" s="28" t="s">
        <v>75</v>
      </c>
      <c r="C4" s="30">
        <v>8</v>
      </c>
      <c r="D4" s="30">
        <v>5.9</v>
      </c>
      <c r="E4" s="30">
        <v>7.9</v>
      </c>
      <c r="F4" s="30">
        <v>6.1</v>
      </c>
      <c r="G4" s="30">
        <f t="shared" si="0"/>
        <v>27.9</v>
      </c>
    </row>
    <row r="5" spans="1:7" s="31" customFormat="1" ht="15" customHeight="1" x14ac:dyDescent="0.25">
      <c r="A5" s="28" t="s">
        <v>2</v>
      </c>
      <c r="B5" s="28" t="s">
        <v>83</v>
      </c>
      <c r="C5" s="28"/>
      <c r="D5" s="30"/>
      <c r="E5" s="30"/>
      <c r="F5" s="30">
        <v>4.5999999999999996</v>
      </c>
      <c r="G5" s="30">
        <f t="shared" si="0"/>
        <v>4.5999999999999996</v>
      </c>
    </row>
    <row r="6" spans="1:7" s="31" customFormat="1" ht="15" customHeight="1" x14ac:dyDescent="0.25">
      <c r="A6" s="28" t="s">
        <v>2</v>
      </c>
      <c r="B6" s="28" t="s">
        <v>85</v>
      </c>
      <c r="C6" s="28">
        <v>9.3000000000000007</v>
      </c>
      <c r="D6" s="30">
        <v>9.3000000000000007</v>
      </c>
      <c r="E6" s="30">
        <v>7</v>
      </c>
      <c r="F6" s="30">
        <v>8.9</v>
      </c>
      <c r="G6" s="30">
        <f t="shared" si="0"/>
        <v>34.5</v>
      </c>
    </row>
    <row r="7" spans="1:7" s="31" customFormat="1" ht="15" customHeight="1" x14ac:dyDescent="0.25">
      <c r="A7" s="28" t="s">
        <v>2</v>
      </c>
      <c r="B7" s="28" t="s">
        <v>86</v>
      </c>
      <c r="C7" s="28"/>
      <c r="D7" s="30"/>
      <c r="E7" s="30"/>
      <c r="F7" s="30"/>
      <c r="G7" s="30">
        <f t="shared" si="0"/>
        <v>0</v>
      </c>
    </row>
    <row r="8" spans="1:7" s="31" customFormat="1" ht="15" customHeight="1" x14ac:dyDescent="0.25">
      <c r="A8" s="28" t="s">
        <v>2</v>
      </c>
      <c r="B8" s="28" t="s">
        <v>84</v>
      </c>
      <c r="C8" s="28">
        <v>8.1999999999999993</v>
      </c>
      <c r="D8" s="30">
        <v>5.7</v>
      </c>
      <c r="E8" s="30"/>
      <c r="F8" s="30">
        <v>8</v>
      </c>
      <c r="G8" s="30">
        <f t="shared" si="0"/>
        <v>21.9</v>
      </c>
    </row>
    <row r="9" spans="1:7" s="31" customFormat="1" ht="15" customHeight="1" x14ac:dyDescent="0.25">
      <c r="A9" s="28" t="s">
        <v>2</v>
      </c>
      <c r="B9" s="28" t="s">
        <v>89</v>
      </c>
      <c r="C9" s="28"/>
      <c r="D9" s="30"/>
      <c r="E9" s="30">
        <v>9.3000000000000007</v>
      </c>
      <c r="F9" s="30">
        <v>9</v>
      </c>
      <c r="G9" s="30">
        <f t="shared" si="0"/>
        <v>18.3</v>
      </c>
    </row>
    <row r="10" spans="1:7" s="31" customFormat="1" ht="15" customHeight="1" x14ac:dyDescent="0.25">
      <c r="A10" s="28" t="s">
        <v>2</v>
      </c>
      <c r="B10" s="28" t="s">
        <v>78</v>
      </c>
      <c r="C10" s="30"/>
      <c r="D10" s="28">
        <v>7.4</v>
      </c>
      <c r="E10" s="30"/>
      <c r="F10" s="30">
        <v>6.8</v>
      </c>
      <c r="G10" s="30">
        <f t="shared" si="0"/>
        <v>14.2</v>
      </c>
    </row>
    <row r="11" spans="1:7" s="31" customFormat="1" ht="15" customHeight="1" x14ac:dyDescent="0.25">
      <c r="A11" s="28" t="s">
        <v>2</v>
      </c>
      <c r="B11" s="28" t="s">
        <v>81</v>
      </c>
      <c r="C11" s="28"/>
      <c r="D11" s="28"/>
      <c r="E11" s="30">
        <v>6.6</v>
      </c>
      <c r="F11" s="30"/>
      <c r="G11" s="30">
        <f t="shared" si="0"/>
        <v>6.6</v>
      </c>
    </row>
    <row r="12" spans="1:7" s="31" customFormat="1" ht="15" customHeight="1" x14ac:dyDescent="0.25">
      <c r="A12" s="28" t="s">
        <v>2</v>
      </c>
      <c r="B12" s="28" t="s">
        <v>79</v>
      </c>
      <c r="C12" s="30">
        <v>9.1</v>
      </c>
      <c r="D12" s="30">
        <v>7.2</v>
      </c>
      <c r="E12" s="28"/>
      <c r="F12" s="30">
        <v>8</v>
      </c>
      <c r="G12" s="30">
        <f t="shared" si="0"/>
        <v>24.3</v>
      </c>
    </row>
    <row r="13" spans="1:7" s="31" customFormat="1" ht="15" customHeight="1" x14ac:dyDescent="0.25">
      <c r="A13" s="28" t="s">
        <v>2</v>
      </c>
      <c r="B13" s="28" t="s">
        <v>99</v>
      </c>
      <c r="C13" s="28">
        <v>9.5</v>
      </c>
      <c r="D13" s="28">
        <v>8.1999999999999993</v>
      </c>
      <c r="E13" s="30">
        <v>9.1999999999999993</v>
      </c>
      <c r="F13" s="30">
        <v>9.1</v>
      </c>
      <c r="G13" s="30">
        <f t="shared" si="0"/>
        <v>36</v>
      </c>
    </row>
    <row r="14" spans="1:7" s="31" customFormat="1" ht="15" customHeight="1" x14ac:dyDescent="0.25">
      <c r="A14" s="28" t="s">
        <v>2</v>
      </c>
      <c r="B14" s="28" t="s">
        <v>76</v>
      </c>
      <c r="C14" s="30">
        <v>8.6999999999999993</v>
      </c>
      <c r="D14" s="30">
        <v>8.6999999999999993</v>
      </c>
      <c r="E14" s="30">
        <v>9.4499999999999993</v>
      </c>
      <c r="F14" s="30">
        <v>9.1999999999999993</v>
      </c>
      <c r="G14" s="30">
        <f t="shared" si="0"/>
        <v>36.049999999999997</v>
      </c>
    </row>
    <row r="15" spans="1:7" s="31" customFormat="1" ht="15" customHeight="1" x14ac:dyDescent="0.25">
      <c r="A15" s="28" t="s">
        <v>2</v>
      </c>
      <c r="B15" s="28" t="s">
        <v>74</v>
      </c>
      <c r="C15" s="29"/>
      <c r="D15" s="30">
        <v>3.8</v>
      </c>
      <c r="E15" s="30">
        <v>5.5</v>
      </c>
      <c r="F15" s="30"/>
      <c r="G15" s="30">
        <f t="shared" si="0"/>
        <v>9.3000000000000007</v>
      </c>
    </row>
    <row r="16" spans="1:7" s="31" customFormat="1" ht="15" customHeight="1" x14ac:dyDescent="0.25">
      <c r="A16" s="28" t="s">
        <v>2</v>
      </c>
      <c r="B16" s="28" t="s">
        <v>82</v>
      </c>
      <c r="C16" s="28">
        <v>9</v>
      </c>
      <c r="D16" s="30">
        <v>8.6999999999999993</v>
      </c>
      <c r="E16" s="28">
        <v>8</v>
      </c>
      <c r="F16" s="28">
        <v>9</v>
      </c>
      <c r="G16" s="30">
        <f t="shared" si="0"/>
        <v>34.700000000000003</v>
      </c>
    </row>
    <row r="17" spans="1:7" s="31" customFormat="1" ht="15" customHeight="1" x14ac:dyDescent="0.25">
      <c r="A17" s="28" t="s">
        <v>2</v>
      </c>
      <c r="B17" s="28" t="s">
        <v>88</v>
      </c>
      <c r="C17" s="28"/>
      <c r="D17" s="30"/>
      <c r="E17" s="30"/>
      <c r="F17" s="30">
        <v>5.3</v>
      </c>
      <c r="G17" s="30">
        <f t="shared" si="0"/>
        <v>5.3</v>
      </c>
    </row>
    <row r="18" spans="1:7" s="31" customFormat="1" ht="15" customHeight="1" x14ac:dyDescent="0.25">
      <c r="A18" s="28" t="s">
        <v>2</v>
      </c>
      <c r="B18" s="28" t="s">
        <v>87</v>
      </c>
      <c r="C18" s="28"/>
      <c r="D18" s="30"/>
      <c r="E18" s="30">
        <v>8.3000000000000007</v>
      </c>
      <c r="F18" s="30">
        <v>7.7</v>
      </c>
      <c r="G18" s="30">
        <f t="shared" si="0"/>
        <v>16</v>
      </c>
    </row>
    <row r="19" spans="1:7" s="31" customFormat="1" ht="15" customHeight="1" x14ac:dyDescent="0.25">
      <c r="A19" s="30" t="s">
        <v>13</v>
      </c>
      <c r="B19" s="28"/>
      <c r="C19" s="28">
        <f>SUM(LARGE(C2:C18,{1,2,3,4}))</f>
        <v>36.9</v>
      </c>
      <c r="D19" s="28">
        <f>SUM(LARGE(D2:D18,{1,2,3,4}))</f>
        <v>34.9</v>
      </c>
      <c r="E19" s="28">
        <f>SUM(LARGE(E2:E18,{1,2,3,4}))</f>
        <v>37.25</v>
      </c>
      <c r="F19" s="28">
        <f>SUM(LARGE(F2:F18,{1,2,3,4}))</f>
        <v>36.4</v>
      </c>
      <c r="G19" s="30">
        <f t="shared" si="0"/>
        <v>145.44999999999999</v>
      </c>
    </row>
    <row r="20" spans="1:7" s="31" customFormat="1" ht="15" customHeight="1" x14ac:dyDescent="0.25">
      <c r="A20" s="28"/>
      <c r="B20" s="28"/>
      <c r="C20" s="28"/>
      <c r="D20" s="29"/>
      <c r="E20" s="28"/>
      <c r="F20" s="28"/>
      <c r="G20" s="30"/>
    </row>
    <row r="21" spans="1:7" s="35" customFormat="1" ht="15" customHeight="1" x14ac:dyDescent="0.25">
      <c r="A21" s="32" t="s">
        <v>14</v>
      </c>
      <c r="B21" s="32" t="s">
        <v>21</v>
      </c>
      <c r="C21" s="34">
        <v>7.1</v>
      </c>
      <c r="D21" s="34">
        <v>5.7</v>
      </c>
      <c r="E21" s="34"/>
      <c r="F21" s="34"/>
      <c r="G21" s="34">
        <f>SUM(C21:F21)</f>
        <v>12.8</v>
      </c>
    </row>
    <row r="22" spans="1:7" s="35" customFormat="1" ht="15" customHeight="1" x14ac:dyDescent="0.25">
      <c r="A22" s="32" t="s">
        <v>14</v>
      </c>
      <c r="B22" s="32" t="s">
        <v>22</v>
      </c>
      <c r="C22" s="34">
        <v>8.1999999999999993</v>
      </c>
      <c r="D22" s="34"/>
      <c r="E22" s="34"/>
      <c r="F22" s="34">
        <v>7</v>
      </c>
      <c r="G22" s="34">
        <f t="shared" ref="G22:G26" si="1">SUM(C22:F22)</f>
        <v>15.2</v>
      </c>
    </row>
    <row r="23" spans="1:7" s="35" customFormat="1" ht="15" customHeight="1" x14ac:dyDescent="0.25">
      <c r="A23" s="32" t="s">
        <v>14</v>
      </c>
      <c r="B23" s="32" t="s">
        <v>23</v>
      </c>
      <c r="C23" s="34">
        <v>7</v>
      </c>
      <c r="D23" s="34"/>
      <c r="E23" s="34"/>
      <c r="F23" s="34">
        <v>6.5</v>
      </c>
      <c r="G23" s="34">
        <f t="shared" si="1"/>
        <v>13.5</v>
      </c>
    </row>
    <row r="24" spans="1:7" s="35" customFormat="1" ht="15" customHeight="1" x14ac:dyDescent="0.25">
      <c r="A24" s="32" t="s">
        <v>14</v>
      </c>
      <c r="B24" s="32" t="s">
        <v>24</v>
      </c>
      <c r="C24" s="34">
        <v>7.8</v>
      </c>
      <c r="D24" s="34">
        <v>5.5</v>
      </c>
      <c r="E24" s="32">
        <v>7.1</v>
      </c>
      <c r="F24" s="34"/>
      <c r="G24" s="34">
        <f t="shared" si="1"/>
        <v>20.399999999999999</v>
      </c>
    </row>
    <row r="25" spans="1:7" s="35" customFormat="1" ht="15" customHeight="1" x14ac:dyDescent="0.25">
      <c r="A25" s="32" t="s">
        <v>14</v>
      </c>
      <c r="B25" s="32" t="s">
        <v>25</v>
      </c>
      <c r="C25" s="32">
        <v>8</v>
      </c>
      <c r="D25" s="32">
        <v>5</v>
      </c>
      <c r="E25" s="34"/>
      <c r="F25" s="32">
        <v>7.8</v>
      </c>
      <c r="G25" s="34">
        <f t="shared" si="1"/>
        <v>20.8</v>
      </c>
    </row>
    <row r="26" spans="1:7" s="35" customFormat="1" ht="15" customHeight="1" x14ac:dyDescent="0.25">
      <c r="A26" s="32" t="s">
        <v>14</v>
      </c>
      <c r="B26" s="32" t="s">
        <v>26</v>
      </c>
      <c r="C26" s="32">
        <v>8.5</v>
      </c>
      <c r="D26" s="32">
        <v>7.2</v>
      </c>
      <c r="E26" s="32">
        <v>8.1</v>
      </c>
      <c r="F26" s="34">
        <v>7.2</v>
      </c>
      <c r="G26" s="34">
        <f t="shared" si="1"/>
        <v>30.999999999999996</v>
      </c>
    </row>
    <row r="27" spans="1:7" s="35" customFormat="1" ht="15" customHeight="1" x14ac:dyDescent="0.25">
      <c r="A27" s="34" t="s">
        <v>13</v>
      </c>
      <c r="B27" s="32"/>
      <c r="C27" s="32">
        <f>SUM(LARGE(C21:C26,{1,2,3,4}))</f>
        <v>32.5</v>
      </c>
      <c r="D27" s="32">
        <f>SUM(LARGE(D21:D26,{1,2,3,4}))</f>
        <v>23.4</v>
      </c>
      <c r="E27" s="32">
        <f>SUM(E23:E26)</f>
        <v>15.2</v>
      </c>
      <c r="F27" s="32">
        <f>SUM(LARGE(F21:F26,{1,2,3,4}))</f>
        <v>28.5</v>
      </c>
      <c r="G27" s="34">
        <f>SUM(C27:F27)</f>
        <v>99.6</v>
      </c>
    </row>
    <row r="28" spans="1:7" s="35" customFormat="1" ht="15" customHeight="1" x14ac:dyDescent="0.25">
      <c r="A28" s="32"/>
      <c r="B28" s="32"/>
      <c r="C28" s="32"/>
      <c r="D28" s="32"/>
      <c r="E28" s="32"/>
      <c r="F28" s="33"/>
      <c r="G28" s="34"/>
    </row>
    <row r="29" spans="1:7" s="18" customFormat="1" ht="15" customHeight="1" x14ac:dyDescent="0.25">
      <c r="A29" s="16" t="s">
        <v>3</v>
      </c>
      <c r="B29" s="16" t="s">
        <v>53</v>
      </c>
      <c r="C29" s="17"/>
      <c r="D29" s="17">
        <v>6</v>
      </c>
      <c r="E29" s="17">
        <v>8.5</v>
      </c>
      <c r="F29" s="17">
        <v>6.7</v>
      </c>
      <c r="G29" s="17">
        <f>SUM(C29:F29)</f>
        <v>21.2</v>
      </c>
    </row>
    <row r="30" spans="1:7" s="18" customFormat="1" ht="15" customHeight="1" x14ac:dyDescent="0.25">
      <c r="A30" s="16" t="s">
        <v>3</v>
      </c>
      <c r="B30" s="16" t="s">
        <v>54</v>
      </c>
      <c r="C30" s="17"/>
      <c r="D30" s="17"/>
      <c r="E30" s="17">
        <v>5.5</v>
      </c>
      <c r="F30" s="17">
        <v>6</v>
      </c>
      <c r="G30" s="17">
        <f t="shared" ref="G30:G39" si="2">SUM(C30:F30)</f>
        <v>11.5</v>
      </c>
    </row>
    <row r="31" spans="1:7" s="18" customFormat="1" ht="15" customHeight="1" x14ac:dyDescent="0.25">
      <c r="A31" s="16" t="s">
        <v>3</v>
      </c>
      <c r="B31" s="16" t="s">
        <v>55</v>
      </c>
      <c r="C31" s="17">
        <v>7</v>
      </c>
      <c r="D31" s="16">
        <v>4.5</v>
      </c>
      <c r="E31" s="17">
        <v>5.7</v>
      </c>
      <c r="F31" s="17"/>
      <c r="G31" s="17">
        <f t="shared" si="2"/>
        <v>17.2</v>
      </c>
    </row>
    <row r="32" spans="1:7" s="18" customFormat="1" ht="15" customHeight="1" x14ac:dyDescent="0.25">
      <c r="A32" s="16" t="s">
        <v>3</v>
      </c>
      <c r="B32" s="16" t="s">
        <v>56</v>
      </c>
      <c r="C32" s="17">
        <v>9</v>
      </c>
      <c r="D32" s="17">
        <v>5.9</v>
      </c>
      <c r="E32" s="16">
        <v>8.1999999999999993</v>
      </c>
      <c r="F32" s="17">
        <v>9</v>
      </c>
      <c r="G32" s="17">
        <f t="shared" si="2"/>
        <v>32.1</v>
      </c>
    </row>
    <row r="33" spans="1:7" s="18" customFormat="1" ht="15" customHeight="1" x14ac:dyDescent="0.25">
      <c r="A33" s="16" t="s">
        <v>3</v>
      </c>
      <c r="B33" s="16" t="s">
        <v>57</v>
      </c>
      <c r="C33" s="17"/>
      <c r="D33" s="16"/>
      <c r="E33" s="17"/>
      <c r="F33" s="16"/>
      <c r="G33" s="17">
        <f t="shared" si="2"/>
        <v>0</v>
      </c>
    </row>
    <row r="34" spans="1:7" s="18" customFormat="1" ht="15" customHeight="1" x14ac:dyDescent="0.25">
      <c r="A34" s="16" t="s">
        <v>3</v>
      </c>
      <c r="B34" s="16" t="s">
        <v>58</v>
      </c>
      <c r="C34" s="17">
        <v>8.8000000000000007</v>
      </c>
      <c r="D34" s="16">
        <v>7.7</v>
      </c>
      <c r="E34" s="16">
        <v>8.6999999999999993</v>
      </c>
      <c r="F34" s="17">
        <v>7.7</v>
      </c>
      <c r="G34" s="17">
        <f t="shared" si="2"/>
        <v>32.9</v>
      </c>
    </row>
    <row r="35" spans="1:7" s="18" customFormat="1" ht="15" customHeight="1" x14ac:dyDescent="0.25">
      <c r="A35" s="16" t="s">
        <v>3</v>
      </c>
      <c r="B35" s="16" t="s">
        <v>63</v>
      </c>
      <c r="C35" s="17">
        <v>7</v>
      </c>
      <c r="D35" s="16">
        <v>3</v>
      </c>
      <c r="E35" s="16">
        <v>4.0999999999999996</v>
      </c>
      <c r="F35" s="17"/>
      <c r="G35" s="17"/>
    </row>
    <row r="36" spans="1:7" s="18" customFormat="1" ht="15" customHeight="1" x14ac:dyDescent="0.25">
      <c r="A36" s="16" t="s">
        <v>3</v>
      </c>
      <c r="B36" s="16" t="s">
        <v>62</v>
      </c>
      <c r="C36" s="17">
        <v>8.1</v>
      </c>
      <c r="D36" s="16"/>
      <c r="E36" s="16">
        <v>8.3000000000000007</v>
      </c>
      <c r="F36" s="17"/>
      <c r="G36" s="17"/>
    </row>
    <row r="37" spans="1:7" s="18" customFormat="1" ht="15" customHeight="1" x14ac:dyDescent="0.25">
      <c r="A37" s="16" t="s">
        <v>3</v>
      </c>
      <c r="B37" s="16" t="s">
        <v>61</v>
      </c>
      <c r="C37" s="17"/>
      <c r="D37" s="16">
        <v>5.7</v>
      </c>
      <c r="E37" s="16">
        <v>7.2</v>
      </c>
      <c r="F37" s="17"/>
      <c r="G37" s="17"/>
    </row>
    <row r="38" spans="1:7" s="18" customFormat="1" ht="15" customHeight="1" x14ac:dyDescent="0.25">
      <c r="A38" s="16" t="s">
        <v>3</v>
      </c>
      <c r="B38" s="16" t="s">
        <v>59</v>
      </c>
      <c r="C38" s="16"/>
      <c r="D38" s="17"/>
      <c r="E38" s="17">
        <v>6.1</v>
      </c>
      <c r="F38" s="16">
        <v>6.6</v>
      </c>
      <c r="G38" s="17">
        <f t="shared" si="2"/>
        <v>12.7</v>
      </c>
    </row>
    <row r="39" spans="1:7" s="18" customFormat="1" ht="15" customHeight="1" x14ac:dyDescent="0.25">
      <c r="A39" s="16" t="s">
        <v>3</v>
      </c>
      <c r="B39" s="16" t="s">
        <v>60</v>
      </c>
      <c r="C39" s="17"/>
      <c r="D39" s="16"/>
      <c r="E39" s="17">
        <v>8.8000000000000007</v>
      </c>
      <c r="F39" s="16"/>
      <c r="G39" s="17">
        <f t="shared" si="2"/>
        <v>8.8000000000000007</v>
      </c>
    </row>
    <row r="40" spans="1:7" s="18" customFormat="1" ht="15" customHeight="1" x14ac:dyDescent="0.25">
      <c r="A40" s="17" t="s">
        <v>13</v>
      </c>
      <c r="B40" s="16"/>
      <c r="C40" s="17">
        <f>SUM(LARGE(C29:C39,{1,2,3,4}))</f>
        <v>32.9</v>
      </c>
      <c r="D40" s="17">
        <f>SUM(LARGE(D29:D39,{1,2,3,4}))</f>
        <v>25.3</v>
      </c>
      <c r="E40" s="17">
        <f>SUM(LARGE(E29:E39,{1,2,3,4}))</f>
        <v>34.299999999999997</v>
      </c>
      <c r="F40" s="17">
        <f>SUM(LARGE(F29:F39,{1,2,3,4}))</f>
        <v>30</v>
      </c>
      <c r="G40" s="17">
        <f>SUM(C40:F40)</f>
        <v>122.5</v>
      </c>
    </row>
    <row r="41" spans="1:7" s="18" customFormat="1" ht="15" customHeight="1" x14ac:dyDescent="0.25">
      <c r="A41" s="16"/>
      <c r="B41" s="16"/>
      <c r="C41" s="17"/>
      <c r="D41" s="16"/>
      <c r="E41" s="17"/>
      <c r="F41" s="16"/>
      <c r="G41" s="17"/>
    </row>
    <row r="42" spans="1:7" s="36" customFormat="1" ht="15" customHeight="1" x14ac:dyDescent="0.25">
      <c r="A42" s="19" t="s">
        <v>18</v>
      </c>
      <c r="B42" s="19" t="s">
        <v>41</v>
      </c>
      <c r="C42" s="20"/>
      <c r="D42" s="20">
        <v>5.8</v>
      </c>
      <c r="E42" s="20"/>
      <c r="F42" s="20"/>
      <c r="G42" s="20">
        <f>SUM(C42:F42)</f>
        <v>5.8</v>
      </c>
    </row>
    <row r="43" spans="1:7" s="36" customFormat="1" ht="15" customHeight="1" x14ac:dyDescent="0.25">
      <c r="A43" s="19" t="s">
        <v>18</v>
      </c>
      <c r="B43" s="19" t="s">
        <v>42</v>
      </c>
      <c r="C43" s="20"/>
      <c r="D43" s="20">
        <v>6.3</v>
      </c>
      <c r="E43" s="20"/>
      <c r="F43" s="20"/>
      <c r="G43" s="20">
        <f t="shared" ref="G43:G46" si="3">SUM(C43:F43)</f>
        <v>6.3</v>
      </c>
    </row>
    <row r="44" spans="1:7" s="36" customFormat="1" ht="15" customHeight="1" x14ac:dyDescent="0.25">
      <c r="A44" s="19" t="s">
        <v>18</v>
      </c>
      <c r="B44" s="19" t="s">
        <v>43</v>
      </c>
      <c r="C44" s="20">
        <v>8.35</v>
      </c>
      <c r="D44" s="20">
        <v>7.5</v>
      </c>
      <c r="E44" s="20">
        <v>8.8000000000000007</v>
      </c>
      <c r="F44" s="20"/>
      <c r="G44" s="20">
        <f t="shared" si="3"/>
        <v>24.65</v>
      </c>
    </row>
    <row r="45" spans="1:7" s="21" customFormat="1" ht="15" customHeight="1" x14ac:dyDescent="0.25">
      <c r="A45" s="19" t="s">
        <v>18</v>
      </c>
      <c r="B45" s="19" t="s">
        <v>40</v>
      </c>
      <c r="C45" s="43">
        <v>8.1999999999999993</v>
      </c>
      <c r="D45" s="43">
        <v>6.4</v>
      </c>
      <c r="E45" s="43">
        <v>7.7</v>
      </c>
      <c r="F45" s="43">
        <v>8.6999999999999993</v>
      </c>
      <c r="G45" s="20">
        <f t="shared" si="3"/>
        <v>31</v>
      </c>
    </row>
    <row r="46" spans="1:7" s="21" customFormat="1" ht="15" customHeight="1" x14ac:dyDescent="0.25">
      <c r="A46" s="20" t="s">
        <v>13</v>
      </c>
      <c r="B46" s="19"/>
      <c r="C46" s="43">
        <f>SUM(C42:C45)</f>
        <v>16.549999999999997</v>
      </c>
      <c r="D46" s="43">
        <f t="shared" ref="D46:F46" si="4">SUM(D42:D45)</f>
        <v>26</v>
      </c>
      <c r="E46" s="43">
        <f t="shared" si="4"/>
        <v>16.5</v>
      </c>
      <c r="F46" s="43">
        <f t="shared" si="4"/>
        <v>8.6999999999999993</v>
      </c>
      <c r="G46" s="20">
        <f t="shared" si="3"/>
        <v>67.75</v>
      </c>
    </row>
    <row r="47" spans="1:7" s="21" customFormat="1" ht="15" customHeight="1" x14ac:dyDescent="0.25">
      <c r="A47" s="19"/>
      <c r="B47" s="19"/>
      <c r="C47" s="37"/>
      <c r="D47" s="37"/>
      <c r="E47" s="37"/>
      <c r="F47" s="37"/>
      <c r="G47" s="37"/>
    </row>
    <row r="48" spans="1:7" ht="15" customHeight="1" x14ac:dyDescent="0.25">
      <c r="A48" t="s">
        <v>64</v>
      </c>
      <c r="B48" t="s">
        <v>65</v>
      </c>
      <c r="E48">
        <v>6.7</v>
      </c>
      <c r="G48">
        <f>SUM(C48:F48)</f>
        <v>6.7</v>
      </c>
    </row>
    <row r="49" spans="1:7" ht="15" customHeight="1" x14ac:dyDescent="0.25">
      <c r="A49" t="s">
        <v>64</v>
      </c>
      <c r="B49" t="s">
        <v>66</v>
      </c>
      <c r="E49">
        <v>7.9</v>
      </c>
      <c r="G49">
        <f t="shared" ref="G49:G50" si="5">SUM(C49:F49)</f>
        <v>7.9</v>
      </c>
    </row>
    <row r="50" spans="1:7" ht="15" customHeight="1" x14ac:dyDescent="0.25">
      <c r="A50" t="s">
        <v>64</v>
      </c>
      <c r="B50" t="s">
        <v>67</v>
      </c>
      <c r="C50">
        <v>8.1</v>
      </c>
      <c r="D50">
        <v>7.2</v>
      </c>
      <c r="E50">
        <v>7.9</v>
      </c>
      <c r="G50">
        <f t="shared" si="5"/>
        <v>23.200000000000003</v>
      </c>
    </row>
    <row r="51" spans="1:7" ht="15" customHeight="1" x14ac:dyDescent="0.25">
      <c r="A51" t="s">
        <v>110</v>
      </c>
      <c r="B51" t="s">
        <v>101</v>
      </c>
      <c r="C51">
        <v>9.4499999999999993</v>
      </c>
      <c r="D51">
        <v>6.8</v>
      </c>
      <c r="E51">
        <v>8.5</v>
      </c>
      <c r="F51">
        <v>9.1999999999999993</v>
      </c>
      <c r="G51">
        <f>SUM(C51:F51)</f>
        <v>33.950000000000003</v>
      </c>
    </row>
  </sheetData>
  <sortState ref="A2:G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M-PH</vt:lpstr>
      <vt:lpstr>M-SR</vt:lpstr>
      <vt:lpstr>M-VT</vt:lpstr>
      <vt:lpstr>M-PB</vt:lpstr>
      <vt:lpstr>M-HB</vt:lpstr>
      <vt:lpstr>M-AA-Team</vt:lpstr>
      <vt:lpstr>W-Main</vt:lpstr>
      <vt:lpstr>W-VT</vt:lpstr>
      <vt:lpstr>W-UB</vt:lpstr>
      <vt:lpstr>W-BB</vt:lpstr>
      <vt:lpstr>W-FX</vt:lpstr>
      <vt:lpstr>W-AA-Team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2015-01-27T19:07:30Z</dcterms:modified>
</cp:coreProperties>
</file>