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3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G3" i="11" l="1"/>
  <c r="G56" i="11"/>
  <c r="G57" i="11"/>
  <c r="G58" i="11"/>
  <c r="G59" i="11"/>
  <c r="G60" i="11"/>
  <c r="G55" i="11"/>
  <c r="G48" i="11"/>
  <c r="G49" i="11"/>
  <c r="G50" i="11"/>
  <c r="G51" i="11"/>
  <c r="G52" i="11"/>
  <c r="G47" i="11"/>
  <c r="G34" i="11"/>
  <c r="G35" i="11"/>
  <c r="G36" i="11"/>
  <c r="G37" i="11"/>
  <c r="G38" i="11"/>
  <c r="G39" i="11"/>
  <c r="G40" i="11"/>
  <c r="G41" i="11"/>
  <c r="G42" i="11"/>
  <c r="G43" i="11"/>
  <c r="G44" i="11"/>
  <c r="G33" i="11"/>
  <c r="G25" i="11"/>
  <c r="G26" i="11"/>
  <c r="G27" i="11"/>
  <c r="G28" i="11"/>
  <c r="G29" i="11"/>
  <c r="G30" i="11"/>
  <c r="G2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D68" i="11"/>
  <c r="E68" i="11"/>
  <c r="F68" i="11"/>
  <c r="C68" i="11"/>
  <c r="G64" i="11"/>
  <c r="G65" i="11"/>
  <c r="G66" i="11"/>
  <c r="G67" i="11"/>
  <c r="G63" i="11"/>
  <c r="I25" i="7"/>
  <c r="I18" i="1"/>
  <c r="I48" i="1"/>
  <c r="I63" i="1"/>
  <c r="I49" i="1"/>
  <c r="I61" i="1"/>
  <c r="I62" i="1"/>
  <c r="I64" i="1"/>
  <c r="D65" i="1"/>
  <c r="E65" i="1"/>
  <c r="F65" i="1"/>
  <c r="G65" i="1"/>
  <c r="H65" i="1"/>
  <c r="C65" i="1"/>
  <c r="I54" i="1"/>
  <c r="I55" i="1"/>
  <c r="I56" i="1"/>
  <c r="I57" i="1"/>
  <c r="I58" i="1"/>
  <c r="I59" i="1"/>
  <c r="I60" i="1"/>
  <c r="I53" i="1"/>
  <c r="I47" i="1"/>
  <c r="I50" i="1"/>
  <c r="I46" i="1"/>
  <c r="D51" i="1"/>
  <c r="E51" i="1"/>
  <c r="F51" i="1"/>
  <c r="G51" i="1"/>
  <c r="H51" i="1"/>
  <c r="C51" i="1"/>
  <c r="G68" i="11" l="1"/>
  <c r="I51" i="1"/>
  <c r="I65" i="1"/>
  <c r="I32" i="1"/>
  <c r="I9" i="1"/>
  <c r="D28" i="1"/>
  <c r="E28" i="1"/>
  <c r="F28" i="1"/>
  <c r="G28" i="1"/>
  <c r="H28" i="1"/>
  <c r="C28" i="1"/>
  <c r="I31" i="1"/>
  <c r="I33" i="1"/>
  <c r="I34" i="1"/>
  <c r="I35" i="1"/>
  <c r="I24" i="1"/>
  <c r="I5" i="1"/>
  <c r="I6" i="1"/>
  <c r="I7" i="1"/>
  <c r="I8" i="1"/>
  <c r="I21" i="1"/>
  <c r="I44" i="1" l="1"/>
  <c r="D14" i="1"/>
  <c r="E14" i="1"/>
  <c r="F14" i="1"/>
  <c r="G14" i="1"/>
  <c r="H14" i="1"/>
  <c r="D53" i="11" l="1"/>
  <c r="E53" i="11"/>
  <c r="F53" i="11"/>
  <c r="C53" i="11"/>
  <c r="D45" i="11"/>
  <c r="E45" i="11"/>
  <c r="F45" i="11"/>
  <c r="D31" i="11"/>
  <c r="E31" i="11"/>
  <c r="F31" i="11"/>
  <c r="D22" i="11"/>
  <c r="E22" i="11"/>
  <c r="F22" i="11"/>
  <c r="D38" i="1"/>
  <c r="E38" i="1"/>
  <c r="F38" i="1"/>
  <c r="G38" i="1"/>
  <c r="H38" i="1"/>
  <c r="C14" i="1"/>
  <c r="D61" i="11" l="1"/>
  <c r="E61" i="11"/>
  <c r="F61" i="11"/>
  <c r="C61" i="11"/>
  <c r="C45" i="11"/>
  <c r="C31" i="11"/>
  <c r="C22" i="11"/>
  <c r="C38" i="1"/>
  <c r="G61" i="11" l="1"/>
  <c r="G45" i="11"/>
  <c r="G31" i="11"/>
  <c r="G53" i="11"/>
  <c r="G22" i="11"/>
  <c r="I4" i="1"/>
  <c r="I19" i="1"/>
  <c r="I10" i="1" l="1"/>
  <c r="I3" i="1"/>
  <c r="I11" i="1"/>
  <c r="I12" i="1"/>
  <c r="I42" i="1"/>
  <c r="I40" i="1"/>
  <c r="I36" i="1"/>
  <c r="I30" i="1"/>
  <c r="I37" i="1"/>
  <c r="I16" i="1"/>
  <c r="I22" i="1"/>
  <c r="I23" i="1"/>
  <c r="I20" i="1"/>
  <c r="I25" i="1"/>
  <c r="I17" i="1"/>
  <c r="I27" i="1"/>
  <c r="I26" i="1"/>
  <c r="I13" i="1"/>
  <c r="I14" i="1" l="1"/>
  <c r="I28" i="1"/>
  <c r="I38" i="1"/>
</calcChain>
</file>

<file path=xl/sharedStrings.xml><?xml version="1.0" encoding="utf-8"?>
<sst xmlns="http://schemas.openxmlformats.org/spreadsheetml/2006/main" count="1054" uniqueCount="138">
  <si>
    <t>Member Name</t>
  </si>
  <si>
    <t>University of Texas at Dallas</t>
  </si>
  <si>
    <t>Texas A&amp;M University</t>
  </si>
  <si>
    <t>University of Texas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</si>
  <si>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</si>
  <si>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</si>
  <si>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</si>
  <si>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</si>
  <si>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</si>
  <si>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</si>
  <si>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</si>
  <si>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</si>
  <si>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</si>
  <si>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</si>
  <si>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</si>
  <si>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</si>
  <si>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</si>
  <si>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</si>
  <si>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Zelik Montoya</t>
  </si>
  <si>
    <t>Leanne Gifford</t>
  </si>
  <si>
    <t>Shelby Olsson</t>
  </si>
  <si>
    <t>Alyssa Adams</t>
  </si>
  <si>
    <t>Savannah Hughes</t>
  </si>
  <si>
    <t>Elyssa Leal</t>
  </si>
  <si>
    <t>Bailry O'Hara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</si>
  <si>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</si>
  <si>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</si>
  <si>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</si>
  <si>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</si>
  <si>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</si>
  <si>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</si>
  <si>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</si>
  <si>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Bryce Cashell</t>
  </si>
  <si>
    <t>Michael Gammage</t>
  </si>
  <si>
    <t>Mudeer Habeeb</t>
  </si>
  <si>
    <t>Javonte Johnson</t>
  </si>
  <si>
    <t>Reuben Joseph</t>
  </si>
  <si>
    <t>Dillon Kolacz</t>
  </si>
  <si>
    <t>Zyigan Montoya</t>
  </si>
  <si>
    <t>Jacob Trieble</t>
  </si>
  <si>
    <t>Devon Irvin</t>
  </si>
  <si>
    <t>Nicole Garcia</t>
  </si>
  <si>
    <t>Marianna Yoder</t>
  </si>
  <si>
    <t>Tori Klabunde</t>
  </si>
  <si>
    <t>Bradie Harbison</t>
  </si>
  <si>
    <t>Kate Gothing</t>
  </si>
  <si>
    <t>Jasmine Owens</t>
  </si>
  <si>
    <t>Sara Journeay</t>
  </si>
  <si>
    <t>Rachel Frock</t>
  </si>
  <si>
    <t>Sarah Williams</t>
  </si>
  <si>
    <t>Marisa Kamstra</t>
  </si>
  <si>
    <t>Tommy Trompeter</t>
  </si>
  <si>
    <t>Jason Budzi</t>
  </si>
  <si>
    <t>Suhrud Kulkarni</t>
  </si>
  <si>
    <t>Andrew Zimmerman</t>
  </si>
  <si>
    <t>Brad Teltschik</t>
  </si>
  <si>
    <t>Jake Zenker</t>
  </si>
  <si>
    <t>Marissa Pholmeyer</t>
  </si>
  <si>
    <t>Cassie Bub</t>
  </si>
  <si>
    <t>Madison Haran</t>
  </si>
  <si>
    <t>Austumn Stringer</t>
  </si>
  <si>
    <t>Katie Hansen</t>
  </si>
  <si>
    <t>Lauren Gutierrez</t>
  </si>
  <si>
    <t>Acacia Jarvis</t>
  </si>
  <si>
    <t>Katie Thompson</t>
  </si>
  <si>
    <t>Meagan Womack</t>
  </si>
  <si>
    <t>Courtney Calbat</t>
  </si>
  <si>
    <t>Heidi Karp</t>
  </si>
  <si>
    <t>Hannah Van Meter</t>
  </si>
  <si>
    <t>Hayley Sparks</t>
  </si>
  <si>
    <t>Meghan Massey</t>
  </si>
  <si>
    <t>Katie Alldridge</t>
  </si>
  <si>
    <t>Chase Hames</t>
  </si>
  <si>
    <t>Billy Conte</t>
  </si>
  <si>
    <t>Andrew Archer</t>
  </si>
  <si>
    <t>Conner Tobias</t>
  </si>
  <si>
    <t>Sebastian Olivera</t>
  </si>
  <si>
    <t>Ruben Mendel</t>
  </si>
  <si>
    <t>Madeline Fletcher</t>
  </si>
  <si>
    <t>University of Texas at Arlington</t>
  </si>
  <si>
    <t>Dominic Kotzer</t>
  </si>
  <si>
    <t>Texas Christian University</t>
  </si>
  <si>
    <t>Kaitlyn Callahan</t>
  </si>
  <si>
    <t>Morgan Hart</t>
  </si>
  <si>
    <t>Lauren Waldrof</t>
  </si>
  <si>
    <t>Lauren Rizzi</t>
  </si>
  <si>
    <t>Bethany Schneider</t>
  </si>
  <si>
    <t>Katie Keys</t>
  </si>
  <si>
    <t>Brittany Stratton</t>
  </si>
  <si>
    <t>Carlee Bizzell</t>
  </si>
  <si>
    <t>Colby Goldberg</t>
  </si>
  <si>
    <t>Jackie Holland</t>
  </si>
  <si>
    <t>Hannah Darnell</t>
  </si>
  <si>
    <t>Megan Lass</t>
  </si>
  <si>
    <t>Jeff Gladu</t>
  </si>
  <si>
    <t>Chris Irvin</t>
  </si>
  <si>
    <t>Dillon Dorta</t>
  </si>
  <si>
    <t>Jacob Brown</t>
  </si>
  <si>
    <t>Randall Helmcamp</t>
  </si>
  <si>
    <t>Matthew Villarreal</t>
  </si>
  <si>
    <t>Louise De La O</t>
  </si>
  <si>
    <t>Adam Bertero</t>
  </si>
  <si>
    <t>Tyler Houdeck</t>
  </si>
  <si>
    <t>1st</t>
  </si>
  <si>
    <t>2nd</t>
  </si>
  <si>
    <t>3rd</t>
  </si>
  <si>
    <t>4th</t>
  </si>
  <si>
    <t>5th</t>
  </si>
  <si>
    <t>6th</t>
  </si>
  <si>
    <t>8th</t>
  </si>
  <si>
    <t>7th</t>
  </si>
  <si>
    <t>Texas Tech University</t>
  </si>
  <si>
    <t>University of Oklahoma</t>
  </si>
  <si>
    <t>Ryan Terrill</t>
  </si>
  <si>
    <t>Morgan Keith</t>
  </si>
  <si>
    <t>Giovanni Rossani</t>
  </si>
  <si>
    <t>Johnny Fuchs</t>
  </si>
  <si>
    <t>Tyson Campbell</t>
  </si>
  <si>
    <t>Will Knox</t>
  </si>
  <si>
    <t>Jake Maloley</t>
  </si>
  <si>
    <t>Grant Yanker</t>
  </si>
  <si>
    <t>Ben Schlomo</t>
  </si>
  <si>
    <t>John DeJulio</t>
  </si>
  <si>
    <t>Matthew Amodeo</t>
  </si>
  <si>
    <t>Conor Magnum</t>
  </si>
  <si>
    <t>Brian Schibler</t>
  </si>
  <si>
    <t>Jonathan Franco</t>
  </si>
  <si>
    <t>Dillon Rathman</t>
  </si>
  <si>
    <t>Dalton Loy</t>
  </si>
  <si>
    <t>Brian Grannan</t>
  </si>
  <si>
    <t>Daniel Kermany</t>
  </si>
  <si>
    <t>9th</t>
  </si>
  <si>
    <t>10th</t>
  </si>
  <si>
    <t>Bethany Pryde</t>
  </si>
  <si>
    <t>Michelle O'Bert</t>
  </si>
  <si>
    <t>Jessica Boothe</t>
  </si>
  <si>
    <t>Taylor Duffy</t>
  </si>
  <si>
    <t>Alexa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</si>
</sst>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7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 applyBorder="1" applyAlignment="1">
      <alignment horizontal="right" vertical="center" wrapText="1"/>
    </xf>
    <xf numFmtId="0" fontId="2" fillId="0" borderId="0" xfId="1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/>
    <xf numFmtId="0" fontId="14" fillId="0" borderId="0" xfId="0" applyFont="1"/>
    <xf numFmtId="0" fontId="15" fillId="0" borderId="0" xfId="1" applyFont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6" fillId="0" borderId="0" xfId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 vertical="center" wrapText="1"/>
    </xf>
    <xf numFmtId="0" fontId="7" fillId="0" borderId="0" xfId="0" applyFont="1"/>
    <xf numFmtId="0" fontId="21" fillId="0" borderId="0" xfId="0" applyFont="1" applyBorder="1" applyAlignment="1">
      <alignment horizontal="right" vertical="center" wrapText="1"/>
    </xf>
    <xf numFmtId="0" fontId="22" fillId="0" borderId="0" xfId="0" applyFont="1"/>
    <xf numFmtId="2" fontId="22" fillId="0" borderId="0" xfId="0" applyNumberFormat="1" applyFont="1"/>
    <xf numFmtId="2" fontId="3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5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6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/>
    <xf numFmtId="2" fontId="0" fillId="0" borderId="0" xfId="0" applyNumberFormat="1"/>
    <xf numFmtId="2" fontId="14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right" vertical="center" wrapText="1"/>
    </xf>
    <xf numFmtId="2" fontId="16" fillId="0" borderId="0" xfId="0" applyNumberFormat="1" applyFont="1"/>
    <xf numFmtId="2" fontId="23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24" fillId="0" borderId="0" xfId="0" applyNumberFormat="1" applyFont="1"/>
    <xf numFmtId="2" fontId="10" fillId="0" borderId="0" xfId="0" applyNumberFormat="1" applyFont="1"/>
    <xf numFmtId="0" fontId="20" fillId="0" borderId="0" xfId="0" applyFont="1"/>
    <xf numFmtId="0" fontId="25" fillId="0" borderId="0" xfId="0" applyFont="1"/>
    <xf numFmtId="2" fontId="20" fillId="0" borderId="0" xfId="0" applyNumberFormat="1" applyFont="1"/>
    <xf numFmtId="2" fontId="25" fillId="0" borderId="0" xfId="0" applyNumberFormat="1" applyFont="1"/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pane ySplit="540" activePane="bottomLeft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9" ht="15" customHeight="1" x14ac:dyDescent="0.25">
      <c r="A2" s="1"/>
      <c r="B2" s="2"/>
      <c r="C2" s="17"/>
      <c r="D2" s="17"/>
      <c r="E2" s="17"/>
      <c r="F2" s="17"/>
      <c r="G2" s="17"/>
      <c r="H2" s="17"/>
      <c r="I2" s="7"/>
    </row>
    <row r="3" spans="1:9" s="9" customFormat="1" ht="15" customHeight="1" x14ac:dyDescent="0.25">
      <c r="A3" s="6" t="s">
        <v>2</v>
      </c>
      <c r="B3" s="6" t="s">
        <v>74</v>
      </c>
      <c r="C3" s="7">
        <v>14.5</v>
      </c>
      <c r="D3" s="6">
        <v>12.5</v>
      </c>
      <c r="E3" s="7">
        <v>12.3</v>
      </c>
      <c r="F3" s="6">
        <v>14.5</v>
      </c>
      <c r="G3" s="7">
        <v>13.6</v>
      </c>
      <c r="H3" s="9">
        <v>11.8</v>
      </c>
      <c r="I3" s="46">
        <f>SUM(C3:H3)</f>
        <v>79.199999999999989</v>
      </c>
    </row>
    <row r="4" spans="1:9" s="9" customFormat="1" ht="15" customHeight="1" x14ac:dyDescent="0.25">
      <c r="A4" s="6" t="s">
        <v>2</v>
      </c>
      <c r="B4" s="6" t="s">
        <v>73</v>
      </c>
      <c r="C4" s="6">
        <v>13.8</v>
      </c>
      <c r="D4" s="7">
        <v>10.4</v>
      </c>
      <c r="E4" s="7"/>
      <c r="F4" s="6">
        <v>12.9</v>
      </c>
      <c r="G4" s="7">
        <v>12.4</v>
      </c>
      <c r="I4" s="46">
        <f>SUM(C4:H4)</f>
        <v>49.5</v>
      </c>
    </row>
    <row r="5" spans="1:9" s="9" customFormat="1" ht="15" customHeight="1" x14ac:dyDescent="0.25">
      <c r="A5" s="6" t="s">
        <v>2</v>
      </c>
      <c r="B5" s="6" t="s">
        <v>100</v>
      </c>
      <c r="C5" s="6"/>
      <c r="D5" s="7">
        <v>2</v>
      </c>
      <c r="E5" s="7"/>
      <c r="F5" s="6"/>
      <c r="G5" s="7"/>
      <c r="I5" s="46">
        <f t="shared" ref="I5:I9" si="0">SUM(C5:H5)</f>
        <v>2</v>
      </c>
    </row>
    <row r="6" spans="1:9" s="9" customFormat="1" ht="15" customHeight="1" x14ac:dyDescent="0.25">
      <c r="A6" s="6" t="s">
        <v>2</v>
      </c>
      <c r="B6" s="6" t="s">
        <v>96</v>
      </c>
      <c r="C6" s="6"/>
      <c r="D6" s="7"/>
      <c r="E6" s="7"/>
      <c r="F6" s="6"/>
      <c r="G6" s="7"/>
      <c r="I6" s="46">
        <f t="shared" si="0"/>
        <v>0</v>
      </c>
    </row>
    <row r="7" spans="1:9" s="9" customFormat="1" ht="15" customHeight="1" x14ac:dyDescent="0.25">
      <c r="A7" s="6" t="s">
        <v>2</v>
      </c>
      <c r="B7" s="6" t="s">
        <v>94</v>
      </c>
      <c r="C7" s="6">
        <v>14.1</v>
      </c>
      <c r="D7" s="7"/>
      <c r="E7" s="7"/>
      <c r="F7" s="6">
        <v>13.1</v>
      </c>
      <c r="G7" s="7"/>
      <c r="I7" s="46">
        <f t="shared" si="0"/>
        <v>27.2</v>
      </c>
    </row>
    <row r="8" spans="1:9" s="9" customFormat="1" ht="15" customHeight="1" x14ac:dyDescent="0.25">
      <c r="A8" s="6" t="s">
        <v>2</v>
      </c>
      <c r="B8" s="6" t="s">
        <v>72</v>
      </c>
      <c r="C8" s="7"/>
      <c r="D8" s="7"/>
      <c r="E8" s="6"/>
      <c r="F8" s="7"/>
      <c r="G8" s="6"/>
      <c r="I8" s="46">
        <f t="shared" si="0"/>
        <v>0</v>
      </c>
    </row>
    <row r="9" spans="1:9" s="9" customFormat="1" ht="15" customHeight="1" x14ac:dyDescent="0.25">
      <c r="A9" s="6" t="s">
        <v>2</v>
      </c>
      <c r="B9" s="6" t="s">
        <v>102</v>
      </c>
      <c r="C9" s="7"/>
      <c r="D9" s="7"/>
      <c r="E9" s="6"/>
      <c r="F9" s="7"/>
      <c r="G9" s="6"/>
      <c r="I9" s="46">
        <f t="shared" si="0"/>
        <v>0</v>
      </c>
    </row>
    <row r="10" spans="1:9" s="9" customFormat="1" ht="15" customHeight="1" x14ac:dyDescent="0.25">
      <c r="A10" s="6" t="s">
        <v>2</v>
      </c>
      <c r="B10" s="6" t="s">
        <v>75</v>
      </c>
      <c r="C10" s="7">
        <v>13.6</v>
      </c>
      <c r="D10" s="7">
        <v>7.8</v>
      </c>
      <c r="E10" s="6">
        <v>10.9</v>
      </c>
      <c r="F10" s="7">
        <v>13.2</v>
      </c>
      <c r="G10" s="6">
        <v>12.1</v>
      </c>
      <c r="H10" s="9">
        <v>10.9</v>
      </c>
      <c r="I10" s="46">
        <f>SUM(C10:H10)</f>
        <v>68.5</v>
      </c>
    </row>
    <row r="11" spans="1:9" s="9" customFormat="1" ht="15" customHeight="1" x14ac:dyDescent="0.25">
      <c r="A11" s="6" t="s">
        <v>2</v>
      </c>
      <c r="B11" s="6" t="s">
        <v>56</v>
      </c>
      <c r="C11" s="7"/>
      <c r="D11" s="7"/>
      <c r="E11" s="7"/>
      <c r="F11" s="7"/>
      <c r="G11" s="7"/>
      <c r="I11" s="46">
        <f>SUM(C11:H11)</f>
        <v>0</v>
      </c>
    </row>
    <row r="12" spans="1:9" s="9" customFormat="1" ht="15" customHeight="1" x14ac:dyDescent="0.25">
      <c r="A12" s="6" t="s">
        <v>2</v>
      </c>
      <c r="B12" s="6" t="s">
        <v>77</v>
      </c>
      <c r="C12" s="7">
        <v>10.5</v>
      </c>
      <c r="D12" s="7"/>
      <c r="E12" s="6"/>
      <c r="F12" s="7"/>
      <c r="G12" s="6"/>
      <c r="H12" s="6"/>
      <c r="I12" s="46">
        <f>SUM(C12:H12)</f>
        <v>10.5</v>
      </c>
    </row>
    <row r="13" spans="1:9" s="9" customFormat="1" ht="15" customHeight="1" x14ac:dyDescent="0.25">
      <c r="A13" s="6" t="s">
        <v>2</v>
      </c>
      <c r="B13" s="6" t="s">
        <v>76</v>
      </c>
      <c r="C13" s="7"/>
      <c r="D13" s="6"/>
      <c r="E13" s="6"/>
      <c r="F13" s="6"/>
      <c r="G13" s="6"/>
      <c r="H13" s="6"/>
      <c r="I13" s="46">
        <f>SUM(C13:H13)</f>
        <v>0</v>
      </c>
    </row>
    <row r="14" spans="1:9" s="9" customFormat="1" ht="15" customHeight="1" x14ac:dyDescent="0.25">
      <c r="A14" s="7" t="s">
        <v>12</v>
      </c>
      <c r="B14" s="6"/>
      <c r="C14" s="7">
        <f>IFERROR(SUM(LARGE(C$3:C$13,{1,2,3})),SUM(C3:C13))</f>
        <v>42.400000000000006</v>
      </c>
      <c r="D14" s="7">
        <f>IFERROR(SUM(LARGE(D$3:D$13,{1,2,3})),SUM(D3:D13))</f>
        <v>30.7</v>
      </c>
      <c r="E14" s="7">
        <f>IFERROR(SUM(LARGE(E$3:E$13,{1,2,3})),SUM(E3:E13))</f>
        <v>23.200000000000003</v>
      </c>
      <c r="F14" s="7">
        <f>IFERROR(SUM(LARGE(F$3:F$13,{1,2,3})),SUM(F3:F13))</f>
        <v>40.799999999999997</v>
      </c>
      <c r="G14" s="7">
        <f>IFERROR(SUM(LARGE(G$3:G$13,{1,2,3})),SUM(G3:G13))</f>
        <v>38.1</v>
      </c>
      <c r="H14" s="7">
        <f>IFERROR(SUM(LARGE(H$3:H$13,{1,2,3})),SUM(H3:H13))</f>
        <v>22.700000000000003</v>
      </c>
      <c r="I14" s="47">
        <f>SUM(C14:H14)</f>
        <v>197.90000000000003</v>
      </c>
    </row>
    <row r="15" spans="1:9" s="9" customFormat="1" ht="15" customHeight="1" x14ac:dyDescent="0.25">
      <c r="A15" s="6"/>
      <c r="B15" s="6"/>
      <c r="C15" s="8"/>
      <c r="D15" s="6"/>
      <c r="E15" s="6"/>
      <c r="F15" s="6"/>
      <c r="G15" s="6"/>
      <c r="H15" s="6"/>
      <c r="I15" s="46"/>
    </row>
    <row r="16" spans="1:9" s="12" customFormat="1" ht="15" customHeight="1" x14ac:dyDescent="0.25">
      <c r="A16" s="10" t="s">
        <v>3</v>
      </c>
      <c r="B16" s="10" t="s">
        <v>32</v>
      </c>
      <c r="C16" s="11">
        <v>13.4</v>
      </c>
      <c r="D16" s="11">
        <v>12.4</v>
      </c>
      <c r="E16" s="11">
        <v>12.3</v>
      </c>
      <c r="F16" s="11">
        <v>13.6</v>
      </c>
      <c r="G16" s="11">
        <v>11.5</v>
      </c>
      <c r="H16" s="11">
        <v>12.9</v>
      </c>
      <c r="I16" s="48">
        <f t="shared" ref="I16:I28" si="1">SUM(C16:H16)</f>
        <v>76.100000000000009</v>
      </c>
    </row>
    <row r="17" spans="1:9" s="12" customFormat="1" ht="15" customHeight="1" x14ac:dyDescent="0.25">
      <c r="A17" s="10" t="s">
        <v>3</v>
      </c>
      <c r="B17" s="10" t="s">
        <v>37</v>
      </c>
      <c r="C17" s="11">
        <v>12.3</v>
      </c>
      <c r="D17" s="10"/>
      <c r="E17" s="10">
        <v>10.7</v>
      </c>
      <c r="F17" s="11"/>
      <c r="G17" s="10"/>
      <c r="H17" s="10"/>
      <c r="I17" s="48">
        <f t="shared" si="1"/>
        <v>23</v>
      </c>
    </row>
    <row r="18" spans="1:9" s="12" customFormat="1" ht="15" customHeight="1" x14ac:dyDescent="0.25">
      <c r="A18" s="10" t="s">
        <v>3</v>
      </c>
      <c r="B18" s="10" t="s">
        <v>130</v>
      </c>
      <c r="C18" s="11"/>
      <c r="D18" s="10"/>
      <c r="E18" s="10"/>
      <c r="F18" s="11">
        <v>9.8000000000000007</v>
      </c>
      <c r="G18" s="10"/>
      <c r="H18" s="10"/>
      <c r="I18" s="48">
        <f t="shared" si="1"/>
        <v>9.8000000000000007</v>
      </c>
    </row>
    <row r="19" spans="1:9" s="12" customFormat="1" ht="15" customHeight="1" x14ac:dyDescent="0.25">
      <c r="A19" s="10" t="s">
        <v>3</v>
      </c>
      <c r="B19" s="10" t="s">
        <v>39</v>
      </c>
      <c r="C19" s="11"/>
      <c r="D19" s="10"/>
      <c r="E19" s="10"/>
      <c r="F19" s="11">
        <v>12.1</v>
      </c>
      <c r="G19" s="10"/>
      <c r="H19" s="10"/>
      <c r="I19" s="48">
        <f t="shared" si="1"/>
        <v>12.1</v>
      </c>
    </row>
    <row r="20" spans="1:9" s="12" customFormat="1" ht="15" customHeight="1" x14ac:dyDescent="0.25">
      <c r="A20" s="10" t="s">
        <v>3</v>
      </c>
      <c r="B20" s="10" t="s">
        <v>35</v>
      </c>
      <c r="C20" s="10"/>
      <c r="D20" s="11"/>
      <c r="E20" s="11"/>
      <c r="F20" s="10"/>
      <c r="G20" s="11"/>
      <c r="H20" s="11"/>
      <c r="I20" s="48">
        <f t="shared" si="1"/>
        <v>0</v>
      </c>
    </row>
    <row r="21" spans="1:9" s="12" customFormat="1" ht="15" customHeight="1" x14ac:dyDescent="0.25">
      <c r="A21" s="10" t="s">
        <v>3</v>
      </c>
      <c r="B21" s="10" t="s">
        <v>99</v>
      </c>
      <c r="C21" s="11"/>
      <c r="D21" s="10"/>
      <c r="E21" s="11"/>
      <c r="F21" s="10"/>
      <c r="G21" s="10"/>
      <c r="H21" s="10"/>
      <c r="I21" s="48">
        <f t="shared" si="1"/>
        <v>0</v>
      </c>
    </row>
    <row r="22" spans="1:9" s="12" customFormat="1" ht="15" customHeight="1" x14ac:dyDescent="0.25">
      <c r="A22" s="10" t="s">
        <v>3</v>
      </c>
      <c r="B22" s="10" t="s">
        <v>33</v>
      </c>
      <c r="C22" s="11">
        <v>12.6</v>
      </c>
      <c r="D22" s="11"/>
      <c r="E22" s="11"/>
      <c r="F22" s="11">
        <v>11.2</v>
      </c>
      <c r="G22" s="11"/>
      <c r="H22" s="11"/>
      <c r="I22" s="48">
        <f t="shared" si="1"/>
        <v>23.799999999999997</v>
      </c>
    </row>
    <row r="23" spans="1:9" s="12" customFormat="1" ht="15" customHeight="1" x14ac:dyDescent="0.25">
      <c r="A23" s="10" t="s">
        <v>3</v>
      </c>
      <c r="B23" s="10" t="s">
        <v>34</v>
      </c>
      <c r="C23" s="11">
        <v>13.4</v>
      </c>
      <c r="D23" s="10">
        <v>12.1</v>
      </c>
      <c r="E23" s="11">
        <v>11</v>
      </c>
      <c r="F23" s="11">
        <v>12.7</v>
      </c>
      <c r="G23" s="11">
        <v>12.7</v>
      </c>
      <c r="H23" s="11">
        <v>12</v>
      </c>
      <c r="I23" s="48">
        <f t="shared" si="1"/>
        <v>73.900000000000006</v>
      </c>
    </row>
    <row r="24" spans="1:9" s="12" customFormat="1" ht="15" customHeight="1" x14ac:dyDescent="0.25">
      <c r="A24" s="10" t="s">
        <v>3</v>
      </c>
      <c r="B24" s="10" t="s">
        <v>98</v>
      </c>
      <c r="C24" s="11">
        <v>12.2</v>
      </c>
      <c r="D24" s="10"/>
      <c r="E24" s="11"/>
      <c r="F24" s="11"/>
      <c r="G24" s="11"/>
      <c r="H24" s="11"/>
      <c r="I24" s="48">
        <f t="shared" si="1"/>
        <v>12.2</v>
      </c>
    </row>
    <row r="25" spans="1:9" s="12" customFormat="1" ht="15" customHeight="1" x14ac:dyDescent="0.25">
      <c r="A25" s="10" t="s">
        <v>3</v>
      </c>
      <c r="B25" s="10" t="s">
        <v>36</v>
      </c>
      <c r="C25" s="11"/>
      <c r="D25" s="10"/>
      <c r="E25" s="10"/>
      <c r="F25" s="11"/>
      <c r="G25" s="10"/>
      <c r="H25" s="10"/>
      <c r="I25" s="48">
        <f t="shared" si="1"/>
        <v>0</v>
      </c>
    </row>
    <row r="26" spans="1:9" s="12" customFormat="1" ht="15" customHeight="1" x14ac:dyDescent="0.25">
      <c r="A26" s="10" t="s">
        <v>3</v>
      </c>
      <c r="B26" s="10" t="s">
        <v>31</v>
      </c>
      <c r="C26" s="11">
        <v>13.2</v>
      </c>
      <c r="D26" s="11">
        <v>11.8</v>
      </c>
      <c r="E26" s="11">
        <v>10.3</v>
      </c>
      <c r="F26" s="11"/>
      <c r="G26" s="11">
        <v>9.6999999999999993</v>
      </c>
      <c r="H26" s="11">
        <v>11</v>
      </c>
      <c r="I26" s="48">
        <f t="shared" si="1"/>
        <v>56</v>
      </c>
    </row>
    <row r="27" spans="1:9" s="12" customFormat="1" ht="15" customHeight="1" x14ac:dyDescent="0.25">
      <c r="A27" s="10" t="s">
        <v>3</v>
      </c>
      <c r="B27" s="10" t="s">
        <v>38</v>
      </c>
      <c r="C27" s="11">
        <v>12</v>
      </c>
      <c r="D27" s="10">
        <v>11.3</v>
      </c>
      <c r="E27" s="11">
        <v>10.6</v>
      </c>
      <c r="F27" s="10">
        <v>12.5</v>
      </c>
      <c r="G27" s="10">
        <v>8.6999999999999993</v>
      </c>
      <c r="H27" s="10">
        <v>9.3000000000000007</v>
      </c>
      <c r="I27" s="48">
        <f t="shared" si="1"/>
        <v>64.399999999999991</v>
      </c>
    </row>
    <row r="28" spans="1:9" s="12" customFormat="1" ht="15" customHeight="1" x14ac:dyDescent="0.25">
      <c r="A28" s="11" t="s">
        <v>12</v>
      </c>
      <c r="B28" s="10"/>
      <c r="C28" s="11">
        <f>IFERROR(SUM(LARGE(C$16:C$27,{1,2,3})),SUM(C16:C27))</f>
        <v>40</v>
      </c>
      <c r="D28" s="11">
        <f>IFERROR(SUM(LARGE(D$16:D$27,{1,2,3})),SUM(D16:D27))</f>
        <v>36.299999999999997</v>
      </c>
      <c r="E28" s="11">
        <f>IFERROR(SUM(LARGE(E$16:E$27,{1,2,3})),SUM(E16:E27))</f>
        <v>34</v>
      </c>
      <c r="F28" s="11">
        <f>IFERROR(SUM(LARGE(F$16:F$27,{1,2,3})),SUM(F16:F27))</f>
        <v>38.799999999999997</v>
      </c>
      <c r="G28" s="11">
        <f>IFERROR(SUM(LARGE(G$16:G$27,{1,2,3})),SUM(G16:G27))</f>
        <v>33.9</v>
      </c>
      <c r="H28" s="11">
        <f>IFERROR(SUM(LARGE(H$16:H$27,{1,2,3})),SUM(H16:H27))</f>
        <v>35.9</v>
      </c>
      <c r="I28" s="49">
        <f t="shared" si="1"/>
        <v>218.9</v>
      </c>
    </row>
    <row r="29" spans="1:9" s="12" customFormat="1" ht="15" customHeight="1" x14ac:dyDescent="0.25">
      <c r="A29" s="10"/>
      <c r="B29" s="10"/>
      <c r="C29" s="11"/>
      <c r="D29" s="10"/>
      <c r="E29" s="11"/>
      <c r="F29" s="10"/>
      <c r="G29" s="10"/>
      <c r="H29" s="10"/>
      <c r="I29" s="48"/>
    </row>
    <row r="30" spans="1:9" s="15" customFormat="1" ht="15" hidden="1" customHeight="1" x14ac:dyDescent="0.25">
      <c r="A30" s="13" t="s">
        <v>1</v>
      </c>
      <c r="B30" s="13" t="s">
        <v>54</v>
      </c>
      <c r="C30" s="13"/>
      <c r="D30" s="14"/>
      <c r="E30" s="13"/>
      <c r="F30" s="14"/>
      <c r="G30" s="14"/>
      <c r="H30" s="13"/>
      <c r="I30" s="50">
        <f>SUM(C30:H30)</f>
        <v>0</v>
      </c>
    </row>
    <row r="31" spans="1:9" s="15" customFormat="1" ht="15" hidden="1" customHeight="1" x14ac:dyDescent="0.25">
      <c r="A31" s="13" t="s">
        <v>1</v>
      </c>
      <c r="B31" s="13" t="s">
        <v>101</v>
      </c>
      <c r="C31" s="13"/>
      <c r="D31" s="14"/>
      <c r="E31" s="13"/>
      <c r="F31" s="14"/>
      <c r="G31" s="14"/>
      <c r="H31" s="13"/>
      <c r="I31" s="50">
        <f t="shared" ref="I31:I35" si="2">SUM(C31:H31)</f>
        <v>0</v>
      </c>
    </row>
    <row r="32" spans="1:9" s="15" customFormat="1" ht="15" hidden="1" customHeight="1" x14ac:dyDescent="0.25">
      <c r="A32" s="13" t="s">
        <v>1</v>
      </c>
      <c r="B32" s="13" t="s">
        <v>55</v>
      </c>
      <c r="C32" s="13"/>
      <c r="D32" s="14"/>
      <c r="E32" s="13"/>
      <c r="F32" s="14"/>
      <c r="G32" s="14"/>
      <c r="H32" s="13"/>
      <c r="I32" s="50">
        <f t="shared" si="2"/>
        <v>0</v>
      </c>
    </row>
    <row r="33" spans="1:10" s="15" customFormat="1" ht="15" hidden="1" customHeight="1" x14ac:dyDescent="0.25">
      <c r="A33" s="13" t="s">
        <v>1</v>
      </c>
      <c r="B33" s="13" t="s">
        <v>95</v>
      </c>
      <c r="C33" s="14"/>
      <c r="D33" s="14"/>
      <c r="E33" s="14"/>
      <c r="F33" s="14"/>
      <c r="G33" s="13"/>
      <c r="H33" s="14"/>
      <c r="I33" s="50">
        <f t="shared" si="2"/>
        <v>0</v>
      </c>
    </row>
    <row r="34" spans="1:10" s="15" customFormat="1" ht="15" hidden="1" customHeight="1" x14ac:dyDescent="0.25">
      <c r="A34" s="13" t="s">
        <v>1</v>
      </c>
      <c r="B34" s="13" t="s">
        <v>97</v>
      </c>
      <c r="C34" s="14"/>
      <c r="D34" s="14"/>
      <c r="E34" s="14"/>
      <c r="F34" s="14"/>
      <c r="G34" s="13"/>
      <c r="H34" s="14"/>
      <c r="I34" s="50">
        <f t="shared" si="2"/>
        <v>0</v>
      </c>
    </row>
    <row r="35" spans="1:10" s="15" customFormat="1" ht="15" hidden="1" customHeight="1" x14ac:dyDescent="0.25">
      <c r="A35" s="13" t="s">
        <v>1</v>
      </c>
      <c r="B35" s="13" t="s">
        <v>52</v>
      </c>
      <c r="C35" s="14"/>
      <c r="D35" s="14"/>
      <c r="E35" s="14"/>
      <c r="F35" s="14"/>
      <c r="G35" s="14"/>
      <c r="H35" s="14"/>
      <c r="I35" s="50">
        <f t="shared" si="2"/>
        <v>0</v>
      </c>
    </row>
    <row r="36" spans="1:10" s="15" customFormat="1" ht="15" hidden="1" customHeight="1" x14ac:dyDescent="0.25">
      <c r="A36" s="13" t="s">
        <v>1</v>
      </c>
      <c r="B36" s="13" t="s">
        <v>53</v>
      </c>
      <c r="C36" s="14"/>
      <c r="D36" s="14"/>
      <c r="E36" s="14"/>
      <c r="F36" s="14"/>
      <c r="G36" s="13"/>
      <c r="H36" s="14"/>
      <c r="I36" s="50">
        <f>SUM(C36:H36)</f>
        <v>0</v>
      </c>
    </row>
    <row r="37" spans="1:10" s="15" customFormat="1" ht="15" hidden="1" customHeight="1" x14ac:dyDescent="0.25">
      <c r="A37" s="13" t="s">
        <v>1</v>
      </c>
      <c r="B37" s="13" t="s">
        <v>51</v>
      </c>
      <c r="C37" s="14"/>
      <c r="D37" s="14"/>
      <c r="E37" s="14"/>
      <c r="F37" s="14"/>
      <c r="G37" s="14"/>
      <c r="H37" s="14"/>
      <c r="I37" s="50">
        <f>SUM(C37:H37)</f>
        <v>0</v>
      </c>
    </row>
    <row r="38" spans="1:10" ht="15" hidden="1" customHeight="1" x14ac:dyDescent="0.25">
      <c r="A38" s="18" t="s">
        <v>12</v>
      </c>
      <c r="C38" s="15">
        <f>IFERROR(SUM(LARGE(C$30:C$37,{1,2,3})),SUM(C30:C37))</f>
        <v>0</v>
      </c>
      <c r="D38" s="15">
        <f>IFERROR(SUM(LARGE(D$30:D$37,{1,2,3})),SUM(D30:D37))</f>
        <v>0</v>
      </c>
      <c r="E38" s="15">
        <f>IFERROR(SUM(LARGE(E$30:E$37,{1,2,3})),SUM(E30:E37))</f>
        <v>0</v>
      </c>
      <c r="F38" s="15">
        <f>IFERROR(SUM(LARGE(F$30:F$37,{1,2,3})),SUM(F30:F37))</f>
        <v>0</v>
      </c>
      <c r="G38" s="15">
        <f>IFERROR(SUM(LARGE(G$30:G$37,{1,2,3})),SUM(G30:G37))</f>
        <v>0</v>
      </c>
      <c r="H38" s="15">
        <f>IFERROR(SUM(LARGE(H$30:H$37,{1,2,3})),SUM(H30:H37))</f>
        <v>0</v>
      </c>
      <c r="I38" s="51">
        <f>SUM(C38:H38)</f>
        <v>0</v>
      </c>
    </row>
    <row r="39" spans="1:10" ht="15" hidden="1" customHeight="1" x14ac:dyDescent="0.25">
      <c r="I39" s="52"/>
    </row>
    <row r="40" spans="1:10" s="28" customFormat="1" ht="15" customHeight="1" x14ac:dyDescent="0.25">
      <c r="A40" s="30" t="s">
        <v>13</v>
      </c>
      <c r="B40" s="28" t="s">
        <v>18</v>
      </c>
      <c r="C40" s="28">
        <v>13.2</v>
      </c>
      <c r="D40" s="28">
        <v>10.3</v>
      </c>
      <c r="E40" s="28">
        <v>10.6</v>
      </c>
      <c r="F40" s="28">
        <v>12.3</v>
      </c>
      <c r="G40" s="28">
        <v>9.6</v>
      </c>
      <c r="H40" s="28">
        <v>11.4</v>
      </c>
      <c r="I40" s="53">
        <f>SUM(C40:H40)</f>
        <v>67.400000000000006</v>
      </c>
    </row>
    <row r="41" spans="1:10" ht="15" customHeight="1" x14ac:dyDescent="0.25">
      <c r="I41" s="52"/>
    </row>
    <row r="42" spans="1:10" ht="15" hidden="1" customHeight="1" x14ac:dyDescent="0.25">
      <c r="A42" t="s">
        <v>25</v>
      </c>
      <c r="B42" t="s">
        <v>26</v>
      </c>
      <c r="I42" s="52">
        <f>SUM(C42:H42)</f>
        <v>0</v>
      </c>
    </row>
    <row r="43" spans="1:10" ht="15" hidden="1" customHeight="1" x14ac:dyDescent="0.25">
      <c r="I43" s="52"/>
    </row>
    <row r="44" spans="1:10" ht="15" hidden="1" customHeight="1" x14ac:dyDescent="0.25">
      <c r="A44" s="44" t="s">
        <v>79</v>
      </c>
      <c r="B44" s="44" t="s">
        <v>80</v>
      </c>
      <c r="C44" s="44"/>
      <c r="D44" s="44"/>
      <c r="E44" s="44"/>
      <c r="F44" s="44"/>
      <c r="G44" s="44"/>
      <c r="H44" s="44"/>
      <c r="I44" s="45">
        <f>SUM(C44:H44)</f>
        <v>0</v>
      </c>
    </row>
    <row r="45" spans="1:10" ht="15" hidden="1" customHeight="1" x14ac:dyDescent="0.25"/>
    <row r="46" spans="1:10" ht="15" customHeight="1" x14ac:dyDescent="0.25">
      <c r="A46" s="58" t="s">
        <v>111</v>
      </c>
      <c r="B46" s="58" t="s">
        <v>121</v>
      </c>
      <c r="C46" s="58">
        <v>10.1</v>
      </c>
      <c r="D46" s="58"/>
      <c r="E46" s="58">
        <v>8.1</v>
      </c>
      <c r="F46" s="58">
        <v>11</v>
      </c>
      <c r="G46" s="58">
        <v>6.5</v>
      </c>
      <c r="H46" s="58"/>
      <c r="I46" s="61">
        <f>SUM(C46:H46)</f>
        <v>35.700000000000003</v>
      </c>
      <c r="J46" s="58"/>
    </row>
    <row r="47" spans="1:10" ht="15" customHeight="1" x14ac:dyDescent="0.25">
      <c r="A47" s="58" t="s">
        <v>111</v>
      </c>
      <c r="B47" s="58" t="s">
        <v>123</v>
      </c>
      <c r="C47" s="58">
        <v>13.1</v>
      </c>
      <c r="D47" s="58">
        <v>8.8000000000000007</v>
      </c>
      <c r="E47" s="58">
        <v>11</v>
      </c>
      <c r="F47" s="58"/>
      <c r="G47" s="58"/>
      <c r="H47" s="58"/>
      <c r="I47" s="61">
        <f>SUM(C47:H47)</f>
        <v>32.9</v>
      </c>
      <c r="J47" s="58"/>
    </row>
    <row r="48" spans="1:10" ht="15" customHeight="1" x14ac:dyDescent="0.25">
      <c r="A48" s="58" t="s">
        <v>111</v>
      </c>
      <c r="B48" s="58" t="s">
        <v>129</v>
      </c>
      <c r="C48" s="58"/>
      <c r="D48" s="58"/>
      <c r="E48" s="58"/>
      <c r="F48" s="58">
        <v>10.6</v>
      </c>
      <c r="G48" s="58"/>
      <c r="H48" s="58"/>
      <c r="I48" s="61">
        <f>SUM(C48:H48)</f>
        <v>10.6</v>
      </c>
      <c r="J48" s="58"/>
    </row>
    <row r="49" spans="1:10" ht="15" customHeight="1" x14ac:dyDescent="0.25">
      <c r="A49" s="58" t="s">
        <v>111</v>
      </c>
      <c r="B49" s="58" t="s">
        <v>128</v>
      </c>
      <c r="C49" s="58"/>
      <c r="D49" s="58"/>
      <c r="E49" s="58"/>
      <c r="F49" s="58">
        <v>10.9</v>
      </c>
      <c r="G49" s="58"/>
      <c r="H49" s="58"/>
      <c r="I49" s="61">
        <f t="shared" ref="I49:I51" si="3">SUM(C49:H49)</f>
        <v>10.9</v>
      </c>
      <c r="J49" s="58"/>
    </row>
    <row r="50" spans="1:10" ht="15" customHeight="1" x14ac:dyDescent="0.25">
      <c r="A50" s="58" t="s">
        <v>111</v>
      </c>
      <c r="B50" s="58" t="s">
        <v>127</v>
      </c>
      <c r="C50" s="58"/>
      <c r="D50" s="58">
        <v>6</v>
      </c>
      <c r="E50" s="58"/>
      <c r="F50" s="58"/>
      <c r="G50" s="58">
        <v>9.6</v>
      </c>
      <c r="H50" s="58"/>
      <c r="I50" s="61">
        <f t="shared" si="3"/>
        <v>15.6</v>
      </c>
      <c r="J50" s="58"/>
    </row>
    <row r="51" spans="1:10" ht="15" customHeight="1" x14ac:dyDescent="0.25">
      <c r="A51" s="59" t="s">
        <v>12</v>
      </c>
      <c r="B51" s="58"/>
      <c r="C51" s="58">
        <f>IFERROR(SUM(LARGE(C46:C50,{1,2,3})),SUM(C46:C50))</f>
        <v>23.2</v>
      </c>
      <c r="D51" s="58">
        <f>IFERROR(SUM(LARGE(D46:D50,{1,2,3})),SUM(D46:D50))</f>
        <v>14.8</v>
      </c>
      <c r="E51" s="58">
        <f>IFERROR(SUM(LARGE(E46:E50,{1,2,3})),SUM(E46:E50))</f>
        <v>19.100000000000001</v>
      </c>
      <c r="F51" s="58">
        <f>IFERROR(SUM(LARGE(F46:F50,{1,2,3})),SUM(F46:F50))</f>
        <v>32.5</v>
      </c>
      <c r="G51" s="58">
        <f>IFERROR(SUM(LARGE(G46:G50,{1,2,3})),SUM(G46:G50))</f>
        <v>16.100000000000001</v>
      </c>
      <c r="H51" s="58">
        <f>IFERROR(SUM(LARGE(H46:H50,{1,2,3})),SUM(H46:H50))</f>
        <v>0</v>
      </c>
      <c r="I51" s="61">
        <f t="shared" si="3"/>
        <v>105.69999999999999</v>
      </c>
      <c r="J51" s="58"/>
    </row>
    <row r="52" spans="1:10" ht="15" customHeight="1" x14ac:dyDescent="0.25">
      <c r="I52" s="52"/>
    </row>
    <row r="53" spans="1:10" ht="15" customHeight="1" x14ac:dyDescent="0.25">
      <c r="A53" s="23" t="s">
        <v>112</v>
      </c>
      <c r="B53" s="23" t="s">
        <v>113</v>
      </c>
      <c r="C53" s="23">
        <v>14.3</v>
      </c>
      <c r="D53" s="23">
        <v>12.6</v>
      </c>
      <c r="E53" s="23">
        <v>12.6</v>
      </c>
      <c r="F53" s="23">
        <v>13.3</v>
      </c>
      <c r="G53" s="23">
        <v>13</v>
      </c>
      <c r="H53" s="23">
        <v>12.8</v>
      </c>
      <c r="I53" s="62">
        <f>SUM(C53:H53)</f>
        <v>78.599999999999994</v>
      </c>
      <c r="J53" s="23"/>
    </row>
    <row r="54" spans="1:10" ht="15" customHeight="1" x14ac:dyDescent="0.25">
      <c r="A54" s="23" t="s">
        <v>112</v>
      </c>
      <c r="B54" s="23" t="s">
        <v>114</v>
      </c>
      <c r="C54" s="23">
        <v>13.9</v>
      </c>
      <c r="D54" s="23">
        <v>12.3</v>
      </c>
      <c r="E54" s="23">
        <v>10.4</v>
      </c>
      <c r="F54" s="23">
        <v>13.1</v>
      </c>
      <c r="G54" s="23">
        <v>13.2</v>
      </c>
      <c r="H54" s="23">
        <v>12.3</v>
      </c>
      <c r="I54" s="62">
        <f t="shared" ref="I54:I65" si="4">SUM(C54:H54)</f>
        <v>75.2</v>
      </c>
      <c r="J54" s="23"/>
    </row>
    <row r="55" spans="1:10" ht="15" customHeight="1" x14ac:dyDescent="0.25">
      <c r="A55" s="23" t="s">
        <v>112</v>
      </c>
      <c r="B55" s="23" t="s">
        <v>115</v>
      </c>
      <c r="C55" s="23"/>
      <c r="D55" s="23">
        <v>13</v>
      </c>
      <c r="E55" s="23">
        <v>12.5</v>
      </c>
      <c r="F55" s="23"/>
      <c r="G55" s="23">
        <v>12.1</v>
      </c>
      <c r="H55" s="23">
        <v>13</v>
      </c>
      <c r="I55" s="62">
        <f t="shared" si="4"/>
        <v>50.6</v>
      </c>
      <c r="J55" s="23"/>
    </row>
    <row r="56" spans="1:10" ht="15" customHeight="1" x14ac:dyDescent="0.25">
      <c r="A56" s="23" t="s">
        <v>112</v>
      </c>
      <c r="B56" s="23" t="s">
        <v>116</v>
      </c>
      <c r="C56" s="23">
        <v>13.5</v>
      </c>
      <c r="D56" s="23"/>
      <c r="E56" s="23">
        <v>10.5</v>
      </c>
      <c r="F56" s="23">
        <v>12.4</v>
      </c>
      <c r="G56" s="23"/>
      <c r="H56" s="23">
        <v>12.6</v>
      </c>
      <c r="I56" s="62">
        <f t="shared" si="4"/>
        <v>49</v>
      </c>
      <c r="J56" s="23"/>
    </row>
    <row r="57" spans="1:10" ht="15" customHeight="1" x14ac:dyDescent="0.25">
      <c r="A57" s="23" t="s">
        <v>112</v>
      </c>
      <c r="B57" s="23" t="s">
        <v>117</v>
      </c>
      <c r="C57" s="23">
        <v>14.5</v>
      </c>
      <c r="D57" s="23"/>
      <c r="E57" s="23"/>
      <c r="F57" s="23">
        <v>15.1</v>
      </c>
      <c r="G57" s="23"/>
      <c r="H57" s="23">
        <v>12.2</v>
      </c>
      <c r="I57" s="62">
        <f t="shared" si="4"/>
        <v>41.8</v>
      </c>
      <c r="J57" s="23"/>
    </row>
    <row r="58" spans="1:10" ht="15" customHeight="1" x14ac:dyDescent="0.25">
      <c r="A58" s="23" t="s">
        <v>112</v>
      </c>
      <c r="B58" s="23" t="s">
        <v>118</v>
      </c>
      <c r="C58" s="23"/>
      <c r="D58" s="23">
        <v>14</v>
      </c>
      <c r="E58" s="23">
        <v>14</v>
      </c>
      <c r="F58" s="23"/>
      <c r="G58" s="23">
        <v>13.3</v>
      </c>
      <c r="H58" s="23"/>
      <c r="I58" s="62">
        <f t="shared" si="4"/>
        <v>41.3</v>
      </c>
      <c r="J58" s="23"/>
    </row>
    <row r="59" spans="1:10" ht="15" customHeight="1" x14ac:dyDescent="0.25">
      <c r="A59" s="23" t="s">
        <v>112</v>
      </c>
      <c r="B59" s="23" t="s">
        <v>119</v>
      </c>
      <c r="C59" s="23">
        <v>13.4</v>
      </c>
      <c r="D59" s="23"/>
      <c r="E59" s="23">
        <v>12.8</v>
      </c>
      <c r="F59" s="23">
        <v>13.2</v>
      </c>
      <c r="G59" s="23"/>
      <c r="H59" s="23"/>
      <c r="I59" s="62">
        <f t="shared" si="4"/>
        <v>39.400000000000006</v>
      </c>
      <c r="J59" s="23"/>
    </row>
    <row r="60" spans="1:10" ht="15" customHeight="1" x14ac:dyDescent="0.25">
      <c r="A60" s="23" t="s">
        <v>112</v>
      </c>
      <c r="B60" s="23" t="s">
        <v>120</v>
      </c>
      <c r="C60" s="23">
        <v>14.2</v>
      </c>
      <c r="D60" s="23"/>
      <c r="E60" s="23">
        <v>12.5</v>
      </c>
      <c r="F60" s="23"/>
      <c r="G60" s="23">
        <v>11.7</v>
      </c>
      <c r="H60" s="23"/>
      <c r="I60" s="62">
        <f t="shared" si="4"/>
        <v>38.4</v>
      </c>
      <c r="J60" s="23"/>
    </row>
    <row r="61" spans="1:10" ht="15" customHeight="1" x14ac:dyDescent="0.25">
      <c r="A61" s="23" t="s">
        <v>112</v>
      </c>
      <c r="B61" s="23" t="s">
        <v>122</v>
      </c>
      <c r="C61" s="23">
        <v>14</v>
      </c>
      <c r="D61" s="23">
        <v>11.3</v>
      </c>
      <c r="E61" s="23"/>
      <c r="F61" s="23"/>
      <c r="G61" s="23"/>
      <c r="H61" s="23">
        <v>10.199999999999999</v>
      </c>
      <c r="I61" s="62">
        <f t="shared" si="4"/>
        <v>35.5</v>
      </c>
      <c r="J61" s="23"/>
    </row>
    <row r="62" spans="1:10" ht="15" customHeight="1" x14ac:dyDescent="0.25">
      <c r="A62" s="23" t="s">
        <v>112</v>
      </c>
      <c r="B62" s="23" t="s">
        <v>124</v>
      </c>
      <c r="C62" s="23"/>
      <c r="D62" s="23">
        <v>7.4</v>
      </c>
      <c r="E62" s="23">
        <v>11.2</v>
      </c>
      <c r="F62" s="23">
        <v>12.3</v>
      </c>
      <c r="G62" s="23"/>
      <c r="H62" s="23"/>
      <c r="I62" s="62">
        <f t="shared" si="4"/>
        <v>30.900000000000002</v>
      </c>
      <c r="J62" s="23"/>
    </row>
    <row r="63" spans="1:10" ht="15" customHeight="1" x14ac:dyDescent="0.25">
      <c r="A63" s="23" t="s">
        <v>112</v>
      </c>
      <c r="B63" s="23" t="s">
        <v>126</v>
      </c>
      <c r="C63" s="23"/>
      <c r="D63" s="23">
        <v>11.9</v>
      </c>
      <c r="E63" s="23">
        <v>11.6</v>
      </c>
      <c r="F63" s="23"/>
      <c r="G63" s="23"/>
      <c r="H63" s="23"/>
      <c r="I63" s="62">
        <f t="shared" si="4"/>
        <v>23.5</v>
      </c>
      <c r="J63" s="23"/>
    </row>
    <row r="64" spans="1:10" ht="15" customHeight="1" x14ac:dyDescent="0.25">
      <c r="A64" s="23" t="s">
        <v>112</v>
      </c>
      <c r="B64" s="23" t="s">
        <v>125</v>
      </c>
      <c r="C64" s="23"/>
      <c r="D64" s="23">
        <v>11.7</v>
      </c>
      <c r="E64" s="23"/>
      <c r="F64" s="23"/>
      <c r="G64" s="23">
        <v>12.7</v>
      </c>
      <c r="H64" s="23"/>
      <c r="I64" s="62">
        <f t="shared" si="4"/>
        <v>24.4</v>
      </c>
      <c r="J64" s="23"/>
    </row>
    <row r="65" spans="1:10" ht="15" customHeight="1" x14ac:dyDescent="0.25">
      <c r="A65" s="60" t="s">
        <v>12</v>
      </c>
      <c r="B65" s="23"/>
      <c r="C65" s="23">
        <f>IFERROR(SUM(LARGE(C53:C64,{1,2,3})),SUM(C53:C64))</f>
        <v>43</v>
      </c>
      <c r="D65" s="23">
        <f>IFERROR(SUM(LARGE(D53:D64,{1,2,3})),SUM(D53:D64))</f>
        <v>39.6</v>
      </c>
      <c r="E65" s="23">
        <f>IFERROR(SUM(LARGE(E53:E64,{1,2,3})),SUM(E53:E64))</f>
        <v>39.4</v>
      </c>
      <c r="F65" s="23">
        <f>IFERROR(SUM(LARGE(F53:F64,{1,2,3})),SUM(F53:F64))</f>
        <v>41.599999999999994</v>
      </c>
      <c r="G65" s="23">
        <f>IFERROR(SUM(LARGE(G53:G64,{1,2,3})),SUM(G53:G64))</f>
        <v>39.5</v>
      </c>
      <c r="H65" s="23">
        <f>IFERROR(SUM(LARGE(H53:H64,{1,2,3})),SUM(H53:H64))</f>
        <v>38.4</v>
      </c>
      <c r="I65" s="62">
        <f t="shared" si="4"/>
        <v>241.5</v>
      </c>
      <c r="J65" s="23"/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33" customWidth="1"/>
    <col min="4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3" customFormat="1" ht="15" customHeight="1" x14ac:dyDescent="0.25">
      <c r="A2" s="22" t="s">
        <v>12</v>
      </c>
      <c r="B2" s="20"/>
      <c r="C2" s="38">
        <v>36.450000000000003</v>
      </c>
      <c r="D2" s="20">
        <v>32.299999999999997</v>
      </c>
      <c r="E2" s="20">
        <v>33.125</v>
      </c>
      <c r="F2" s="20">
        <v>37.424999999999997</v>
      </c>
      <c r="G2" s="22">
        <v>139.30000000000001</v>
      </c>
    </row>
    <row r="3" spans="1:8" s="23" customFormat="1" ht="15" customHeight="1" x14ac:dyDescent="0.25">
      <c r="A3" s="11" t="s">
        <v>12</v>
      </c>
      <c r="B3" s="10"/>
      <c r="C3" s="19">
        <v>34.5</v>
      </c>
      <c r="D3" s="11">
        <v>25.1</v>
      </c>
      <c r="E3" s="11">
        <v>33.1</v>
      </c>
      <c r="F3" s="11">
        <v>35.424999999999997</v>
      </c>
      <c r="G3" s="11">
        <v>128.125</v>
      </c>
    </row>
    <row r="4" spans="1:8" s="23" customFormat="1" ht="15" customHeight="1" x14ac:dyDescent="0.25">
      <c r="A4" s="26" t="s">
        <v>12</v>
      </c>
      <c r="B4" s="24"/>
      <c r="C4" s="39">
        <v>31.35</v>
      </c>
      <c r="D4" s="24">
        <v>17.5</v>
      </c>
      <c r="E4" s="24">
        <v>27.200000000000003</v>
      </c>
      <c r="F4" s="24">
        <v>28.499999999999996</v>
      </c>
      <c r="G4" s="26">
        <v>104.55000000000001</v>
      </c>
    </row>
    <row r="5" spans="1:8" s="23" customFormat="1" ht="15" customHeight="1" x14ac:dyDescent="0.25">
      <c r="A5" s="68" t="s">
        <v>12</v>
      </c>
      <c r="B5" s="58"/>
      <c r="C5" s="64">
        <v>16.100000000000001</v>
      </c>
      <c r="D5" s="58">
        <v>10.199999999999999</v>
      </c>
      <c r="E5" s="58">
        <v>14.85</v>
      </c>
      <c r="F5" s="58">
        <v>15.5</v>
      </c>
      <c r="G5" s="58">
        <v>56.65</v>
      </c>
    </row>
    <row r="6" spans="1:8" s="23" customFormat="1" ht="15" customHeight="1" x14ac:dyDescent="0.25">
      <c r="A6" s="31" t="s">
        <v>12</v>
      </c>
      <c r="B6" s="28"/>
      <c r="C6" s="34">
        <v>15.35</v>
      </c>
      <c r="D6" s="28">
        <v>0</v>
      </c>
      <c r="E6" s="28">
        <v>0</v>
      </c>
      <c r="F6" s="28">
        <v>12.35</v>
      </c>
      <c r="G6" s="28">
        <v>27.7</v>
      </c>
    </row>
    <row r="7" spans="1:8" s="23" customFormat="1" ht="15" customHeight="1" x14ac:dyDescent="0.25">
      <c r="A7" s="20" t="s">
        <v>2</v>
      </c>
      <c r="B7" s="20" t="s">
        <v>59</v>
      </c>
      <c r="C7" s="40">
        <v>9.5</v>
      </c>
      <c r="D7" s="22">
        <v>8.35</v>
      </c>
      <c r="E7" s="22">
        <v>8.1</v>
      </c>
      <c r="F7" s="22">
        <v>9.5500000000000007</v>
      </c>
      <c r="G7" s="22">
        <v>35.5</v>
      </c>
      <c r="H7" s="22" t="s">
        <v>103</v>
      </c>
    </row>
    <row r="8" spans="1:8" s="23" customFormat="1" ht="15" customHeight="1" x14ac:dyDescent="0.25">
      <c r="A8" s="20" t="s">
        <v>2</v>
      </c>
      <c r="B8" s="20" t="s">
        <v>68</v>
      </c>
      <c r="C8" s="38">
        <v>9.4499999999999993</v>
      </c>
      <c r="D8" s="22">
        <v>9</v>
      </c>
      <c r="E8" s="22">
        <v>8.2249999999999996</v>
      </c>
      <c r="F8" s="22">
        <v>9.375</v>
      </c>
      <c r="G8" s="22">
        <v>36.049999999999997</v>
      </c>
      <c r="H8" s="22" t="s">
        <v>104</v>
      </c>
    </row>
    <row r="9" spans="1:8" s="23" customFormat="1" ht="15" customHeight="1" x14ac:dyDescent="0.25">
      <c r="A9" s="20" t="s">
        <v>2</v>
      </c>
      <c r="B9" s="20" t="s">
        <v>78</v>
      </c>
      <c r="C9" s="38">
        <v>9.1999999999999993</v>
      </c>
      <c r="D9" s="20">
        <v>8.15</v>
      </c>
      <c r="E9" s="22">
        <v>8.75</v>
      </c>
      <c r="F9" s="22">
        <v>9.1999999999999993</v>
      </c>
      <c r="G9" s="22">
        <v>35.299999999999997</v>
      </c>
      <c r="H9" s="22" t="s">
        <v>105</v>
      </c>
    </row>
    <row r="10" spans="1:8" s="23" customFormat="1" ht="15" customHeight="1" x14ac:dyDescent="0.25">
      <c r="A10" s="10" t="s">
        <v>3</v>
      </c>
      <c r="B10" s="10" t="s">
        <v>91</v>
      </c>
      <c r="C10" s="19">
        <v>9.1999999999999993</v>
      </c>
      <c r="D10" s="10">
        <v>8.15</v>
      </c>
      <c r="E10" s="10">
        <v>8.75</v>
      </c>
      <c r="F10" s="11">
        <v>9.1999999999999993</v>
      </c>
      <c r="G10" s="11">
        <v>35.299999999999997</v>
      </c>
      <c r="H10" s="11" t="s">
        <v>106</v>
      </c>
    </row>
    <row r="11" spans="1:8" s="23" customFormat="1" ht="15" customHeight="1" x14ac:dyDescent="0.25">
      <c r="A11" s="10" t="s">
        <v>3</v>
      </c>
      <c r="B11" s="10" t="s">
        <v>43</v>
      </c>
      <c r="C11" s="19">
        <v>9</v>
      </c>
      <c r="D11" s="11">
        <v>5.8</v>
      </c>
      <c r="E11" s="10">
        <v>8.3000000000000007</v>
      </c>
      <c r="F11" s="11">
        <v>9.5250000000000004</v>
      </c>
      <c r="G11" s="11">
        <v>32.625</v>
      </c>
      <c r="H11" s="11" t="s">
        <v>107</v>
      </c>
    </row>
    <row r="12" spans="1:8" s="23" customFormat="1" ht="15" customHeight="1" x14ac:dyDescent="0.25">
      <c r="A12" s="20" t="s">
        <v>2</v>
      </c>
      <c r="B12" s="20" t="s">
        <v>63</v>
      </c>
      <c r="C12" s="38">
        <v>8.3000000000000007</v>
      </c>
      <c r="D12" s="20">
        <v>6.6</v>
      </c>
      <c r="E12" s="22">
        <v>8.0500000000000007</v>
      </c>
      <c r="F12" s="22">
        <v>9.3000000000000007</v>
      </c>
      <c r="G12" s="22">
        <v>32.25</v>
      </c>
      <c r="H12" s="22" t="s">
        <v>108</v>
      </c>
    </row>
    <row r="13" spans="1:8" s="23" customFormat="1" ht="15" customHeight="1" x14ac:dyDescent="0.25">
      <c r="A13" s="10" t="s">
        <v>3</v>
      </c>
      <c r="B13" s="10" t="s">
        <v>45</v>
      </c>
      <c r="C13" s="19">
        <v>8.3000000000000007</v>
      </c>
      <c r="D13" s="10">
        <v>7</v>
      </c>
      <c r="E13" s="10">
        <v>8</v>
      </c>
      <c r="F13" s="11">
        <v>8.5</v>
      </c>
      <c r="G13" s="11">
        <v>31.8</v>
      </c>
      <c r="H13" s="11" t="s">
        <v>110</v>
      </c>
    </row>
    <row r="14" spans="1:8" s="23" customFormat="1" ht="15" customHeight="1" x14ac:dyDescent="0.25">
      <c r="A14" s="67" t="s">
        <v>111</v>
      </c>
      <c r="B14" s="58" t="s">
        <v>133</v>
      </c>
      <c r="C14" s="64">
        <v>8.3000000000000007</v>
      </c>
      <c r="D14" s="58">
        <v>5.8</v>
      </c>
      <c r="E14" s="58">
        <v>7.5</v>
      </c>
      <c r="F14" s="58">
        <v>9</v>
      </c>
      <c r="G14" s="58">
        <v>30.6</v>
      </c>
      <c r="H14" s="59" t="s">
        <v>109</v>
      </c>
    </row>
    <row r="15" spans="1:8" s="23" customFormat="1" ht="15" customHeight="1" x14ac:dyDescent="0.25">
      <c r="A15" s="24" t="s">
        <v>13</v>
      </c>
      <c r="B15" s="24" t="s">
        <v>23</v>
      </c>
      <c r="C15" s="39">
        <v>8.0500000000000007</v>
      </c>
      <c r="D15" s="24">
        <v>6.4</v>
      </c>
      <c r="E15" s="26">
        <v>7.85</v>
      </c>
      <c r="F15" s="24">
        <v>7.35</v>
      </c>
      <c r="G15" s="26">
        <v>29.65</v>
      </c>
      <c r="H15" s="26" t="s">
        <v>131</v>
      </c>
    </row>
    <row r="16" spans="1:8" s="23" customFormat="1" ht="15" customHeight="1" x14ac:dyDescent="0.25">
      <c r="A16" s="10" t="s">
        <v>3</v>
      </c>
      <c r="B16" s="10" t="s">
        <v>49</v>
      </c>
      <c r="C16" s="19">
        <v>8</v>
      </c>
      <c r="D16" s="10">
        <v>4.05</v>
      </c>
      <c r="E16" s="10">
        <v>8.0500000000000007</v>
      </c>
      <c r="F16" s="11">
        <v>7.85</v>
      </c>
      <c r="G16" s="11">
        <v>27.950000000000003</v>
      </c>
      <c r="H16" s="11" t="s">
        <v>132</v>
      </c>
    </row>
    <row r="17" spans="1:7" s="23" customFormat="1" ht="15" customHeight="1" x14ac:dyDescent="0.25">
      <c r="A17" s="24" t="s">
        <v>13</v>
      </c>
      <c r="B17" s="24" t="s">
        <v>22</v>
      </c>
      <c r="C17" s="41">
        <v>8</v>
      </c>
      <c r="D17" s="26">
        <v>3.55</v>
      </c>
      <c r="E17" s="24">
        <v>5.9</v>
      </c>
      <c r="F17" s="26"/>
      <c r="G17" s="26">
        <v>17.450000000000003</v>
      </c>
    </row>
    <row r="18" spans="1:7" s="23" customFormat="1" ht="15" customHeight="1" x14ac:dyDescent="0.25">
      <c r="A18" s="30" t="s">
        <v>81</v>
      </c>
      <c r="B18" s="28" t="s">
        <v>84</v>
      </c>
      <c r="C18" s="34">
        <v>8</v>
      </c>
      <c r="D18" s="28"/>
      <c r="E18" s="28"/>
      <c r="F18" s="28">
        <v>6.6</v>
      </c>
      <c r="G18" s="28">
        <v>14.6</v>
      </c>
    </row>
    <row r="19" spans="1:7" s="23" customFormat="1" ht="15" customHeight="1" x14ac:dyDescent="0.25">
      <c r="A19" s="24" t="s">
        <v>13</v>
      </c>
      <c r="B19" s="24" t="s">
        <v>20</v>
      </c>
      <c r="C19" s="41">
        <v>7.9</v>
      </c>
      <c r="D19" s="26">
        <v>2.75</v>
      </c>
      <c r="E19" s="26"/>
      <c r="F19" s="26">
        <v>8.25</v>
      </c>
      <c r="G19" s="26">
        <v>18.899999999999999</v>
      </c>
    </row>
    <row r="20" spans="1:7" s="23" customFormat="1" ht="15" customHeight="1" x14ac:dyDescent="0.25">
      <c r="A20" s="20" t="s">
        <v>2</v>
      </c>
      <c r="B20" s="20" t="s">
        <v>134</v>
      </c>
      <c r="C20" s="38">
        <v>7.85</v>
      </c>
      <c r="D20" s="22">
        <v>4.5</v>
      </c>
      <c r="E20" s="22">
        <v>7</v>
      </c>
      <c r="F20" s="22">
        <v>8.25</v>
      </c>
      <c r="G20" s="22">
        <v>27.6</v>
      </c>
    </row>
    <row r="21" spans="1:7" s="23" customFormat="1" ht="15" customHeight="1" x14ac:dyDescent="0.25">
      <c r="A21" s="67" t="s">
        <v>111</v>
      </c>
      <c r="B21" s="58" t="s">
        <v>135</v>
      </c>
      <c r="C21" s="64">
        <v>7.8</v>
      </c>
      <c r="D21" s="58">
        <v>4.4000000000000004</v>
      </c>
      <c r="E21" s="58">
        <v>7.35</v>
      </c>
      <c r="F21" s="58"/>
      <c r="G21" s="58">
        <v>19.549999999999997</v>
      </c>
    </row>
    <row r="22" spans="1:7" s="23" customFormat="1" ht="15" customHeight="1" x14ac:dyDescent="0.25">
      <c r="A22" s="10" t="s">
        <v>3</v>
      </c>
      <c r="B22" s="10" t="s">
        <v>48</v>
      </c>
      <c r="C22" s="19">
        <v>7.65</v>
      </c>
      <c r="D22" s="10">
        <v>4.1500000000000004</v>
      </c>
      <c r="E22" s="10">
        <v>6.75</v>
      </c>
      <c r="F22" s="11"/>
      <c r="G22" s="11">
        <v>18.55</v>
      </c>
    </row>
    <row r="23" spans="1:7" s="23" customFormat="1" ht="15" customHeight="1" x14ac:dyDescent="0.25">
      <c r="A23" s="10" t="s">
        <v>3</v>
      </c>
      <c r="B23" s="10" t="s">
        <v>42</v>
      </c>
      <c r="C23" s="19">
        <v>7.55</v>
      </c>
      <c r="D23" s="10">
        <v>2.2999999999999998</v>
      </c>
      <c r="E23" s="11">
        <v>3.8</v>
      </c>
      <c r="F23" s="11"/>
      <c r="G23" s="11">
        <v>13.649999999999999</v>
      </c>
    </row>
    <row r="24" spans="1:7" s="27" customFormat="1" ht="15" customHeight="1" x14ac:dyDescent="0.25">
      <c r="A24" s="24" t="s">
        <v>13</v>
      </c>
      <c r="B24" s="24" t="s">
        <v>19</v>
      </c>
      <c r="C24" s="41">
        <v>7.4</v>
      </c>
      <c r="D24" s="26">
        <v>4.8</v>
      </c>
      <c r="E24" s="26">
        <v>6</v>
      </c>
      <c r="F24" s="26">
        <v>5.45</v>
      </c>
      <c r="G24" s="26">
        <v>23.65</v>
      </c>
    </row>
    <row r="25" spans="1:7" s="27" customFormat="1" ht="15" customHeight="1" x14ac:dyDescent="0.25">
      <c r="A25" s="24" t="s">
        <v>13</v>
      </c>
      <c r="B25" s="24" t="s">
        <v>21</v>
      </c>
      <c r="C25" s="41">
        <v>7.35</v>
      </c>
      <c r="D25" s="26"/>
      <c r="E25" s="26">
        <v>7.45</v>
      </c>
      <c r="F25" s="26">
        <v>7.45</v>
      </c>
      <c r="G25" s="26">
        <v>22.25</v>
      </c>
    </row>
    <row r="26" spans="1:7" s="27" customFormat="1" ht="15" customHeight="1" x14ac:dyDescent="0.25">
      <c r="A26" s="30" t="s">
        <v>81</v>
      </c>
      <c r="B26" s="28" t="s">
        <v>86</v>
      </c>
      <c r="C26" s="34">
        <v>7.35</v>
      </c>
      <c r="D26" s="28"/>
      <c r="E26" s="28"/>
      <c r="F26" s="28">
        <v>5.75</v>
      </c>
      <c r="G26" s="28">
        <v>13.1</v>
      </c>
    </row>
    <row r="27" spans="1:7" s="27" customFormat="1" ht="15" customHeight="1" x14ac:dyDescent="0.25">
      <c r="A27" s="10" t="s">
        <v>3</v>
      </c>
      <c r="B27" s="10" t="s">
        <v>50</v>
      </c>
      <c r="C27" s="19">
        <v>7.2</v>
      </c>
      <c r="D27" s="10">
        <v>3</v>
      </c>
      <c r="E27" s="10">
        <v>3.65</v>
      </c>
      <c r="F27" s="11"/>
      <c r="G27" s="11">
        <v>13.85</v>
      </c>
    </row>
    <row r="28" spans="1:7" s="58" customFormat="1" x14ac:dyDescent="0.25">
      <c r="A28" s="24"/>
      <c r="B28" s="24"/>
      <c r="C28" s="39"/>
      <c r="D28" s="24"/>
      <c r="E28" s="24"/>
      <c r="F28" s="25"/>
      <c r="G28" s="26"/>
    </row>
    <row r="29" spans="1:7" s="58" customFormat="1" x14ac:dyDescent="0.25">
      <c r="A29" s="10"/>
      <c r="B29" s="10"/>
      <c r="C29" s="19"/>
      <c r="D29" s="10"/>
      <c r="E29" s="11"/>
      <c r="F29" s="10"/>
      <c r="G29" s="11"/>
    </row>
    <row r="30" spans="1:7" s="58" customFormat="1" x14ac:dyDescent="0.25">
      <c r="A30" s="13"/>
      <c r="B30" s="13"/>
      <c r="C30" s="37"/>
      <c r="D30" s="29"/>
      <c r="E30" s="29"/>
      <c r="F30" s="29"/>
      <c r="G30" s="29"/>
    </row>
    <row r="31" spans="1:7" s="58" customFormat="1" x14ac:dyDescent="0.25">
      <c r="A31" s="30"/>
      <c r="B31" s="28"/>
      <c r="C31" s="34"/>
      <c r="D31" s="28"/>
      <c r="E31" s="28"/>
      <c r="F31" s="28"/>
      <c r="G31" s="28"/>
    </row>
  </sheetData>
  <sortState ref="A2:G68">
    <sortCondition descending="1" ref="C2:C68"/>
    <sortCondition descending="1" ref="G2:G68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33" customWidth="1"/>
    <col min="5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3" customFormat="1" ht="15" customHeight="1" x14ac:dyDescent="0.25">
      <c r="A2" s="22" t="s">
        <v>12</v>
      </c>
      <c r="B2" s="20"/>
      <c r="C2" s="20">
        <v>36.450000000000003</v>
      </c>
      <c r="D2" s="38">
        <v>32.299999999999997</v>
      </c>
      <c r="E2" s="20">
        <v>33.125</v>
      </c>
      <c r="F2" s="20">
        <v>37.424999999999997</v>
      </c>
      <c r="G2" s="22">
        <v>139.30000000000001</v>
      </c>
    </row>
    <row r="3" spans="1:8" s="23" customFormat="1" ht="15" customHeight="1" x14ac:dyDescent="0.25">
      <c r="A3" s="11" t="s">
        <v>12</v>
      </c>
      <c r="B3" s="10"/>
      <c r="C3" s="11">
        <v>34.5</v>
      </c>
      <c r="D3" s="19">
        <v>25.1</v>
      </c>
      <c r="E3" s="11">
        <v>33.1</v>
      </c>
      <c r="F3" s="11">
        <v>35.424999999999997</v>
      </c>
      <c r="G3" s="11">
        <v>128.125</v>
      </c>
    </row>
    <row r="4" spans="1:8" s="23" customFormat="1" ht="15" customHeight="1" x14ac:dyDescent="0.25">
      <c r="A4" s="26" t="s">
        <v>12</v>
      </c>
      <c r="B4" s="24"/>
      <c r="C4" s="24">
        <v>31.35</v>
      </c>
      <c r="D4" s="39">
        <v>17.5</v>
      </c>
      <c r="E4" s="24">
        <v>27.200000000000003</v>
      </c>
      <c r="F4" s="24">
        <v>28.499999999999996</v>
      </c>
      <c r="G4" s="26">
        <v>104.55000000000001</v>
      </c>
    </row>
    <row r="5" spans="1:8" s="23" customFormat="1" ht="15" customHeight="1" x14ac:dyDescent="0.25">
      <c r="A5" s="68" t="s">
        <v>12</v>
      </c>
      <c r="B5" s="58"/>
      <c r="C5" s="58">
        <v>16.100000000000001</v>
      </c>
      <c r="D5" s="64">
        <v>10.199999999999999</v>
      </c>
      <c r="E5" s="58">
        <v>14.85</v>
      </c>
      <c r="F5" s="58">
        <v>15.5</v>
      </c>
      <c r="G5" s="58">
        <v>56.65</v>
      </c>
    </row>
    <row r="6" spans="1:8" s="23" customFormat="1" ht="15" customHeight="1" x14ac:dyDescent="0.25">
      <c r="A6" s="20" t="s">
        <v>2</v>
      </c>
      <c r="B6" s="20" t="s">
        <v>68</v>
      </c>
      <c r="C6" s="20">
        <v>9.4499999999999993</v>
      </c>
      <c r="D6" s="40">
        <v>9</v>
      </c>
      <c r="E6" s="22">
        <v>8.2249999999999996</v>
      </c>
      <c r="F6" s="22">
        <v>9.375</v>
      </c>
      <c r="G6" s="22">
        <v>36.049999999999997</v>
      </c>
      <c r="H6" s="22" t="s">
        <v>103</v>
      </c>
    </row>
    <row r="7" spans="1:8" s="23" customFormat="1" ht="15" customHeight="1" x14ac:dyDescent="0.25">
      <c r="A7" s="20" t="s">
        <v>2</v>
      </c>
      <c r="B7" s="20" t="s">
        <v>59</v>
      </c>
      <c r="C7" s="22">
        <v>9.5</v>
      </c>
      <c r="D7" s="40">
        <v>8.35</v>
      </c>
      <c r="E7" s="22">
        <v>8.1</v>
      </c>
      <c r="F7" s="22">
        <v>9.5500000000000007</v>
      </c>
      <c r="G7" s="22">
        <v>35.5</v>
      </c>
      <c r="H7" s="22" t="s">
        <v>104</v>
      </c>
    </row>
    <row r="8" spans="1:8" s="23" customFormat="1" ht="15" customHeight="1" x14ac:dyDescent="0.25">
      <c r="A8" s="20" t="s">
        <v>2</v>
      </c>
      <c r="B8" s="20" t="s">
        <v>78</v>
      </c>
      <c r="C8" s="20">
        <v>9.1999999999999993</v>
      </c>
      <c r="D8" s="38">
        <v>8.15</v>
      </c>
      <c r="E8" s="22">
        <v>8.75</v>
      </c>
      <c r="F8" s="22">
        <v>9.1999999999999993</v>
      </c>
      <c r="G8" s="22">
        <v>35.299999999999997</v>
      </c>
      <c r="H8" s="22" t="s">
        <v>105</v>
      </c>
    </row>
    <row r="9" spans="1:8" s="23" customFormat="1" ht="15" customHeight="1" x14ac:dyDescent="0.25">
      <c r="A9" s="10" t="s">
        <v>3</v>
      </c>
      <c r="B9" s="10" t="s">
        <v>91</v>
      </c>
      <c r="C9" s="11">
        <v>9.1999999999999993</v>
      </c>
      <c r="D9" s="36">
        <v>8.15</v>
      </c>
      <c r="E9" s="10">
        <v>8.75</v>
      </c>
      <c r="F9" s="11">
        <v>9.1999999999999993</v>
      </c>
      <c r="G9" s="11">
        <v>35.299999999999997</v>
      </c>
      <c r="H9" s="11" t="s">
        <v>106</v>
      </c>
    </row>
    <row r="10" spans="1:8" s="23" customFormat="1" ht="15" customHeight="1" x14ac:dyDescent="0.25">
      <c r="A10" s="10" t="s">
        <v>3</v>
      </c>
      <c r="B10" s="10" t="s">
        <v>45</v>
      </c>
      <c r="C10" s="11">
        <v>8.3000000000000007</v>
      </c>
      <c r="D10" s="36">
        <v>7</v>
      </c>
      <c r="E10" s="10">
        <v>8</v>
      </c>
      <c r="F10" s="11">
        <v>8.5</v>
      </c>
      <c r="G10" s="11">
        <v>31.8</v>
      </c>
      <c r="H10" s="11" t="s">
        <v>107</v>
      </c>
    </row>
    <row r="11" spans="1:8" s="23" customFormat="1" ht="15" customHeight="1" x14ac:dyDescent="0.25">
      <c r="A11" s="20" t="s">
        <v>2</v>
      </c>
      <c r="B11" s="20" t="s">
        <v>64</v>
      </c>
      <c r="C11" s="20"/>
      <c r="D11" s="38">
        <v>6.8</v>
      </c>
      <c r="E11" s="22">
        <v>7.6</v>
      </c>
      <c r="F11" s="22"/>
      <c r="G11" s="22">
        <v>14.399999999999999</v>
      </c>
      <c r="H11" s="22" t="s">
        <v>108</v>
      </c>
    </row>
    <row r="12" spans="1:8" s="23" customFormat="1" ht="15" customHeight="1" x14ac:dyDescent="0.25">
      <c r="A12" s="20" t="s">
        <v>2</v>
      </c>
      <c r="B12" s="20" t="s">
        <v>63</v>
      </c>
      <c r="C12" s="20">
        <v>8.3000000000000007</v>
      </c>
      <c r="D12" s="38">
        <v>6.6</v>
      </c>
      <c r="E12" s="22">
        <v>8.0500000000000007</v>
      </c>
      <c r="F12" s="22">
        <v>9.3000000000000007</v>
      </c>
      <c r="G12" s="22">
        <v>32.25</v>
      </c>
      <c r="H12" s="22" t="s">
        <v>110</v>
      </c>
    </row>
    <row r="13" spans="1:8" s="23" customFormat="1" ht="15" customHeight="1" x14ac:dyDescent="0.25">
      <c r="A13" s="24" t="s">
        <v>13</v>
      </c>
      <c r="B13" s="24" t="s">
        <v>23</v>
      </c>
      <c r="C13" s="24">
        <v>8.0500000000000007</v>
      </c>
      <c r="D13" s="39">
        <v>6.4</v>
      </c>
      <c r="E13" s="26">
        <v>7.85</v>
      </c>
      <c r="F13" s="24">
        <v>7.35</v>
      </c>
      <c r="G13" s="26">
        <v>29.65</v>
      </c>
      <c r="H13" s="26" t="s">
        <v>109</v>
      </c>
    </row>
    <row r="14" spans="1:8" s="23" customFormat="1" ht="15" customHeight="1" x14ac:dyDescent="0.25">
      <c r="A14" s="10" t="s">
        <v>3</v>
      </c>
      <c r="B14" s="10" t="s">
        <v>43</v>
      </c>
      <c r="C14" s="11">
        <v>9</v>
      </c>
      <c r="D14" s="19">
        <v>5.8</v>
      </c>
      <c r="E14" s="10">
        <v>8.3000000000000007</v>
      </c>
      <c r="F14" s="11">
        <v>9.5250000000000004</v>
      </c>
      <c r="G14" s="11">
        <v>32.625</v>
      </c>
      <c r="H14" s="11" t="s">
        <v>131</v>
      </c>
    </row>
    <row r="15" spans="1:8" s="23" customFormat="1" ht="15" customHeight="1" x14ac:dyDescent="0.25">
      <c r="A15" s="67" t="s">
        <v>111</v>
      </c>
      <c r="B15" s="58" t="s">
        <v>133</v>
      </c>
      <c r="C15" s="58">
        <v>8.3000000000000007</v>
      </c>
      <c r="D15" s="64">
        <v>5.8</v>
      </c>
      <c r="E15" s="58">
        <v>7.5</v>
      </c>
      <c r="F15" s="58">
        <v>9</v>
      </c>
      <c r="G15" s="58">
        <v>30.6</v>
      </c>
      <c r="H15" s="59" t="s">
        <v>132</v>
      </c>
    </row>
    <row r="16" spans="1:8" s="23" customFormat="1" ht="15" customHeight="1" x14ac:dyDescent="0.25">
      <c r="A16" s="24" t="s">
        <v>13</v>
      </c>
      <c r="B16" s="24" t="s">
        <v>19</v>
      </c>
      <c r="C16" s="26">
        <v>7.4</v>
      </c>
      <c r="D16" s="41">
        <v>4.8</v>
      </c>
      <c r="E16" s="26">
        <v>6</v>
      </c>
      <c r="F16" s="26">
        <v>5.45</v>
      </c>
      <c r="G16" s="26">
        <v>23.65</v>
      </c>
    </row>
    <row r="17" spans="1:7" s="23" customFormat="1" ht="15" customHeight="1" x14ac:dyDescent="0.25">
      <c r="A17" s="20" t="s">
        <v>2</v>
      </c>
      <c r="B17" s="20" t="s">
        <v>134</v>
      </c>
      <c r="C17" s="20">
        <v>7.85</v>
      </c>
      <c r="D17" s="40">
        <v>4.5</v>
      </c>
      <c r="E17" s="22">
        <v>7</v>
      </c>
      <c r="F17" s="22">
        <v>8.25</v>
      </c>
      <c r="G17" s="22">
        <v>27.6</v>
      </c>
    </row>
    <row r="18" spans="1:7" s="23" customFormat="1" ht="15" customHeight="1" x14ac:dyDescent="0.25">
      <c r="A18" s="67" t="s">
        <v>111</v>
      </c>
      <c r="B18" s="58" t="s">
        <v>135</v>
      </c>
      <c r="C18" s="58">
        <v>7.8</v>
      </c>
      <c r="D18" s="64">
        <v>4.4000000000000004</v>
      </c>
      <c r="E18" s="58">
        <v>7.35</v>
      </c>
      <c r="F18" s="58"/>
      <c r="G18" s="58">
        <v>19.549999999999997</v>
      </c>
    </row>
    <row r="19" spans="1:7" s="23" customFormat="1" ht="15" customHeight="1" x14ac:dyDescent="0.25">
      <c r="A19" s="10" t="s">
        <v>3</v>
      </c>
      <c r="B19" s="10" t="s">
        <v>48</v>
      </c>
      <c r="C19" s="11">
        <v>7.65</v>
      </c>
      <c r="D19" s="36">
        <v>4.1500000000000004</v>
      </c>
      <c r="E19" s="10">
        <v>6.75</v>
      </c>
      <c r="F19" s="11"/>
      <c r="G19" s="11">
        <v>18.55</v>
      </c>
    </row>
    <row r="20" spans="1:7" s="23" customFormat="1" ht="15" customHeight="1" x14ac:dyDescent="0.25">
      <c r="A20" s="10" t="s">
        <v>3</v>
      </c>
      <c r="B20" s="10" t="s">
        <v>49</v>
      </c>
      <c r="C20" s="11">
        <v>8</v>
      </c>
      <c r="D20" s="36">
        <v>4.05</v>
      </c>
      <c r="E20" s="10">
        <v>8.0500000000000007</v>
      </c>
      <c r="F20" s="11">
        <v>7.85</v>
      </c>
      <c r="G20" s="11">
        <v>27.950000000000003</v>
      </c>
    </row>
    <row r="21" spans="1:7" s="23" customFormat="1" ht="15" customHeight="1" x14ac:dyDescent="0.25">
      <c r="A21" s="10" t="s">
        <v>3</v>
      </c>
      <c r="B21" s="10" t="s">
        <v>40</v>
      </c>
      <c r="C21" s="11"/>
      <c r="D21" s="19">
        <v>4</v>
      </c>
      <c r="E21" s="11">
        <v>6.6</v>
      </c>
      <c r="F21" s="11"/>
      <c r="G21" s="11">
        <v>10.6</v>
      </c>
    </row>
    <row r="22" spans="1:7" s="23" customFormat="1" ht="15" customHeight="1" x14ac:dyDescent="0.25">
      <c r="A22" s="24" t="s">
        <v>13</v>
      </c>
      <c r="B22" s="24" t="s">
        <v>22</v>
      </c>
      <c r="C22" s="26">
        <v>8</v>
      </c>
      <c r="D22" s="41">
        <v>3.55</v>
      </c>
      <c r="E22" s="24">
        <v>5.9</v>
      </c>
      <c r="F22" s="26"/>
      <c r="G22" s="26">
        <v>17.450000000000003</v>
      </c>
    </row>
    <row r="23" spans="1:7" s="23" customFormat="1" ht="15" customHeight="1" x14ac:dyDescent="0.25">
      <c r="A23" s="10" t="s">
        <v>3</v>
      </c>
      <c r="B23" s="10" t="s">
        <v>50</v>
      </c>
      <c r="C23" s="11">
        <v>7.2</v>
      </c>
      <c r="D23" s="36">
        <v>3</v>
      </c>
      <c r="E23" s="10">
        <v>3.65</v>
      </c>
      <c r="F23" s="11"/>
      <c r="G23" s="11">
        <v>13.85</v>
      </c>
    </row>
    <row r="24" spans="1:7" s="27" customFormat="1" ht="15" customHeight="1" x14ac:dyDescent="0.25">
      <c r="A24" s="24" t="s">
        <v>13</v>
      </c>
      <c r="B24" s="24" t="s">
        <v>20</v>
      </c>
      <c r="C24" s="26">
        <v>7.9</v>
      </c>
      <c r="D24" s="41">
        <v>2.75</v>
      </c>
      <c r="E24" s="26"/>
      <c r="F24" s="26">
        <v>8.25</v>
      </c>
      <c r="G24" s="26">
        <v>18.899999999999999</v>
      </c>
    </row>
    <row r="25" spans="1:7" s="27" customFormat="1" ht="15" customHeight="1" x14ac:dyDescent="0.25">
      <c r="A25" s="10" t="s">
        <v>3</v>
      </c>
      <c r="B25" s="10" t="s">
        <v>42</v>
      </c>
      <c r="C25" s="11">
        <v>7.55</v>
      </c>
      <c r="D25" s="36">
        <v>2.2999999999999998</v>
      </c>
      <c r="E25" s="11">
        <v>3.8</v>
      </c>
      <c r="F25" s="11"/>
      <c r="G25" s="11">
        <v>13.649999999999999</v>
      </c>
    </row>
    <row r="26" spans="1:7" s="58" customFormat="1" x14ac:dyDescent="0.25">
      <c r="A26" s="30"/>
      <c r="B26" s="28"/>
      <c r="C26" s="28"/>
      <c r="D26" s="34"/>
      <c r="E26" s="28"/>
      <c r="F26" s="28"/>
      <c r="G26" s="28"/>
    </row>
  </sheetData>
  <sortState ref="A2:G68">
    <sortCondition descending="1" ref="D2:D68"/>
    <sortCondition descending="1" ref="G2:G6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33" customWidth="1"/>
    <col min="6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3" customFormat="1" ht="15" customHeight="1" x14ac:dyDescent="0.25">
      <c r="A2" s="22" t="s">
        <v>12</v>
      </c>
      <c r="B2" s="20"/>
      <c r="C2" s="20">
        <v>36.450000000000003</v>
      </c>
      <c r="D2" s="20">
        <v>32.299999999999997</v>
      </c>
      <c r="E2" s="38">
        <v>33.125</v>
      </c>
      <c r="F2" s="20">
        <v>37.424999999999997</v>
      </c>
      <c r="G2" s="22">
        <v>139.30000000000001</v>
      </c>
    </row>
    <row r="3" spans="1:8" s="23" customFormat="1" ht="15" customHeight="1" x14ac:dyDescent="0.25">
      <c r="A3" s="11" t="s">
        <v>12</v>
      </c>
      <c r="B3" s="10"/>
      <c r="C3" s="11">
        <v>34.5</v>
      </c>
      <c r="D3" s="11">
        <v>25.1</v>
      </c>
      <c r="E3" s="19">
        <v>33.1</v>
      </c>
      <c r="F3" s="11">
        <v>35.424999999999997</v>
      </c>
      <c r="G3" s="11">
        <v>128.125</v>
      </c>
    </row>
    <row r="4" spans="1:8" s="23" customFormat="1" ht="15" customHeight="1" x14ac:dyDescent="0.25">
      <c r="A4" s="26" t="s">
        <v>12</v>
      </c>
      <c r="B4" s="24"/>
      <c r="C4" s="24">
        <v>31.35</v>
      </c>
      <c r="D4" s="24">
        <v>17.5</v>
      </c>
      <c r="E4" s="39">
        <v>27.200000000000003</v>
      </c>
      <c r="F4" s="24">
        <v>28.499999999999996</v>
      </c>
      <c r="G4" s="26">
        <v>104.55000000000001</v>
      </c>
    </row>
    <row r="5" spans="1:8" s="23" customFormat="1" ht="15" customHeight="1" x14ac:dyDescent="0.25">
      <c r="A5" s="68" t="s">
        <v>12</v>
      </c>
      <c r="B5" s="58"/>
      <c r="C5" s="58">
        <v>16.100000000000001</v>
      </c>
      <c r="D5" s="58">
        <v>10.199999999999999</v>
      </c>
      <c r="E5" s="64">
        <v>14.85</v>
      </c>
      <c r="F5" s="58">
        <v>15.5</v>
      </c>
      <c r="G5" s="58">
        <v>56.65</v>
      </c>
    </row>
    <row r="6" spans="1:8" s="23" customFormat="1" ht="15" customHeight="1" x14ac:dyDescent="0.25">
      <c r="A6" s="20" t="s">
        <v>2</v>
      </c>
      <c r="B6" s="20" t="s">
        <v>78</v>
      </c>
      <c r="C6" s="20">
        <v>9.1999999999999993</v>
      </c>
      <c r="D6" s="20">
        <v>8.15</v>
      </c>
      <c r="E6" s="40">
        <v>8.75</v>
      </c>
      <c r="F6" s="22">
        <v>9.1999999999999993</v>
      </c>
      <c r="G6" s="22">
        <v>35.299999999999997</v>
      </c>
      <c r="H6" s="22" t="s">
        <v>103</v>
      </c>
    </row>
    <row r="7" spans="1:8" s="23" customFormat="1" ht="15" customHeight="1" x14ac:dyDescent="0.25">
      <c r="A7" s="10" t="s">
        <v>3</v>
      </c>
      <c r="B7" s="10" t="s">
        <v>91</v>
      </c>
      <c r="C7" s="11">
        <v>9.1999999999999993</v>
      </c>
      <c r="D7" s="10">
        <v>8.15</v>
      </c>
      <c r="E7" s="36">
        <v>8.75</v>
      </c>
      <c r="F7" s="11">
        <v>9.1999999999999993</v>
      </c>
      <c r="G7" s="11">
        <v>35.299999999999997</v>
      </c>
      <c r="H7" s="11" t="s">
        <v>104</v>
      </c>
    </row>
    <row r="8" spans="1:8" s="23" customFormat="1" ht="15" customHeight="1" x14ac:dyDescent="0.25">
      <c r="A8" s="10" t="s">
        <v>3</v>
      </c>
      <c r="B8" s="10" t="s">
        <v>43</v>
      </c>
      <c r="C8" s="11">
        <v>9</v>
      </c>
      <c r="D8" s="11">
        <v>5.8</v>
      </c>
      <c r="E8" s="36">
        <v>8.3000000000000007</v>
      </c>
      <c r="F8" s="11">
        <v>9.5250000000000004</v>
      </c>
      <c r="G8" s="11">
        <v>32.625</v>
      </c>
      <c r="H8" s="11" t="s">
        <v>105</v>
      </c>
    </row>
    <row r="9" spans="1:8" s="23" customFormat="1" ht="15" customHeight="1" x14ac:dyDescent="0.25">
      <c r="A9" s="20" t="s">
        <v>2</v>
      </c>
      <c r="B9" s="20" t="s">
        <v>68</v>
      </c>
      <c r="C9" s="20">
        <v>9.4499999999999993</v>
      </c>
      <c r="D9" s="22">
        <v>9</v>
      </c>
      <c r="E9" s="40">
        <v>8.2249999999999996</v>
      </c>
      <c r="F9" s="22">
        <v>9.375</v>
      </c>
      <c r="G9" s="22">
        <v>36.049999999999997</v>
      </c>
      <c r="H9" s="22" t="s">
        <v>106</v>
      </c>
    </row>
    <row r="10" spans="1:8" s="23" customFormat="1" ht="15" customHeight="1" x14ac:dyDescent="0.25">
      <c r="A10" s="20" t="s">
        <v>2</v>
      </c>
      <c r="B10" s="20" t="s">
        <v>59</v>
      </c>
      <c r="C10" s="22">
        <v>9.5</v>
      </c>
      <c r="D10" s="22">
        <v>8.35</v>
      </c>
      <c r="E10" s="40">
        <v>8.1</v>
      </c>
      <c r="F10" s="22">
        <v>9.5500000000000007</v>
      </c>
      <c r="G10" s="22">
        <v>35.5</v>
      </c>
      <c r="H10" s="22" t="s">
        <v>107</v>
      </c>
    </row>
    <row r="11" spans="1:8" s="23" customFormat="1" ht="15" customHeight="1" x14ac:dyDescent="0.25">
      <c r="A11" s="20" t="s">
        <v>2</v>
      </c>
      <c r="B11" s="20" t="s">
        <v>63</v>
      </c>
      <c r="C11" s="20">
        <v>8.3000000000000007</v>
      </c>
      <c r="D11" s="20">
        <v>6.6</v>
      </c>
      <c r="E11" s="40">
        <v>8.0500000000000007</v>
      </c>
      <c r="F11" s="22">
        <v>9.3000000000000007</v>
      </c>
      <c r="G11" s="22">
        <v>32.25</v>
      </c>
      <c r="H11" s="22" t="s">
        <v>108</v>
      </c>
    </row>
    <row r="12" spans="1:8" s="23" customFormat="1" ht="15" customHeight="1" x14ac:dyDescent="0.25">
      <c r="A12" s="10" t="s">
        <v>3</v>
      </c>
      <c r="B12" s="10" t="s">
        <v>49</v>
      </c>
      <c r="C12" s="11">
        <v>8</v>
      </c>
      <c r="D12" s="10">
        <v>4.05</v>
      </c>
      <c r="E12" s="36">
        <v>8.0500000000000007</v>
      </c>
      <c r="F12" s="11">
        <v>7.85</v>
      </c>
      <c r="G12" s="11">
        <v>27.950000000000003</v>
      </c>
      <c r="H12" s="11" t="s">
        <v>110</v>
      </c>
    </row>
    <row r="13" spans="1:8" s="23" customFormat="1" ht="15" customHeight="1" x14ac:dyDescent="0.25">
      <c r="A13" s="10" t="s">
        <v>3</v>
      </c>
      <c r="B13" s="10" t="s">
        <v>45</v>
      </c>
      <c r="C13" s="11">
        <v>8.3000000000000007</v>
      </c>
      <c r="D13" s="10">
        <v>7</v>
      </c>
      <c r="E13" s="36">
        <v>8</v>
      </c>
      <c r="F13" s="11">
        <v>8.5</v>
      </c>
      <c r="G13" s="11">
        <v>31.8</v>
      </c>
      <c r="H13" s="11" t="s">
        <v>109</v>
      </c>
    </row>
    <row r="14" spans="1:8" s="23" customFormat="1" ht="15" customHeight="1" x14ac:dyDescent="0.25">
      <c r="A14" s="24" t="s">
        <v>13</v>
      </c>
      <c r="B14" s="24" t="s">
        <v>23</v>
      </c>
      <c r="C14" s="24">
        <v>8.0500000000000007</v>
      </c>
      <c r="D14" s="24">
        <v>6.4</v>
      </c>
      <c r="E14" s="41">
        <v>7.85</v>
      </c>
      <c r="F14" s="24">
        <v>7.35</v>
      </c>
      <c r="G14" s="26">
        <v>29.65</v>
      </c>
      <c r="H14" s="26" t="s">
        <v>131</v>
      </c>
    </row>
    <row r="15" spans="1:8" s="23" customFormat="1" ht="15" customHeight="1" x14ac:dyDescent="0.25">
      <c r="A15" s="20" t="s">
        <v>2</v>
      </c>
      <c r="B15" s="20" t="s">
        <v>64</v>
      </c>
      <c r="C15" s="20"/>
      <c r="D15" s="20">
        <v>6.8</v>
      </c>
      <c r="E15" s="40">
        <v>7.6</v>
      </c>
      <c r="F15" s="22"/>
      <c r="G15" s="22">
        <v>14.399999999999999</v>
      </c>
      <c r="H15" s="22" t="s">
        <v>132</v>
      </c>
    </row>
    <row r="16" spans="1:8" s="23" customFormat="1" ht="15" customHeight="1" x14ac:dyDescent="0.25">
      <c r="A16" s="67" t="s">
        <v>111</v>
      </c>
      <c r="B16" s="58" t="s">
        <v>133</v>
      </c>
      <c r="C16" s="58">
        <v>8.3000000000000007</v>
      </c>
      <c r="D16" s="58">
        <v>5.8</v>
      </c>
      <c r="E16" s="64">
        <v>7.5</v>
      </c>
      <c r="F16" s="58">
        <v>9</v>
      </c>
      <c r="G16" s="58">
        <v>30.6</v>
      </c>
    </row>
    <row r="17" spans="1:7" s="23" customFormat="1" ht="15" customHeight="1" x14ac:dyDescent="0.25">
      <c r="A17" s="24" t="s">
        <v>13</v>
      </c>
      <c r="B17" s="24" t="s">
        <v>21</v>
      </c>
      <c r="C17" s="26">
        <v>7.35</v>
      </c>
      <c r="D17" s="26"/>
      <c r="E17" s="41">
        <v>7.45</v>
      </c>
      <c r="F17" s="26">
        <v>7.45</v>
      </c>
      <c r="G17" s="26">
        <v>22.25</v>
      </c>
    </row>
    <row r="18" spans="1:7" s="23" customFormat="1" ht="15" customHeight="1" x14ac:dyDescent="0.25">
      <c r="A18" s="67" t="s">
        <v>111</v>
      </c>
      <c r="B18" s="58" t="s">
        <v>135</v>
      </c>
      <c r="C18" s="58">
        <v>7.8</v>
      </c>
      <c r="D18" s="58">
        <v>4.4000000000000004</v>
      </c>
      <c r="E18" s="64">
        <v>7.35</v>
      </c>
      <c r="F18" s="58"/>
      <c r="G18" s="58">
        <v>19.549999999999997</v>
      </c>
    </row>
    <row r="19" spans="1:7" s="23" customFormat="1" ht="15" customHeight="1" x14ac:dyDescent="0.25">
      <c r="A19" s="20" t="s">
        <v>2</v>
      </c>
      <c r="B19" s="20" t="s">
        <v>134</v>
      </c>
      <c r="C19" s="20">
        <v>7.85</v>
      </c>
      <c r="D19" s="22">
        <v>4.5</v>
      </c>
      <c r="E19" s="40">
        <v>7</v>
      </c>
      <c r="F19" s="22">
        <v>8.25</v>
      </c>
      <c r="G19" s="22">
        <v>27.6</v>
      </c>
    </row>
    <row r="20" spans="1:7" s="23" customFormat="1" ht="15" customHeight="1" x14ac:dyDescent="0.25">
      <c r="A20" s="10" t="s">
        <v>3</v>
      </c>
      <c r="B20" s="10" t="s">
        <v>47</v>
      </c>
      <c r="C20" s="11"/>
      <c r="D20" s="10"/>
      <c r="E20" s="19">
        <v>7</v>
      </c>
      <c r="F20" s="10"/>
      <c r="G20" s="11">
        <v>7</v>
      </c>
    </row>
    <row r="21" spans="1:7" s="23" customFormat="1" ht="15" customHeight="1" x14ac:dyDescent="0.25">
      <c r="A21" s="10" t="s">
        <v>3</v>
      </c>
      <c r="B21" s="10" t="s">
        <v>48</v>
      </c>
      <c r="C21" s="11">
        <v>7.65</v>
      </c>
      <c r="D21" s="10">
        <v>4.1500000000000004</v>
      </c>
      <c r="E21" s="36">
        <v>6.75</v>
      </c>
      <c r="F21" s="11"/>
      <c r="G21" s="11">
        <v>18.55</v>
      </c>
    </row>
    <row r="22" spans="1:7" s="23" customFormat="1" ht="15" customHeight="1" x14ac:dyDescent="0.25">
      <c r="A22" s="10" t="s">
        <v>3</v>
      </c>
      <c r="B22" s="10" t="s">
        <v>40</v>
      </c>
      <c r="C22" s="11"/>
      <c r="D22" s="11">
        <v>4</v>
      </c>
      <c r="E22" s="19">
        <v>6.6</v>
      </c>
      <c r="F22" s="11"/>
      <c r="G22" s="11">
        <v>10.6</v>
      </c>
    </row>
    <row r="23" spans="1:7" s="23" customFormat="1" ht="15" customHeight="1" x14ac:dyDescent="0.25">
      <c r="A23" s="24" t="s">
        <v>13</v>
      </c>
      <c r="B23" s="24" t="s">
        <v>19</v>
      </c>
      <c r="C23" s="26">
        <v>7.4</v>
      </c>
      <c r="D23" s="26">
        <v>4.8</v>
      </c>
      <c r="E23" s="41">
        <v>6</v>
      </c>
      <c r="F23" s="26">
        <v>5.45</v>
      </c>
      <c r="G23" s="26">
        <v>23.65</v>
      </c>
    </row>
    <row r="24" spans="1:7" s="27" customFormat="1" ht="15" customHeight="1" x14ac:dyDescent="0.25">
      <c r="A24" s="24" t="s">
        <v>13</v>
      </c>
      <c r="B24" s="24" t="s">
        <v>22</v>
      </c>
      <c r="C24" s="26">
        <v>8</v>
      </c>
      <c r="D24" s="26">
        <v>3.55</v>
      </c>
      <c r="E24" s="39">
        <v>5.9</v>
      </c>
      <c r="F24" s="26"/>
      <c r="G24" s="26">
        <v>17.450000000000003</v>
      </c>
    </row>
    <row r="25" spans="1:7" s="27" customFormat="1" ht="15" customHeight="1" x14ac:dyDescent="0.25">
      <c r="A25" s="10" t="s">
        <v>3</v>
      </c>
      <c r="B25" s="10" t="s">
        <v>46</v>
      </c>
      <c r="C25" s="10"/>
      <c r="D25" s="11"/>
      <c r="E25" s="19">
        <v>5.65</v>
      </c>
      <c r="F25" s="10">
        <v>7.85</v>
      </c>
      <c r="G25" s="11">
        <v>13.5</v>
      </c>
    </row>
    <row r="26" spans="1:7" s="27" customFormat="1" ht="15" customHeight="1" x14ac:dyDescent="0.25">
      <c r="A26" s="10" t="s">
        <v>3</v>
      </c>
      <c r="B26" s="10" t="s">
        <v>42</v>
      </c>
      <c r="C26" s="11">
        <v>7.55</v>
      </c>
      <c r="D26" s="10">
        <v>2.2999999999999998</v>
      </c>
      <c r="E26" s="19">
        <v>3.8</v>
      </c>
      <c r="F26" s="11"/>
      <c r="G26" s="11">
        <v>13.649999999999999</v>
      </c>
    </row>
    <row r="27" spans="1:7" s="27" customFormat="1" ht="15" customHeight="1" x14ac:dyDescent="0.25">
      <c r="A27" s="10" t="s">
        <v>3</v>
      </c>
      <c r="B27" s="10" t="s">
        <v>50</v>
      </c>
      <c r="C27" s="11">
        <v>7.2</v>
      </c>
      <c r="D27" s="10">
        <v>3</v>
      </c>
      <c r="E27" s="36">
        <v>3.65</v>
      </c>
      <c r="F27" s="11"/>
      <c r="G27" s="11">
        <v>13.85</v>
      </c>
    </row>
    <row r="28" spans="1:7" s="58" customFormat="1" x14ac:dyDescent="0.25">
      <c r="A28" s="24"/>
      <c r="B28" s="24"/>
      <c r="C28" s="24"/>
      <c r="D28" s="24"/>
      <c r="E28" s="39"/>
      <c r="F28" s="25"/>
      <c r="G28" s="26"/>
    </row>
    <row r="29" spans="1:7" s="58" customFormat="1" x14ac:dyDescent="0.25">
      <c r="A29" s="10"/>
      <c r="B29" s="10"/>
      <c r="C29" s="11"/>
      <c r="D29" s="10"/>
      <c r="E29" s="19"/>
      <c r="F29" s="10"/>
      <c r="G29" s="11"/>
    </row>
    <row r="30" spans="1:7" s="58" customFormat="1" x14ac:dyDescent="0.25">
      <c r="A30" s="13"/>
      <c r="B30" s="13"/>
      <c r="C30" s="29"/>
      <c r="D30" s="29"/>
      <c r="E30" s="37"/>
      <c r="F30" s="29"/>
      <c r="G30" s="29"/>
    </row>
    <row r="31" spans="1:7" s="58" customFormat="1" x14ac:dyDescent="0.25">
      <c r="A31" s="30"/>
      <c r="B31" s="28"/>
      <c r="C31" s="28"/>
      <c r="D31" s="28"/>
      <c r="E31" s="34"/>
      <c r="F31" s="28"/>
      <c r="G31" s="28"/>
    </row>
  </sheetData>
  <sortState ref="A2:G68">
    <sortCondition descending="1" ref="E2:E68"/>
    <sortCondition descending="1" ref="G2:G6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6" width="6.85546875" style="33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3" customFormat="1" ht="15" customHeight="1" x14ac:dyDescent="0.25">
      <c r="A2" s="22" t="s">
        <v>12</v>
      </c>
      <c r="B2" s="20"/>
      <c r="C2" s="20">
        <v>36.450000000000003</v>
      </c>
      <c r="D2" s="20">
        <v>32.299999999999997</v>
      </c>
      <c r="E2" s="20">
        <v>33.125</v>
      </c>
      <c r="F2" s="38">
        <v>37.424999999999997</v>
      </c>
      <c r="G2" s="22">
        <v>139.30000000000001</v>
      </c>
    </row>
    <row r="3" spans="1:8" s="23" customFormat="1" ht="15" customHeight="1" x14ac:dyDescent="0.25">
      <c r="A3" s="11" t="s">
        <v>12</v>
      </c>
      <c r="B3" s="10"/>
      <c r="C3" s="11">
        <v>34.5</v>
      </c>
      <c r="D3" s="11">
        <v>25.1</v>
      </c>
      <c r="E3" s="11">
        <v>33.1</v>
      </c>
      <c r="F3" s="19">
        <v>35.424999999999997</v>
      </c>
      <c r="G3" s="11">
        <v>128.125</v>
      </c>
    </row>
    <row r="4" spans="1:8" s="23" customFormat="1" ht="15" customHeight="1" x14ac:dyDescent="0.25">
      <c r="A4" s="26" t="s">
        <v>12</v>
      </c>
      <c r="B4" s="24"/>
      <c r="C4" s="24">
        <v>31.35</v>
      </c>
      <c r="D4" s="24">
        <v>17.5</v>
      </c>
      <c r="E4" s="24">
        <v>27.200000000000003</v>
      </c>
      <c r="F4" s="39">
        <v>28.499999999999996</v>
      </c>
      <c r="G4" s="26">
        <v>104.55000000000001</v>
      </c>
    </row>
    <row r="5" spans="1:8" s="23" customFormat="1" ht="15" customHeight="1" x14ac:dyDescent="0.25">
      <c r="A5" s="68" t="s">
        <v>12</v>
      </c>
      <c r="B5" s="58"/>
      <c r="C5" s="58">
        <v>16.100000000000001</v>
      </c>
      <c r="D5" s="58">
        <v>10.199999999999999</v>
      </c>
      <c r="E5" s="58">
        <v>14.85</v>
      </c>
      <c r="F5" s="64">
        <v>15.5</v>
      </c>
      <c r="G5" s="58">
        <v>56.65</v>
      </c>
    </row>
    <row r="6" spans="1:8" s="23" customFormat="1" ht="15" customHeight="1" x14ac:dyDescent="0.25">
      <c r="A6" s="31" t="s">
        <v>12</v>
      </c>
      <c r="B6" s="28"/>
      <c r="C6" s="28">
        <v>15.35</v>
      </c>
      <c r="D6" s="28">
        <v>0</v>
      </c>
      <c r="E6" s="28">
        <v>0</v>
      </c>
      <c r="F6" s="34">
        <v>12.35</v>
      </c>
      <c r="G6" s="28">
        <v>27.7</v>
      </c>
    </row>
    <row r="7" spans="1:8" s="23" customFormat="1" ht="15" customHeight="1" x14ac:dyDescent="0.25">
      <c r="A7" s="20" t="s">
        <v>2</v>
      </c>
      <c r="B7" s="20" t="s">
        <v>59</v>
      </c>
      <c r="C7" s="22">
        <v>9.5</v>
      </c>
      <c r="D7" s="22">
        <v>8.35</v>
      </c>
      <c r="E7" s="22">
        <v>8.1</v>
      </c>
      <c r="F7" s="40">
        <v>9.5500000000000007</v>
      </c>
      <c r="G7" s="22">
        <v>35.5</v>
      </c>
      <c r="H7" s="22" t="s">
        <v>103</v>
      </c>
    </row>
    <row r="8" spans="1:8" s="23" customFormat="1" ht="15" customHeight="1" x14ac:dyDescent="0.25">
      <c r="A8" s="10" t="s">
        <v>3</v>
      </c>
      <c r="B8" s="10" t="s">
        <v>43</v>
      </c>
      <c r="C8" s="11">
        <v>9</v>
      </c>
      <c r="D8" s="11">
        <v>5.8</v>
      </c>
      <c r="E8" s="10">
        <v>8.3000000000000007</v>
      </c>
      <c r="F8" s="19">
        <v>9.5250000000000004</v>
      </c>
      <c r="G8" s="11">
        <v>32.625</v>
      </c>
      <c r="H8" s="11" t="s">
        <v>104</v>
      </c>
    </row>
    <row r="9" spans="1:8" s="23" customFormat="1" ht="15" customHeight="1" x14ac:dyDescent="0.25">
      <c r="A9" s="20" t="s">
        <v>2</v>
      </c>
      <c r="B9" s="20" t="s">
        <v>68</v>
      </c>
      <c r="C9" s="20">
        <v>9.4499999999999993</v>
      </c>
      <c r="D9" s="22">
        <v>9</v>
      </c>
      <c r="E9" s="22">
        <v>8.2249999999999996</v>
      </c>
      <c r="F9" s="40">
        <v>9.375</v>
      </c>
      <c r="G9" s="22">
        <v>36.049999999999997</v>
      </c>
      <c r="H9" s="22" t="s">
        <v>105</v>
      </c>
    </row>
    <row r="10" spans="1:8" s="23" customFormat="1" ht="15" customHeight="1" x14ac:dyDescent="0.25">
      <c r="A10" s="20" t="s">
        <v>2</v>
      </c>
      <c r="B10" s="20" t="s">
        <v>63</v>
      </c>
      <c r="C10" s="20">
        <v>8.3000000000000007</v>
      </c>
      <c r="D10" s="20">
        <v>6.6</v>
      </c>
      <c r="E10" s="22">
        <v>8.0500000000000007</v>
      </c>
      <c r="F10" s="40">
        <v>9.3000000000000007</v>
      </c>
      <c r="G10" s="22">
        <v>32.25</v>
      </c>
      <c r="H10" s="22" t="s">
        <v>106</v>
      </c>
    </row>
    <row r="11" spans="1:8" s="23" customFormat="1" ht="15" customHeight="1" x14ac:dyDescent="0.25">
      <c r="A11" s="20" t="s">
        <v>2</v>
      </c>
      <c r="B11" s="20" t="s">
        <v>78</v>
      </c>
      <c r="C11" s="20">
        <v>9.1999999999999993</v>
      </c>
      <c r="D11" s="20">
        <v>8.15</v>
      </c>
      <c r="E11" s="22">
        <v>8.75</v>
      </c>
      <c r="F11" s="40">
        <v>9.1999999999999993</v>
      </c>
      <c r="G11" s="22">
        <v>35.299999999999997</v>
      </c>
      <c r="H11" s="22" t="s">
        <v>107</v>
      </c>
    </row>
    <row r="12" spans="1:8" s="23" customFormat="1" ht="15" customHeight="1" x14ac:dyDescent="0.25">
      <c r="A12" s="10" t="s">
        <v>3</v>
      </c>
      <c r="B12" s="10" t="s">
        <v>91</v>
      </c>
      <c r="C12" s="11">
        <v>9.1999999999999993</v>
      </c>
      <c r="D12" s="10">
        <v>8.15</v>
      </c>
      <c r="E12" s="10">
        <v>8.75</v>
      </c>
      <c r="F12" s="19">
        <v>9.1999999999999993</v>
      </c>
      <c r="G12" s="11">
        <v>35.299999999999997</v>
      </c>
      <c r="H12" s="11" t="s">
        <v>108</v>
      </c>
    </row>
    <row r="13" spans="1:8" s="23" customFormat="1" ht="15" customHeight="1" x14ac:dyDescent="0.25">
      <c r="A13" s="67" t="s">
        <v>111</v>
      </c>
      <c r="B13" s="58" t="s">
        <v>133</v>
      </c>
      <c r="C13" s="58">
        <v>8.3000000000000007</v>
      </c>
      <c r="D13" s="58">
        <v>5.8</v>
      </c>
      <c r="E13" s="58">
        <v>7.5</v>
      </c>
      <c r="F13" s="64">
        <v>9</v>
      </c>
      <c r="G13" s="58">
        <v>30.6</v>
      </c>
      <c r="H13" s="59" t="s">
        <v>110</v>
      </c>
    </row>
    <row r="14" spans="1:8" s="23" customFormat="1" ht="15" customHeight="1" x14ac:dyDescent="0.25">
      <c r="A14" s="10" t="s">
        <v>3</v>
      </c>
      <c r="B14" s="10" t="s">
        <v>45</v>
      </c>
      <c r="C14" s="11">
        <v>8.3000000000000007</v>
      </c>
      <c r="D14" s="10">
        <v>7</v>
      </c>
      <c r="E14" s="10">
        <v>8</v>
      </c>
      <c r="F14" s="19">
        <v>8.5</v>
      </c>
      <c r="G14" s="11">
        <v>31.8</v>
      </c>
      <c r="H14" s="11" t="s">
        <v>109</v>
      </c>
    </row>
    <row r="15" spans="1:8" s="23" customFormat="1" ht="15" customHeight="1" x14ac:dyDescent="0.25">
      <c r="A15" s="20" t="s">
        <v>2</v>
      </c>
      <c r="B15" s="20" t="s">
        <v>134</v>
      </c>
      <c r="C15" s="20">
        <v>7.85</v>
      </c>
      <c r="D15" s="22">
        <v>4.5</v>
      </c>
      <c r="E15" s="22">
        <v>7</v>
      </c>
      <c r="F15" s="40">
        <v>8.25</v>
      </c>
      <c r="G15" s="22">
        <v>27.6</v>
      </c>
      <c r="H15" s="22" t="s">
        <v>131</v>
      </c>
    </row>
    <row r="16" spans="1:8" s="23" customFormat="1" ht="15" customHeight="1" x14ac:dyDescent="0.25">
      <c r="A16" s="24" t="s">
        <v>13</v>
      </c>
      <c r="B16" s="24" t="s">
        <v>20</v>
      </c>
      <c r="C16" s="26">
        <v>7.9</v>
      </c>
      <c r="D16" s="26">
        <v>2.75</v>
      </c>
      <c r="E16" s="26"/>
      <c r="F16" s="41">
        <v>8.25</v>
      </c>
      <c r="G16" s="26">
        <v>18.899999999999999</v>
      </c>
      <c r="H16" s="26" t="s">
        <v>132</v>
      </c>
    </row>
    <row r="17" spans="1:7" s="23" customFormat="1" ht="15" customHeight="1" x14ac:dyDescent="0.25">
      <c r="A17" s="10" t="s">
        <v>3</v>
      </c>
      <c r="B17" s="10" t="s">
        <v>44</v>
      </c>
      <c r="C17" s="11"/>
      <c r="D17" s="10"/>
      <c r="E17" s="11"/>
      <c r="F17" s="36">
        <v>8.1999999999999993</v>
      </c>
      <c r="G17" s="11">
        <v>8.1999999999999993</v>
      </c>
    </row>
    <row r="18" spans="1:7" s="23" customFormat="1" ht="15" customHeight="1" x14ac:dyDescent="0.25">
      <c r="A18" s="10" t="s">
        <v>3</v>
      </c>
      <c r="B18" s="10" t="s">
        <v>49</v>
      </c>
      <c r="C18" s="11">
        <v>8</v>
      </c>
      <c r="D18" s="10">
        <v>4.05</v>
      </c>
      <c r="E18" s="10">
        <v>8.0500000000000007</v>
      </c>
      <c r="F18" s="19">
        <v>7.85</v>
      </c>
      <c r="G18" s="11">
        <v>27.950000000000003</v>
      </c>
    </row>
    <row r="19" spans="1:7" s="23" customFormat="1" ht="15" customHeight="1" x14ac:dyDescent="0.25">
      <c r="A19" s="10" t="s">
        <v>3</v>
      </c>
      <c r="B19" s="10" t="s">
        <v>46</v>
      </c>
      <c r="C19" s="10"/>
      <c r="D19" s="11"/>
      <c r="E19" s="11">
        <v>5.65</v>
      </c>
      <c r="F19" s="36">
        <v>7.85</v>
      </c>
      <c r="G19" s="11">
        <v>13.5</v>
      </c>
    </row>
    <row r="20" spans="1:7" s="23" customFormat="1" ht="15" customHeight="1" x14ac:dyDescent="0.25">
      <c r="A20" s="24" t="s">
        <v>13</v>
      </c>
      <c r="B20" s="24" t="s">
        <v>21</v>
      </c>
      <c r="C20" s="26">
        <v>7.35</v>
      </c>
      <c r="D20" s="26"/>
      <c r="E20" s="26">
        <v>7.45</v>
      </c>
      <c r="F20" s="41">
        <v>7.45</v>
      </c>
      <c r="G20" s="26">
        <v>22.25</v>
      </c>
    </row>
    <row r="21" spans="1:7" s="23" customFormat="1" ht="15" customHeight="1" x14ac:dyDescent="0.25">
      <c r="A21" s="24" t="s">
        <v>13</v>
      </c>
      <c r="B21" s="24" t="s">
        <v>23</v>
      </c>
      <c r="C21" s="24">
        <v>8.0500000000000007</v>
      </c>
      <c r="D21" s="24">
        <v>6.4</v>
      </c>
      <c r="E21" s="26">
        <v>7.85</v>
      </c>
      <c r="F21" s="39">
        <v>7.35</v>
      </c>
      <c r="G21" s="26">
        <v>29.65</v>
      </c>
    </row>
    <row r="22" spans="1:7" s="23" customFormat="1" ht="15" customHeight="1" x14ac:dyDescent="0.25">
      <c r="A22" s="30" t="s">
        <v>81</v>
      </c>
      <c r="B22" s="28" t="s">
        <v>84</v>
      </c>
      <c r="C22" s="28">
        <v>8</v>
      </c>
      <c r="D22" s="28"/>
      <c r="E22" s="28"/>
      <c r="F22" s="34">
        <v>6.6</v>
      </c>
      <c r="G22" s="28">
        <v>14.6</v>
      </c>
    </row>
    <row r="23" spans="1:7" s="23" customFormat="1" ht="15" customHeight="1" x14ac:dyDescent="0.25">
      <c r="A23" s="10" t="s">
        <v>3</v>
      </c>
      <c r="B23" s="10" t="s">
        <v>41</v>
      </c>
      <c r="C23" s="11"/>
      <c r="D23" s="11"/>
      <c r="E23" s="11"/>
      <c r="F23" s="19">
        <v>6.6</v>
      </c>
      <c r="G23" s="11">
        <v>6.6</v>
      </c>
    </row>
    <row r="24" spans="1:7" s="27" customFormat="1" ht="15" customHeight="1" x14ac:dyDescent="0.25">
      <c r="A24" s="67" t="s">
        <v>111</v>
      </c>
      <c r="B24" s="58" t="s">
        <v>136</v>
      </c>
      <c r="C24" s="58"/>
      <c r="D24" s="58"/>
      <c r="E24" s="58"/>
      <c r="F24" s="64">
        <v>6.5</v>
      </c>
      <c r="G24" s="58">
        <v>6.5</v>
      </c>
    </row>
    <row r="25" spans="1:7" s="27" customFormat="1" ht="15" customHeight="1" x14ac:dyDescent="0.25">
      <c r="A25" s="30" t="s">
        <v>81</v>
      </c>
      <c r="B25" s="28" t="s">
        <v>86</v>
      </c>
      <c r="C25" s="28">
        <v>7.35</v>
      </c>
      <c r="D25" s="28"/>
      <c r="E25" s="28"/>
      <c r="F25" s="34">
        <v>5.75</v>
      </c>
      <c r="G25" s="28">
        <v>13.1</v>
      </c>
    </row>
    <row r="26" spans="1:7" s="27" customFormat="1" ht="15" customHeight="1" x14ac:dyDescent="0.25">
      <c r="A26" s="24" t="s">
        <v>13</v>
      </c>
      <c r="B26" s="24" t="s">
        <v>19</v>
      </c>
      <c r="C26" s="26">
        <v>7.4</v>
      </c>
      <c r="D26" s="26">
        <v>4.8</v>
      </c>
      <c r="E26" s="26">
        <v>6</v>
      </c>
      <c r="F26" s="41">
        <v>5.45</v>
      </c>
      <c r="G26" s="26">
        <v>23.65</v>
      </c>
    </row>
    <row r="27" spans="1:7" s="27" customFormat="1" ht="15" customHeight="1" x14ac:dyDescent="0.25">
      <c r="A27" s="20" t="s">
        <v>2</v>
      </c>
      <c r="B27" s="20" t="s">
        <v>137</v>
      </c>
      <c r="C27" s="20"/>
      <c r="D27" s="20"/>
      <c r="E27" s="22"/>
      <c r="F27" s="40">
        <v>5.15</v>
      </c>
      <c r="G27" s="22">
        <v>5.15</v>
      </c>
    </row>
    <row r="28" spans="1:7" s="58" customFormat="1" x14ac:dyDescent="0.25">
      <c r="A28" s="20"/>
      <c r="B28" s="20"/>
      <c r="C28" s="20"/>
      <c r="D28" s="21"/>
      <c r="E28" s="20"/>
      <c r="F28" s="38"/>
      <c r="G28" s="22"/>
    </row>
    <row r="29" spans="1:7" s="58" customFormat="1" x14ac:dyDescent="0.25">
      <c r="A29" s="24"/>
      <c r="B29" s="24"/>
      <c r="C29" s="24"/>
      <c r="D29" s="24"/>
      <c r="E29" s="24"/>
      <c r="F29" s="43"/>
      <c r="G29" s="26"/>
    </row>
    <row r="30" spans="1:7" s="58" customFormat="1" x14ac:dyDescent="0.25">
      <c r="A30" s="10"/>
      <c r="B30" s="10"/>
      <c r="C30" s="11"/>
      <c r="D30" s="10"/>
      <c r="E30" s="11"/>
      <c r="F30" s="36"/>
      <c r="G30" s="11"/>
    </row>
    <row r="31" spans="1:7" s="58" customFormat="1" x14ac:dyDescent="0.25">
      <c r="A31" s="13"/>
      <c r="B31" s="13"/>
      <c r="C31" s="29"/>
      <c r="D31" s="29"/>
      <c r="E31" s="29"/>
      <c r="F31" s="37"/>
      <c r="G31" s="29"/>
    </row>
    <row r="32" spans="1:7" s="58" customFormat="1" x14ac:dyDescent="0.25">
      <c r="A32" s="30"/>
      <c r="B32" s="28"/>
      <c r="C32" s="28"/>
      <c r="D32" s="28"/>
      <c r="E32" s="28"/>
      <c r="F32" s="34"/>
      <c r="G32" s="28"/>
    </row>
  </sheetData>
  <sortState ref="A2:G68">
    <sortCondition descending="1" ref="F2:F68"/>
    <sortCondition descending="1" ref="G2:G6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/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33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3" customFormat="1" ht="15" customHeight="1" x14ac:dyDescent="0.25">
      <c r="A2" s="22" t="s">
        <v>12</v>
      </c>
      <c r="B2" s="20"/>
      <c r="C2" s="20">
        <v>36.450000000000003</v>
      </c>
      <c r="D2" s="20">
        <v>32.299999999999997</v>
      </c>
      <c r="E2" s="20">
        <v>33.125</v>
      </c>
      <c r="F2" s="20">
        <v>37.424999999999997</v>
      </c>
      <c r="G2" s="40">
        <v>139.30000000000001</v>
      </c>
    </row>
    <row r="3" spans="1:8" s="23" customFormat="1" ht="15" customHeight="1" x14ac:dyDescent="0.25">
      <c r="A3" s="11" t="s">
        <v>12</v>
      </c>
      <c r="B3" s="10"/>
      <c r="C3" s="11">
        <v>34.5</v>
      </c>
      <c r="D3" s="11">
        <v>25.1</v>
      </c>
      <c r="E3" s="11">
        <v>33.1</v>
      </c>
      <c r="F3" s="11">
        <v>35.424999999999997</v>
      </c>
      <c r="G3" s="19">
        <v>128.125</v>
      </c>
    </row>
    <row r="4" spans="1:8" s="23" customFormat="1" ht="15" customHeight="1" x14ac:dyDescent="0.25">
      <c r="A4" s="26" t="s">
        <v>12</v>
      </c>
      <c r="B4" s="24"/>
      <c r="C4" s="24">
        <v>31.35</v>
      </c>
      <c r="D4" s="24">
        <v>17.5</v>
      </c>
      <c r="E4" s="24">
        <v>27.200000000000003</v>
      </c>
      <c r="F4" s="24">
        <v>28.499999999999996</v>
      </c>
      <c r="G4" s="41">
        <v>104.55000000000001</v>
      </c>
    </row>
    <row r="5" spans="1:8" s="23" customFormat="1" ht="15" customHeight="1" x14ac:dyDescent="0.25">
      <c r="A5" s="68" t="s">
        <v>12</v>
      </c>
      <c r="B5" s="58"/>
      <c r="C5" s="58">
        <v>16.100000000000001</v>
      </c>
      <c r="D5" s="58">
        <v>10.199999999999999</v>
      </c>
      <c r="E5" s="58">
        <v>14.85</v>
      </c>
      <c r="F5" s="58">
        <v>15.5</v>
      </c>
      <c r="G5" s="64">
        <v>56.65</v>
      </c>
    </row>
    <row r="6" spans="1:8" s="23" customFormat="1" ht="15" customHeight="1" x14ac:dyDescent="0.25">
      <c r="A6" s="31" t="s">
        <v>12</v>
      </c>
      <c r="B6" s="28"/>
      <c r="C6" s="28">
        <v>15.35</v>
      </c>
      <c r="D6" s="28">
        <v>0</v>
      </c>
      <c r="E6" s="28">
        <v>0</v>
      </c>
      <c r="F6" s="28">
        <v>12.35</v>
      </c>
      <c r="G6" s="34">
        <v>27.7</v>
      </c>
    </row>
    <row r="7" spans="1:8" s="23" customFormat="1" ht="15" customHeight="1" x14ac:dyDescent="0.25">
      <c r="A7" s="20" t="s">
        <v>2</v>
      </c>
      <c r="B7" s="20" t="s">
        <v>68</v>
      </c>
      <c r="C7" s="20">
        <v>9.4499999999999993</v>
      </c>
      <c r="D7" s="22">
        <v>9</v>
      </c>
      <c r="E7" s="22">
        <v>8.2249999999999996</v>
      </c>
      <c r="F7" s="22">
        <v>9.375</v>
      </c>
      <c r="G7" s="40">
        <v>36.049999999999997</v>
      </c>
      <c r="H7" s="40" t="s">
        <v>103</v>
      </c>
    </row>
    <row r="8" spans="1:8" s="23" customFormat="1" ht="15" customHeight="1" x14ac:dyDescent="0.25">
      <c r="A8" s="20" t="s">
        <v>2</v>
      </c>
      <c r="B8" s="20" t="s">
        <v>59</v>
      </c>
      <c r="C8" s="22">
        <v>9.5</v>
      </c>
      <c r="D8" s="22">
        <v>8.35</v>
      </c>
      <c r="E8" s="22">
        <v>8.1</v>
      </c>
      <c r="F8" s="22">
        <v>9.5500000000000007</v>
      </c>
      <c r="G8" s="40">
        <v>35.5</v>
      </c>
      <c r="H8" s="40" t="s">
        <v>104</v>
      </c>
    </row>
    <row r="9" spans="1:8" s="23" customFormat="1" ht="15" customHeight="1" x14ac:dyDescent="0.25">
      <c r="A9" s="20" t="s">
        <v>2</v>
      </c>
      <c r="B9" s="20" t="s">
        <v>78</v>
      </c>
      <c r="C9" s="20">
        <v>9.1999999999999993</v>
      </c>
      <c r="D9" s="20">
        <v>8.15</v>
      </c>
      <c r="E9" s="22">
        <v>8.75</v>
      </c>
      <c r="F9" s="22">
        <v>9.1999999999999993</v>
      </c>
      <c r="G9" s="40">
        <v>35.299999999999997</v>
      </c>
      <c r="H9" s="40" t="s">
        <v>105</v>
      </c>
    </row>
    <row r="10" spans="1:8" s="23" customFormat="1" ht="15" customHeight="1" x14ac:dyDescent="0.25">
      <c r="A10" s="10" t="s">
        <v>3</v>
      </c>
      <c r="B10" s="10" t="s">
        <v>91</v>
      </c>
      <c r="C10" s="11">
        <v>9.1999999999999993</v>
      </c>
      <c r="D10" s="10">
        <v>8.15</v>
      </c>
      <c r="E10" s="10">
        <v>8.75</v>
      </c>
      <c r="F10" s="11">
        <v>9.1999999999999993</v>
      </c>
      <c r="G10" s="19">
        <v>35.299999999999997</v>
      </c>
      <c r="H10" s="19" t="s">
        <v>106</v>
      </c>
    </row>
    <row r="11" spans="1:8" s="23" customFormat="1" ht="15" customHeight="1" x14ac:dyDescent="0.25">
      <c r="A11" s="10" t="s">
        <v>3</v>
      </c>
      <c r="B11" s="10" t="s">
        <v>43</v>
      </c>
      <c r="C11" s="11">
        <v>9</v>
      </c>
      <c r="D11" s="11">
        <v>5.8</v>
      </c>
      <c r="E11" s="10">
        <v>8.3000000000000007</v>
      </c>
      <c r="F11" s="11">
        <v>9.5250000000000004</v>
      </c>
      <c r="G11" s="19">
        <v>32.625</v>
      </c>
      <c r="H11" s="19" t="s">
        <v>107</v>
      </c>
    </row>
    <row r="12" spans="1:8" s="23" customFormat="1" ht="15" customHeight="1" x14ac:dyDescent="0.25">
      <c r="A12" s="20" t="s">
        <v>2</v>
      </c>
      <c r="B12" s="20" t="s">
        <v>63</v>
      </c>
      <c r="C12" s="20">
        <v>8.3000000000000007</v>
      </c>
      <c r="D12" s="20">
        <v>6.6</v>
      </c>
      <c r="E12" s="22">
        <v>8.0500000000000007</v>
      </c>
      <c r="F12" s="22">
        <v>9.3000000000000007</v>
      </c>
      <c r="G12" s="40">
        <v>32.25</v>
      </c>
      <c r="H12" s="40" t="s">
        <v>108</v>
      </c>
    </row>
    <row r="13" spans="1:8" s="23" customFormat="1" ht="15" customHeight="1" x14ac:dyDescent="0.25">
      <c r="A13" s="10" t="s">
        <v>3</v>
      </c>
      <c r="B13" s="10" t="s">
        <v>45</v>
      </c>
      <c r="C13" s="11">
        <v>8.3000000000000007</v>
      </c>
      <c r="D13" s="10">
        <v>7</v>
      </c>
      <c r="E13" s="10">
        <v>8</v>
      </c>
      <c r="F13" s="11">
        <v>8.5</v>
      </c>
      <c r="G13" s="19">
        <v>31.8</v>
      </c>
      <c r="H13" s="19" t="s">
        <v>110</v>
      </c>
    </row>
    <row r="14" spans="1:8" s="23" customFormat="1" ht="15" customHeight="1" x14ac:dyDescent="0.25">
      <c r="A14" s="67" t="s">
        <v>111</v>
      </c>
      <c r="B14" s="58" t="s">
        <v>133</v>
      </c>
      <c r="C14" s="58">
        <v>8.3000000000000007</v>
      </c>
      <c r="D14" s="58">
        <v>5.8</v>
      </c>
      <c r="E14" s="58">
        <v>7.5</v>
      </c>
      <c r="F14" s="58">
        <v>9</v>
      </c>
      <c r="G14" s="64">
        <v>30.6</v>
      </c>
      <c r="H14" s="69" t="s">
        <v>109</v>
      </c>
    </row>
    <row r="15" spans="1:8" s="23" customFormat="1" ht="15" customHeight="1" x14ac:dyDescent="0.25">
      <c r="A15" s="24" t="s">
        <v>13</v>
      </c>
      <c r="B15" s="24" t="s">
        <v>23</v>
      </c>
      <c r="C15" s="24">
        <v>8.0500000000000007</v>
      </c>
      <c r="D15" s="24">
        <v>6.4</v>
      </c>
      <c r="E15" s="26">
        <v>7.85</v>
      </c>
      <c r="F15" s="24">
        <v>7.35</v>
      </c>
      <c r="G15" s="41">
        <v>29.65</v>
      </c>
      <c r="H15" s="41" t="s">
        <v>131</v>
      </c>
    </row>
    <row r="16" spans="1:8" s="23" customFormat="1" ht="15" customHeight="1" x14ac:dyDescent="0.25">
      <c r="A16" s="10" t="s">
        <v>3</v>
      </c>
      <c r="B16" s="10" t="s">
        <v>49</v>
      </c>
      <c r="C16" s="11">
        <v>8</v>
      </c>
      <c r="D16" s="10">
        <v>4.05</v>
      </c>
      <c r="E16" s="10">
        <v>8.0500000000000007</v>
      </c>
      <c r="F16" s="11">
        <v>7.85</v>
      </c>
      <c r="G16" s="19">
        <v>27.950000000000003</v>
      </c>
      <c r="H16" s="19" t="s">
        <v>132</v>
      </c>
    </row>
    <row r="17" spans="1:7" s="23" customFormat="1" ht="15" customHeight="1" x14ac:dyDescent="0.25">
      <c r="A17" s="20" t="s">
        <v>2</v>
      </c>
      <c r="B17" s="20" t="s">
        <v>134</v>
      </c>
      <c r="C17" s="20">
        <v>7.85</v>
      </c>
      <c r="D17" s="22">
        <v>4.5</v>
      </c>
      <c r="E17" s="22">
        <v>7</v>
      </c>
      <c r="F17" s="22">
        <v>8.25</v>
      </c>
      <c r="G17" s="40">
        <v>27.6</v>
      </c>
    </row>
    <row r="18" spans="1:7" s="23" customFormat="1" ht="15" customHeight="1" x14ac:dyDescent="0.25">
      <c r="A18" s="24" t="s">
        <v>13</v>
      </c>
      <c r="B18" s="24" t="s">
        <v>19</v>
      </c>
      <c r="C18" s="26">
        <v>7.4</v>
      </c>
      <c r="D18" s="26">
        <v>4.8</v>
      </c>
      <c r="E18" s="26">
        <v>6</v>
      </c>
      <c r="F18" s="26">
        <v>5.45</v>
      </c>
      <c r="G18" s="41">
        <v>23.65</v>
      </c>
    </row>
    <row r="19" spans="1:7" s="23" customFormat="1" ht="15" customHeight="1" x14ac:dyDescent="0.25">
      <c r="A19" s="24" t="s">
        <v>13</v>
      </c>
      <c r="B19" s="24" t="s">
        <v>21</v>
      </c>
      <c r="C19" s="26">
        <v>7.35</v>
      </c>
      <c r="D19" s="26"/>
      <c r="E19" s="26">
        <v>7.45</v>
      </c>
      <c r="F19" s="26">
        <v>7.45</v>
      </c>
      <c r="G19" s="41">
        <v>22.25</v>
      </c>
    </row>
    <row r="20" spans="1:7" s="23" customFormat="1" ht="15" customHeight="1" x14ac:dyDescent="0.25">
      <c r="A20" s="67" t="s">
        <v>111</v>
      </c>
      <c r="B20" s="58" t="s">
        <v>135</v>
      </c>
      <c r="C20" s="58">
        <v>7.8</v>
      </c>
      <c r="D20" s="58">
        <v>4.4000000000000004</v>
      </c>
      <c r="E20" s="58">
        <v>7.35</v>
      </c>
      <c r="F20" s="58"/>
      <c r="G20" s="64">
        <v>19.549999999999997</v>
      </c>
    </row>
    <row r="21" spans="1:7" s="23" customFormat="1" ht="15" customHeight="1" x14ac:dyDescent="0.25">
      <c r="A21" s="24" t="s">
        <v>13</v>
      </c>
      <c r="B21" s="24" t="s">
        <v>20</v>
      </c>
      <c r="C21" s="26">
        <v>7.9</v>
      </c>
      <c r="D21" s="26">
        <v>2.75</v>
      </c>
      <c r="E21" s="26"/>
      <c r="F21" s="26">
        <v>8.25</v>
      </c>
      <c r="G21" s="41">
        <v>18.899999999999999</v>
      </c>
    </row>
    <row r="22" spans="1:7" s="23" customFormat="1" ht="15" customHeight="1" x14ac:dyDescent="0.25">
      <c r="A22" s="10" t="s">
        <v>3</v>
      </c>
      <c r="B22" s="10" t="s">
        <v>48</v>
      </c>
      <c r="C22" s="11">
        <v>7.65</v>
      </c>
      <c r="D22" s="10">
        <v>4.1500000000000004</v>
      </c>
      <c r="E22" s="10">
        <v>6.75</v>
      </c>
      <c r="F22" s="11"/>
      <c r="G22" s="19">
        <v>18.55</v>
      </c>
    </row>
    <row r="23" spans="1:7" s="23" customFormat="1" ht="15" customHeight="1" x14ac:dyDescent="0.25">
      <c r="A23" s="24" t="s">
        <v>13</v>
      </c>
      <c r="B23" s="24" t="s">
        <v>22</v>
      </c>
      <c r="C23" s="26">
        <v>8</v>
      </c>
      <c r="D23" s="26">
        <v>3.55</v>
      </c>
      <c r="E23" s="24">
        <v>5.9</v>
      </c>
      <c r="F23" s="26"/>
      <c r="G23" s="41">
        <v>17.450000000000003</v>
      </c>
    </row>
    <row r="24" spans="1:7" s="27" customFormat="1" ht="15" customHeight="1" x14ac:dyDescent="0.25">
      <c r="A24" s="30" t="s">
        <v>81</v>
      </c>
      <c r="B24" s="28" t="s">
        <v>84</v>
      </c>
      <c r="C24" s="28">
        <v>8</v>
      </c>
      <c r="D24" s="28"/>
      <c r="E24" s="28"/>
      <c r="F24" s="28">
        <v>6.6</v>
      </c>
      <c r="G24" s="34">
        <v>14.6</v>
      </c>
    </row>
    <row r="25" spans="1:7" s="27" customFormat="1" ht="15" customHeight="1" x14ac:dyDescent="0.25">
      <c r="A25" s="20" t="s">
        <v>2</v>
      </c>
      <c r="B25" s="20" t="s">
        <v>64</v>
      </c>
      <c r="C25" s="20"/>
      <c r="D25" s="20">
        <v>6.8</v>
      </c>
      <c r="E25" s="22">
        <v>7.6</v>
      </c>
      <c r="F25" s="22"/>
      <c r="G25" s="40">
        <v>14.399999999999999</v>
      </c>
    </row>
    <row r="26" spans="1:7" s="27" customFormat="1" ht="15" customHeight="1" x14ac:dyDescent="0.25">
      <c r="A26" s="10" t="s">
        <v>3</v>
      </c>
      <c r="B26" s="10" t="s">
        <v>50</v>
      </c>
      <c r="C26" s="11">
        <v>7.2</v>
      </c>
      <c r="D26" s="10">
        <v>3</v>
      </c>
      <c r="E26" s="10">
        <v>3.65</v>
      </c>
      <c r="F26" s="11"/>
      <c r="G26" s="19">
        <v>13.85</v>
      </c>
    </row>
    <row r="27" spans="1:7" s="27" customFormat="1" ht="15" customHeight="1" x14ac:dyDescent="0.25">
      <c r="A27" s="10" t="s">
        <v>3</v>
      </c>
      <c r="B27" s="10" t="s">
        <v>42</v>
      </c>
      <c r="C27" s="11">
        <v>7.55</v>
      </c>
      <c r="D27" s="10">
        <v>2.2999999999999998</v>
      </c>
      <c r="E27" s="11">
        <v>3.8</v>
      </c>
      <c r="F27" s="11"/>
      <c r="G27" s="19">
        <v>13.649999999999999</v>
      </c>
    </row>
    <row r="28" spans="1:7" s="27" customFormat="1" ht="15" customHeight="1" x14ac:dyDescent="0.25">
      <c r="A28" s="10" t="s">
        <v>3</v>
      </c>
      <c r="B28" s="10" t="s">
        <v>46</v>
      </c>
      <c r="C28" s="10"/>
      <c r="D28" s="11"/>
      <c r="E28" s="11">
        <v>5.65</v>
      </c>
      <c r="F28" s="10">
        <v>7.85</v>
      </c>
      <c r="G28" s="19">
        <v>13.5</v>
      </c>
    </row>
    <row r="29" spans="1:7" s="27" customFormat="1" ht="15" customHeight="1" x14ac:dyDescent="0.25">
      <c r="A29" s="30" t="s">
        <v>81</v>
      </c>
      <c r="B29" s="28" t="s">
        <v>86</v>
      </c>
      <c r="C29" s="28">
        <v>7.35</v>
      </c>
      <c r="D29" s="28"/>
      <c r="E29" s="28"/>
      <c r="F29" s="28">
        <v>5.75</v>
      </c>
      <c r="G29" s="34">
        <v>13.1</v>
      </c>
    </row>
    <row r="30" spans="1:7" s="27" customFormat="1" ht="15" customHeight="1" x14ac:dyDescent="0.25">
      <c r="A30" s="10" t="s">
        <v>3</v>
      </c>
      <c r="B30" s="10" t="s">
        <v>40</v>
      </c>
      <c r="C30" s="11"/>
      <c r="D30" s="11">
        <v>4</v>
      </c>
      <c r="E30" s="11">
        <v>6.6</v>
      </c>
      <c r="F30" s="11"/>
      <c r="G30" s="19">
        <v>10.6</v>
      </c>
    </row>
    <row r="31" spans="1:7" s="27" customFormat="1" ht="15" customHeight="1" x14ac:dyDescent="0.25">
      <c r="A31" s="10" t="s">
        <v>3</v>
      </c>
      <c r="B31" s="10" t="s">
        <v>44</v>
      </c>
      <c r="C31" s="11"/>
      <c r="D31" s="10"/>
      <c r="E31" s="11"/>
      <c r="F31" s="10">
        <v>8.1999999999999993</v>
      </c>
      <c r="G31" s="19">
        <v>8.1999999999999993</v>
      </c>
    </row>
    <row r="32" spans="1:7" s="27" customFormat="1" ht="15" customHeight="1" x14ac:dyDescent="0.25">
      <c r="A32" s="10" t="s">
        <v>3</v>
      </c>
      <c r="B32" s="10" t="s">
        <v>47</v>
      </c>
      <c r="C32" s="11"/>
      <c r="D32" s="10"/>
      <c r="E32" s="11">
        <v>7</v>
      </c>
      <c r="F32" s="10"/>
      <c r="G32" s="19">
        <v>7</v>
      </c>
    </row>
    <row r="33" spans="1:7" s="12" customFormat="1" ht="15" customHeight="1" x14ac:dyDescent="0.25">
      <c r="A33" s="10" t="s">
        <v>3</v>
      </c>
      <c r="B33" s="10" t="s">
        <v>41</v>
      </c>
      <c r="C33" s="11"/>
      <c r="D33" s="11"/>
      <c r="E33" s="11"/>
      <c r="F33" s="11">
        <v>6.6</v>
      </c>
      <c r="G33" s="19">
        <v>6.6</v>
      </c>
    </row>
    <row r="34" spans="1:7" s="12" customFormat="1" x14ac:dyDescent="0.25">
      <c r="A34" s="67" t="s">
        <v>111</v>
      </c>
      <c r="B34" s="58" t="s">
        <v>136</v>
      </c>
      <c r="C34" s="58"/>
      <c r="D34" s="58"/>
      <c r="E34" s="58"/>
      <c r="F34" s="58">
        <v>6.5</v>
      </c>
      <c r="G34" s="64">
        <v>6.5</v>
      </c>
    </row>
    <row r="35" spans="1:7" s="12" customFormat="1" x14ac:dyDescent="0.25">
      <c r="A35" s="20" t="s">
        <v>2</v>
      </c>
      <c r="B35" s="20" t="s">
        <v>137</v>
      </c>
      <c r="C35" s="20"/>
      <c r="D35" s="20"/>
      <c r="E35" s="22"/>
      <c r="F35" s="22">
        <v>5.15</v>
      </c>
      <c r="G35" s="40">
        <v>5.15</v>
      </c>
    </row>
    <row r="36" spans="1:7" s="58" customFormat="1" x14ac:dyDescent="0.25">
      <c r="A36" s="20"/>
      <c r="B36" s="20"/>
      <c r="C36" s="20"/>
      <c r="D36" s="21"/>
      <c r="E36" s="20"/>
      <c r="F36" s="20"/>
      <c r="G36" s="40"/>
    </row>
    <row r="37" spans="1:7" s="58" customFormat="1" ht="15" customHeight="1" x14ac:dyDescent="0.25">
      <c r="A37" s="24"/>
      <c r="B37" s="24"/>
      <c r="C37" s="24"/>
      <c r="D37" s="24"/>
      <c r="E37" s="24"/>
      <c r="F37" s="25"/>
      <c r="G37" s="41"/>
    </row>
    <row r="38" spans="1:7" s="58" customFormat="1" x14ac:dyDescent="0.25">
      <c r="A38" s="10"/>
      <c r="B38" s="10"/>
      <c r="C38" s="11"/>
      <c r="D38" s="10"/>
      <c r="E38" s="11"/>
      <c r="F38" s="10"/>
      <c r="G38" s="19"/>
    </row>
    <row r="39" spans="1:7" s="58" customFormat="1" x14ac:dyDescent="0.25">
      <c r="A39" s="13"/>
      <c r="B39" s="13"/>
      <c r="C39" s="29"/>
      <c r="D39" s="29"/>
      <c r="E39" s="29"/>
      <c r="F39" s="29"/>
      <c r="G39" s="37"/>
    </row>
    <row r="40" spans="1:7" s="58" customFormat="1" x14ac:dyDescent="0.25">
      <c r="A40" s="30"/>
      <c r="B40" s="28"/>
      <c r="C40" s="28"/>
      <c r="D40" s="28"/>
      <c r="E40" s="28"/>
      <c r="F40" s="28"/>
      <c r="G40" s="34"/>
    </row>
  </sheetData>
  <sortState ref="A2:G68">
    <sortCondition descending="1" ref="G2:G68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customWidth="1"/>
    <col min="4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23">
        <v>39.4</v>
      </c>
      <c r="F2" s="23">
        <v>41.599999999999994</v>
      </c>
      <c r="G2" s="23">
        <v>39.5</v>
      </c>
      <c r="H2" s="23">
        <v>38.4</v>
      </c>
      <c r="I2" s="62">
        <v>241.5</v>
      </c>
      <c r="J2" s="23"/>
    </row>
    <row r="3" spans="1:10" s="9" customFormat="1" ht="15" customHeight="1" x14ac:dyDescent="0.25">
      <c r="A3" s="7" t="s">
        <v>12</v>
      </c>
      <c r="B3" s="6"/>
      <c r="C3" s="7">
        <v>42.400000000000006</v>
      </c>
      <c r="D3" s="7">
        <v>30.7</v>
      </c>
      <c r="E3" s="7">
        <v>23.200000000000003</v>
      </c>
      <c r="F3" s="7">
        <v>40.799999999999997</v>
      </c>
      <c r="G3" s="7">
        <v>38.1</v>
      </c>
      <c r="H3" s="7">
        <v>22.700000000000003</v>
      </c>
      <c r="I3" s="47">
        <v>197.90000000000003</v>
      </c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36.299999999999997</v>
      </c>
      <c r="E4" s="11">
        <v>34</v>
      </c>
      <c r="F4" s="11">
        <v>38.799999999999997</v>
      </c>
      <c r="G4" s="11">
        <v>33.9</v>
      </c>
      <c r="H4" s="11">
        <v>35.9</v>
      </c>
      <c r="I4" s="49">
        <v>218.9</v>
      </c>
      <c r="J4" s="12"/>
    </row>
    <row r="5" spans="1:10" s="9" customFormat="1" ht="15" customHeight="1" x14ac:dyDescent="0.25">
      <c r="A5" s="59" t="s">
        <v>12</v>
      </c>
      <c r="B5" s="58"/>
      <c r="C5" s="58">
        <v>23.2</v>
      </c>
      <c r="D5" s="58">
        <v>14.8</v>
      </c>
      <c r="E5" s="58">
        <v>19.100000000000001</v>
      </c>
      <c r="F5" s="58">
        <v>32.5</v>
      </c>
      <c r="G5" s="58">
        <v>16.100000000000001</v>
      </c>
      <c r="H5" s="58">
        <v>0</v>
      </c>
      <c r="I5" s="61">
        <v>105.69999999999999</v>
      </c>
      <c r="J5" s="58"/>
    </row>
    <row r="6" spans="1:10" s="9" customFormat="1" ht="15" customHeight="1" x14ac:dyDescent="0.25">
      <c r="A6" s="6" t="s">
        <v>2</v>
      </c>
      <c r="B6" s="6" t="s">
        <v>74</v>
      </c>
      <c r="C6" s="7">
        <v>14.5</v>
      </c>
      <c r="D6" s="6">
        <v>12.5</v>
      </c>
      <c r="E6" s="7">
        <v>12.3</v>
      </c>
      <c r="F6" s="6">
        <v>14.5</v>
      </c>
      <c r="G6" s="7">
        <v>13.6</v>
      </c>
      <c r="H6" s="9">
        <v>11.8</v>
      </c>
      <c r="I6" s="46">
        <v>79.199999999999989</v>
      </c>
      <c r="J6" s="9" t="s">
        <v>103</v>
      </c>
    </row>
    <row r="7" spans="1:10" s="9" customFormat="1" ht="15" customHeight="1" x14ac:dyDescent="0.25">
      <c r="A7" s="23" t="s">
        <v>112</v>
      </c>
      <c r="B7" s="23" t="s">
        <v>117</v>
      </c>
      <c r="C7" s="23">
        <v>14.5</v>
      </c>
      <c r="D7" s="23"/>
      <c r="E7" s="23"/>
      <c r="F7" s="23">
        <v>15.1</v>
      </c>
      <c r="G7" s="23"/>
      <c r="H7" s="23">
        <v>12.2</v>
      </c>
      <c r="I7" s="62">
        <v>41.8</v>
      </c>
      <c r="J7" s="23" t="s">
        <v>104</v>
      </c>
    </row>
    <row r="8" spans="1:10" s="9" customFormat="1" ht="15" customHeight="1" x14ac:dyDescent="0.25">
      <c r="A8" s="23" t="s">
        <v>112</v>
      </c>
      <c r="B8" s="23" t="s">
        <v>113</v>
      </c>
      <c r="C8" s="23">
        <v>14.3</v>
      </c>
      <c r="D8" s="23">
        <v>12.6</v>
      </c>
      <c r="E8" s="23">
        <v>12.6</v>
      </c>
      <c r="F8" s="23">
        <v>13.3</v>
      </c>
      <c r="G8" s="23">
        <v>13</v>
      </c>
      <c r="H8" s="23">
        <v>12.8</v>
      </c>
      <c r="I8" s="62">
        <v>78.599999999999994</v>
      </c>
      <c r="J8" s="23" t="s">
        <v>105</v>
      </c>
    </row>
    <row r="9" spans="1:10" s="9" customFormat="1" ht="15" customHeight="1" x14ac:dyDescent="0.25">
      <c r="A9" s="23" t="s">
        <v>112</v>
      </c>
      <c r="B9" s="23" t="s">
        <v>120</v>
      </c>
      <c r="C9" s="23">
        <v>14.2</v>
      </c>
      <c r="D9" s="23"/>
      <c r="E9" s="23">
        <v>12.5</v>
      </c>
      <c r="F9" s="23"/>
      <c r="G9" s="23">
        <v>11.7</v>
      </c>
      <c r="H9" s="23"/>
      <c r="I9" s="62">
        <v>38.4</v>
      </c>
      <c r="J9" s="23" t="s">
        <v>106</v>
      </c>
    </row>
    <row r="10" spans="1:10" s="9" customFormat="1" ht="15" customHeight="1" x14ac:dyDescent="0.25">
      <c r="A10" s="6" t="s">
        <v>2</v>
      </c>
      <c r="B10" s="6" t="s">
        <v>94</v>
      </c>
      <c r="C10" s="6">
        <v>14.1</v>
      </c>
      <c r="D10" s="7"/>
      <c r="E10" s="7"/>
      <c r="F10" s="6">
        <v>13.1</v>
      </c>
      <c r="G10" s="7"/>
      <c r="I10" s="46">
        <v>27.2</v>
      </c>
      <c r="J10" s="9" t="s">
        <v>107</v>
      </c>
    </row>
    <row r="11" spans="1:10" s="9" customFormat="1" ht="15" customHeight="1" x14ac:dyDescent="0.25">
      <c r="A11" s="23" t="s">
        <v>112</v>
      </c>
      <c r="B11" s="23" t="s">
        <v>122</v>
      </c>
      <c r="C11" s="23">
        <v>14</v>
      </c>
      <c r="D11" s="23">
        <v>11.3</v>
      </c>
      <c r="E11" s="23"/>
      <c r="F11" s="23"/>
      <c r="G11" s="23"/>
      <c r="H11" s="23">
        <v>10.199999999999999</v>
      </c>
      <c r="I11" s="62">
        <v>35.5</v>
      </c>
      <c r="J11" s="23" t="s">
        <v>108</v>
      </c>
    </row>
    <row r="12" spans="1:10" s="9" customFormat="1" ht="15" customHeight="1" x14ac:dyDescent="0.25">
      <c r="A12" s="23" t="s">
        <v>112</v>
      </c>
      <c r="B12" s="23" t="s">
        <v>114</v>
      </c>
      <c r="C12" s="23">
        <v>13.9</v>
      </c>
      <c r="D12" s="23">
        <v>12.3</v>
      </c>
      <c r="E12" s="23">
        <v>10.4</v>
      </c>
      <c r="F12" s="23">
        <v>13.1</v>
      </c>
      <c r="G12" s="23">
        <v>13.2</v>
      </c>
      <c r="H12" s="23">
        <v>12.3</v>
      </c>
      <c r="I12" s="62">
        <v>75.2</v>
      </c>
      <c r="J12" s="23" t="s">
        <v>110</v>
      </c>
    </row>
    <row r="13" spans="1:10" s="9" customFormat="1" ht="15" customHeight="1" x14ac:dyDescent="0.25">
      <c r="A13" s="6" t="s">
        <v>2</v>
      </c>
      <c r="B13" s="6" t="s">
        <v>73</v>
      </c>
      <c r="C13" s="6">
        <v>13.8</v>
      </c>
      <c r="D13" s="7">
        <v>10.4</v>
      </c>
      <c r="E13" s="7"/>
      <c r="F13" s="6">
        <v>12.9</v>
      </c>
      <c r="G13" s="7">
        <v>12.4</v>
      </c>
      <c r="I13" s="46">
        <v>49.5</v>
      </c>
      <c r="J13" s="9" t="s">
        <v>109</v>
      </c>
    </row>
    <row r="14" spans="1:10" s="9" customFormat="1" ht="15" customHeight="1" x14ac:dyDescent="0.25">
      <c r="A14" s="6" t="s">
        <v>2</v>
      </c>
      <c r="B14" s="6" t="s">
        <v>75</v>
      </c>
      <c r="C14" s="7">
        <v>13.6</v>
      </c>
      <c r="D14" s="7">
        <v>7.8</v>
      </c>
      <c r="E14" s="6">
        <v>10.9</v>
      </c>
      <c r="F14" s="7">
        <v>13.2</v>
      </c>
      <c r="G14" s="6">
        <v>12.1</v>
      </c>
      <c r="H14" s="9">
        <v>10.9</v>
      </c>
      <c r="I14" s="46">
        <v>68.5</v>
      </c>
      <c r="J14" s="9" t="s">
        <v>131</v>
      </c>
    </row>
    <row r="15" spans="1:10" s="9" customFormat="1" ht="15" customHeight="1" x14ac:dyDescent="0.25">
      <c r="A15" s="23" t="s">
        <v>112</v>
      </c>
      <c r="B15" s="23" t="s">
        <v>116</v>
      </c>
      <c r="C15" s="23">
        <v>13.5</v>
      </c>
      <c r="D15" s="23"/>
      <c r="E15" s="23">
        <v>10.5</v>
      </c>
      <c r="F15" s="23">
        <v>12.4</v>
      </c>
      <c r="G15" s="23"/>
      <c r="H15" s="23">
        <v>12.6</v>
      </c>
      <c r="I15" s="62">
        <v>49</v>
      </c>
      <c r="J15" s="23" t="s">
        <v>132</v>
      </c>
    </row>
    <row r="16" spans="1:10" s="12" customFormat="1" ht="15" customHeight="1" x14ac:dyDescent="0.25">
      <c r="A16" s="10" t="s">
        <v>3</v>
      </c>
      <c r="B16" s="10" t="s">
        <v>32</v>
      </c>
      <c r="C16" s="11">
        <v>13.4</v>
      </c>
      <c r="D16" s="11">
        <v>12.4</v>
      </c>
      <c r="E16" s="11">
        <v>12.3</v>
      </c>
      <c r="F16" s="11">
        <v>13.6</v>
      </c>
      <c r="G16" s="11">
        <v>11.5</v>
      </c>
      <c r="H16" s="11">
        <v>12.9</v>
      </c>
      <c r="I16" s="48">
        <v>76.100000000000009</v>
      </c>
    </row>
    <row r="17" spans="1:10" s="12" customFormat="1" ht="15" customHeight="1" x14ac:dyDescent="0.25">
      <c r="A17" s="10" t="s">
        <v>3</v>
      </c>
      <c r="B17" s="10" t="s">
        <v>34</v>
      </c>
      <c r="C17" s="11">
        <v>13.4</v>
      </c>
      <c r="D17" s="10">
        <v>12.1</v>
      </c>
      <c r="E17" s="11">
        <v>11</v>
      </c>
      <c r="F17" s="11">
        <v>12.7</v>
      </c>
      <c r="G17" s="11">
        <v>12.7</v>
      </c>
      <c r="H17" s="11">
        <v>12</v>
      </c>
      <c r="I17" s="48">
        <v>73.900000000000006</v>
      </c>
    </row>
    <row r="18" spans="1:10" s="12" customFormat="1" ht="15" customHeight="1" x14ac:dyDescent="0.25">
      <c r="A18" s="23" t="s">
        <v>112</v>
      </c>
      <c r="B18" s="23" t="s">
        <v>119</v>
      </c>
      <c r="C18" s="23">
        <v>13.4</v>
      </c>
      <c r="D18" s="23"/>
      <c r="E18" s="23">
        <v>12.8</v>
      </c>
      <c r="F18" s="23">
        <v>13.2</v>
      </c>
      <c r="G18" s="23"/>
      <c r="H18" s="23"/>
      <c r="I18" s="62">
        <v>39.400000000000006</v>
      </c>
      <c r="J18" s="23"/>
    </row>
    <row r="19" spans="1:10" s="12" customFormat="1" ht="15" customHeight="1" x14ac:dyDescent="0.25">
      <c r="A19" s="30" t="s">
        <v>13</v>
      </c>
      <c r="B19" s="28" t="s">
        <v>18</v>
      </c>
      <c r="C19" s="28">
        <v>13.2</v>
      </c>
      <c r="D19" s="28">
        <v>10.3</v>
      </c>
      <c r="E19" s="28">
        <v>10.6</v>
      </c>
      <c r="F19" s="28">
        <v>12.3</v>
      </c>
      <c r="G19" s="28">
        <v>9.6</v>
      </c>
      <c r="H19" s="28">
        <v>11.4</v>
      </c>
      <c r="I19" s="53">
        <v>67.400000000000006</v>
      </c>
      <c r="J19" s="28"/>
    </row>
    <row r="20" spans="1:10" s="12" customFormat="1" ht="15" customHeight="1" x14ac:dyDescent="0.25">
      <c r="A20" s="10" t="s">
        <v>3</v>
      </c>
      <c r="B20" s="10" t="s">
        <v>31</v>
      </c>
      <c r="C20" s="11">
        <v>13.2</v>
      </c>
      <c r="D20" s="11">
        <v>11.8</v>
      </c>
      <c r="E20" s="11">
        <v>10.3</v>
      </c>
      <c r="F20" s="11"/>
      <c r="G20" s="11">
        <v>9.6999999999999993</v>
      </c>
      <c r="H20" s="11">
        <v>11</v>
      </c>
      <c r="I20" s="48">
        <v>56</v>
      </c>
    </row>
    <row r="21" spans="1:10" s="12" customFormat="1" ht="15" customHeight="1" x14ac:dyDescent="0.25">
      <c r="A21" s="58" t="s">
        <v>111</v>
      </c>
      <c r="B21" s="58" t="s">
        <v>123</v>
      </c>
      <c r="C21" s="58">
        <v>13.1</v>
      </c>
      <c r="D21" s="58">
        <v>8.8000000000000007</v>
      </c>
      <c r="E21" s="58">
        <v>11</v>
      </c>
      <c r="F21" s="58"/>
      <c r="G21" s="58"/>
      <c r="H21" s="58"/>
      <c r="I21" s="61">
        <v>32.9</v>
      </c>
      <c r="J21" s="58"/>
    </row>
    <row r="22" spans="1:10" s="12" customFormat="1" ht="15" customHeight="1" x14ac:dyDescent="0.25">
      <c r="A22" s="10" t="s">
        <v>3</v>
      </c>
      <c r="B22" s="10" t="s">
        <v>33</v>
      </c>
      <c r="C22" s="11">
        <v>12.6</v>
      </c>
      <c r="D22" s="11"/>
      <c r="E22" s="11"/>
      <c r="F22" s="11">
        <v>11.2</v>
      </c>
      <c r="G22" s="11"/>
      <c r="H22" s="11"/>
      <c r="I22" s="48">
        <v>23.799999999999997</v>
      </c>
    </row>
    <row r="23" spans="1:10" s="12" customFormat="1" ht="15" customHeight="1" x14ac:dyDescent="0.25">
      <c r="A23" s="10" t="s">
        <v>3</v>
      </c>
      <c r="B23" s="10" t="s">
        <v>37</v>
      </c>
      <c r="C23" s="11">
        <v>12.3</v>
      </c>
      <c r="D23" s="10"/>
      <c r="E23" s="10">
        <v>10.7</v>
      </c>
      <c r="F23" s="11"/>
      <c r="G23" s="10"/>
      <c r="H23" s="10"/>
      <c r="I23" s="48">
        <v>23</v>
      </c>
    </row>
    <row r="24" spans="1:10" s="12" customFormat="1" ht="15" customHeight="1" x14ac:dyDescent="0.25">
      <c r="A24" s="10" t="s">
        <v>3</v>
      </c>
      <c r="B24" s="10" t="s">
        <v>98</v>
      </c>
      <c r="C24" s="11">
        <v>12.2</v>
      </c>
      <c r="D24" s="10"/>
      <c r="E24" s="11"/>
      <c r="F24" s="11"/>
      <c r="G24" s="11"/>
      <c r="H24" s="11"/>
      <c r="I24" s="48">
        <v>12.2</v>
      </c>
    </row>
    <row r="25" spans="1:10" s="12" customFormat="1" ht="15" customHeight="1" x14ac:dyDescent="0.25">
      <c r="A25" s="10" t="s">
        <v>3</v>
      </c>
      <c r="B25" s="10" t="s">
        <v>38</v>
      </c>
      <c r="C25" s="11">
        <v>12</v>
      </c>
      <c r="D25" s="10">
        <v>11.3</v>
      </c>
      <c r="E25" s="11">
        <v>10.6</v>
      </c>
      <c r="F25" s="10">
        <v>12.5</v>
      </c>
      <c r="G25" s="10">
        <v>8.6999999999999993</v>
      </c>
      <c r="H25" s="10">
        <v>9.3000000000000007</v>
      </c>
      <c r="I25" s="48">
        <v>64.399999999999991</v>
      </c>
    </row>
    <row r="26" spans="1:10" s="12" customFormat="1" ht="15" customHeight="1" x14ac:dyDescent="0.25">
      <c r="A26" s="6" t="s">
        <v>2</v>
      </c>
      <c r="B26" s="6" t="s">
        <v>77</v>
      </c>
      <c r="C26" s="7">
        <v>10.5</v>
      </c>
      <c r="D26" s="7"/>
      <c r="E26" s="6"/>
      <c r="F26" s="7"/>
      <c r="G26" s="6"/>
      <c r="H26" s="6"/>
      <c r="I26" s="46">
        <v>10.5</v>
      </c>
      <c r="J26" s="9"/>
    </row>
    <row r="27" spans="1:10" s="12" customFormat="1" ht="15" customHeight="1" x14ac:dyDescent="0.25">
      <c r="A27" s="58" t="s">
        <v>111</v>
      </c>
      <c r="B27" s="58" t="s">
        <v>121</v>
      </c>
      <c r="C27" s="58">
        <v>10.1</v>
      </c>
      <c r="D27" s="58"/>
      <c r="E27" s="58">
        <v>8.1</v>
      </c>
      <c r="F27" s="58">
        <v>11</v>
      </c>
      <c r="G27" s="58">
        <v>6.5</v>
      </c>
      <c r="H27" s="58"/>
      <c r="I27" s="61">
        <v>35.700000000000003</v>
      </c>
      <c r="J27" s="58"/>
    </row>
    <row r="28" spans="1:10" ht="15" customHeight="1" x14ac:dyDescent="0.25">
      <c r="A28" s="10"/>
      <c r="B28" s="10"/>
      <c r="C28" s="11"/>
      <c r="D28" s="10"/>
      <c r="E28" s="11"/>
      <c r="F28" s="10"/>
      <c r="G28" s="10"/>
      <c r="H28" s="10"/>
      <c r="I28" s="48"/>
      <c r="J28" s="12"/>
    </row>
    <row r="29" spans="1:10" ht="15" customHeight="1" x14ac:dyDescent="0.25">
      <c r="I29" s="52"/>
    </row>
    <row r="30" spans="1:10" ht="15" customHeight="1" x14ac:dyDescent="0.25">
      <c r="I30" s="52"/>
    </row>
    <row r="31" spans="1:10" ht="15" customHeight="1" x14ac:dyDescent="0.25">
      <c r="I31" s="52"/>
    </row>
    <row r="33" spans="9:9" ht="15" customHeight="1" x14ac:dyDescent="0.25">
      <c r="I33" s="52"/>
    </row>
  </sheetData>
  <sortState ref="A2:J65">
    <sortCondition descending="1" ref="C2:C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33" customWidth="1"/>
    <col min="5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63">
        <v>39.6</v>
      </c>
      <c r="E2" s="23">
        <v>39.4</v>
      </c>
      <c r="F2" s="23">
        <v>41.599999999999994</v>
      </c>
      <c r="G2" s="23">
        <v>39.5</v>
      </c>
      <c r="H2" s="23">
        <v>38.4</v>
      </c>
      <c r="I2" s="62">
        <v>241.5</v>
      </c>
      <c r="J2" s="23"/>
    </row>
    <row r="3" spans="1:10" s="9" customFormat="1" ht="15" customHeight="1" x14ac:dyDescent="0.25">
      <c r="A3" s="11" t="s">
        <v>12</v>
      </c>
      <c r="B3" s="10"/>
      <c r="C3" s="11">
        <v>40</v>
      </c>
      <c r="D3" s="19">
        <v>36.299999999999997</v>
      </c>
      <c r="E3" s="11">
        <v>34</v>
      </c>
      <c r="F3" s="11">
        <v>38.799999999999997</v>
      </c>
      <c r="G3" s="11">
        <v>33.9</v>
      </c>
      <c r="H3" s="11">
        <v>35.9</v>
      </c>
      <c r="I3" s="49">
        <v>218.9</v>
      </c>
      <c r="J3" s="12"/>
    </row>
    <row r="4" spans="1:10" s="9" customFormat="1" ht="15" customHeight="1" x14ac:dyDescent="0.25">
      <c r="A4" s="7" t="s">
        <v>12</v>
      </c>
      <c r="B4" s="6"/>
      <c r="C4" s="7">
        <v>42.400000000000006</v>
      </c>
      <c r="D4" s="16">
        <v>30.7</v>
      </c>
      <c r="E4" s="7">
        <v>23.200000000000003</v>
      </c>
      <c r="F4" s="7">
        <v>40.799999999999997</v>
      </c>
      <c r="G4" s="7">
        <v>38.1</v>
      </c>
      <c r="H4" s="7">
        <v>22.700000000000003</v>
      </c>
      <c r="I4" s="47">
        <v>197.90000000000003</v>
      </c>
    </row>
    <row r="5" spans="1:10" s="9" customFormat="1" ht="15" customHeight="1" x14ac:dyDescent="0.25">
      <c r="A5" s="59" t="s">
        <v>12</v>
      </c>
      <c r="B5" s="58"/>
      <c r="C5" s="58">
        <v>23.2</v>
      </c>
      <c r="D5" s="64">
        <v>14.8</v>
      </c>
      <c r="E5" s="58">
        <v>19.100000000000001</v>
      </c>
      <c r="F5" s="58">
        <v>32.5</v>
      </c>
      <c r="G5" s="58">
        <v>16.100000000000001</v>
      </c>
      <c r="H5" s="58">
        <v>0</v>
      </c>
      <c r="I5" s="61">
        <v>105.69999999999999</v>
      </c>
      <c r="J5" s="58"/>
    </row>
    <row r="6" spans="1:10" s="9" customFormat="1" ht="15" customHeight="1" x14ac:dyDescent="0.25">
      <c r="A6" s="23" t="s">
        <v>112</v>
      </c>
      <c r="B6" s="23" t="s">
        <v>118</v>
      </c>
      <c r="C6" s="23"/>
      <c r="D6" s="63">
        <v>14</v>
      </c>
      <c r="E6" s="23">
        <v>14</v>
      </c>
      <c r="F6" s="23"/>
      <c r="G6" s="23">
        <v>13.3</v>
      </c>
      <c r="H6" s="23"/>
      <c r="I6" s="62">
        <v>41.3</v>
      </c>
      <c r="J6" s="23" t="s">
        <v>103</v>
      </c>
    </row>
    <row r="7" spans="1:10" s="9" customFormat="1" ht="15" customHeight="1" x14ac:dyDescent="0.25">
      <c r="A7" s="23" t="s">
        <v>112</v>
      </c>
      <c r="B7" s="23" t="s">
        <v>115</v>
      </c>
      <c r="C7" s="23"/>
      <c r="D7" s="63">
        <v>13</v>
      </c>
      <c r="E7" s="23">
        <v>12.5</v>
      </c>
      <c r="F7" s="23"/>
      <c r="G7" s="23">
        <v>12.1</v>
      </c>
      <c r="H7" s="23">
        <v>13</v>
      </c>
      <c r="I7" s="62">
        <v>50.6</v>
      </c>
      <c r="J7" s="23" t="s">
        <v>104</v>
      </c>
    </row>
    <row r="8" spans="1:10" s="9" customFormat="1" ht="15" customHeight="1" x14ac:dyDescent="0.25">
      <c r="A8" s="23" t="s">
        <v>112</v>
      </c>
      <c r="B8" s="23" t="s">
        <v>113</v>
      </c>
      <c r="C8" s="23">
        <v>14.3</v>
      </c>
      <c r="D8" s="63">
        <v>12.6</v>
      </c>
      <c r="E8" s="23">
        <v>12.6</v>
      </c>
      <c r="F8" s="23">
        <v>13.3</v>
      </c>
      <c r="G8" s="23">
        <v>13</v>
      </c>
      <c r="H8" s="23">
        <v>12.8</v>
      </c>
      <c r="I8" s="62">
        <v>78.599999999999994</v>
      </c>
      <c r="J8" s="23" t="s">
        <v>105</v>
      </c>
    </row>
    <row r="9" spans="1:10" s="9" customFormat="1" ht="15" customHeight="1" x14ac:dyDescent="0.25">
      <c r="A9" s="6" t="s">
        <v>2</v>
      </c>
      <c r="B9" s="6" t="s">
        <v>74</v>
      </c>
      <c r="C9" s="7">
        <v>14.5</v>
      </c>
      <c r="D9" s="35">
        <v>12.5</v>
      </c>
      <c r="E9" s="7">
        <v>12.3</v>
      </c>
      <c r="F9" s="6">
        <v>14.5</v>
      </c>
      <c r="G9" s="7">
        <v>13.6</v>
      </c>
      <c r="H9" s="9">
        <v>11.8</v>
      </c>
      <c r="I9" s="46">
        <v>79.199999999999989</v>
      </c>
      <c r="J9" s="9" t="s">
        <v>106</v>
      </c>
    </row>
    <row r="10" spans="1:10" s="9" customFormat="1" ht="15" customHeight="1" x14ac:dyDescent="0.25">
      <c r="A10" s="10" t="s">
        <v>3</v>
      </c>
      <c r="B10" s="10" t="s">
        <v>32</v>
      </c>
      <c r="C10" s="11">
        <v>13.4</v>
      </c>
      <c r="D10" s="19">
        <v>12.4</v>
      </c>
      <c r="E10" s="11">
        <v>12.3</v>
      </c>
      <c r="F10" s="11">
        <v>13.6</v>
      </c>
      <c r="G10" s="11">
        <v>11.5</v>
      </c>
      <c r="H10" s="11">
        <v>12.9</v>
      </c>
      <c r="I10" s="48">
        <v>76.100000000000009</v>
      </c>
      <c r="J10" s="12" t="s">
        <v>107</v>
      </c>
    </row>
    <row r="11" spans="1:10" s="9" customFormat="1" ht="15" customHeight="1" x14ac:dyDescent="0.25">
      <c r="A11" s="23" t="s">
        <v>112</v>
      </c>
      <c r="B11" s="23" t="s">
        <v>114</v>
      </c>
      <c r="C11" s="23">
        <v>13.9</v>
      </c>
      <c r="D11" s="63">
        <v>12.3</v>
      </c>
      <c r="E11" s="23">
        <v>10.4</v>
      </c>
      <c r="F11" s="23">
        <v>13.1</v>
      </c>
      <c r="G11" s="23">
        <v>13.2</v>
      </c>
      <c r="H11" s="23">
        <v>12.3</v>
      </c>
      <c r="I11" s="62">
        <v>75.2</v>
      </c>
      <c r="J11" s="23" t="s">
        <v>108</v>
      </c>
    </row>
    <row r="12" spans="1:10" s="9" customFormat="1" ht="15" customHeight="1" x14ac:dyDescent="0.25">
      <c r="A12" s="10" t="s">
        <v>3</v>
      </c>
      <c r="B12" s="10" t="s">
        <v>34</v>
      </c>
      <c r="C12" s="11">
        <v>13.4</v>
      </c>
      <c r="D12" s="36">
        <v>12.1</v>
      </c>
      <c r="E12" s="11">
        <v>11</v>
      </c>
      <c r="F12" s="11">
        <v>12.7</v>
      </c>
      <c r="G12" s="11">
        <v>12.7</v>
      </c>
      <c r="H12" s="11">
        <v>12</v>
      </c>
      <c r="I12" s="48">
        <v>73.900000000000006</v>
      </c>
      <c r="J12" s="12" t="s">
        <v>110</v>
      </c>
    </row>
    <row r="13" spans="1:10" s="9" customFormat="1" ht="15" customHeight="1" x14ac:dyDescent="0.25">
      <c r="A13" s="23" t="s">
        <v>112</v>
      </c>
      <c r="B13" s="23" t="s">
        <v>126</v>
      </c>
      <c r="C13" s="23"/>
      <c r="D13" s="63">
        <v>11.9</v>
      </c>
      <c r="E13" s="23">
        <v>11.6</v>
      </c>
      <c r="F13" s="23"/>
      <c r="G13" s="23"/>
      <c r="H13" s="23"/>
      <c r="I13" s="62">
        <v>23.5</v>
      </c>
      <c r="J13" s="23" t="s">
        <v>109</v>
      </c>
    </row>
    <row r="14" spans="1:10" s="9" customFormat="1" ht="15" customHeight="1" x14ac:dyDescent="0.25">
      <c r="A14" s="10" t="s">
        <v>3</v>
      </c>
      <c r="B14" s="10" t="s">
        <v>31</v>
      </c>
      <c r="C14" s="11">
        <v>13.2</v>
      </c>
      <c r="D14" s="19">
        <v>11.8</v>
      </c>
      <c r="E14" s="11">
        <v>10.3</v>
      </c>
      <c r="F14" s="11"/>
      <c r="G14" s="11">
        <v>9.6999999999999993</v>
      </c>
      <c r="H14" s="11">
        <v>11</v>
      </c>
      <c r="I14" s="48">
        <v>56</v>
      </c>
      <c r="J14" s="12" t="s">
        <v>131</v>
      </c>
    </row>
    <row r="15" spans="1:10" s="9" customFormat="1" ht="15" customHeight="1" x14ac:dyDescent="0.25">
      <c r="A15" s="23" t="s">
        <v>112</v>
      </c>
      <c r="B15" s="23" t="s">
        <v>125</v>
      </c>
      <c r="C15" s="23"/>
      <c r="D15" s="63">
        <v>11.7</v>
      </c>
      <c r="E15" s="23"/>
      <c r="F15" s="23"/>
      <c r="G15" s="23">
        <v>12.7</v>
      </c>
      <c r="H15" s="23"/>
      <c r="I15" s="62">
        <v>24.4</v>
      </c>
      <c r="J15" s="23" t="s">
        <v>132</v>
      </c>
    </row>
    <row r="16" spans="1:10" s="12" customFormat="1" ht="15" customHeight="1" x14ac:dyDescent="0.25">
      <c r="A16" s="10" t="s">
        <v>3</v>
      </c>
      <c r="B16" s="10" t="s">
        <v>38</v>
      </c>
      <c r="C16" s="11">
        <v>12</v>
      </c>
      <c r="D16" s="36">
        <v>11.3</v>
      </c>
      <c r="E16" s="11">
        <v>10.6</v>
      </c>
      <c r="F16" s="10">
        <v>12.5</v>
      </c>
      <c r="G16" s="10">
        <v>8.6999999999999993</v>
      </c>
      <c r="H16" s="10">
        <v>9.3000000000000007</v>
      </c>
      <c r="I16" s="48">
        <v>64.399999999999991</v>
      </c>
    </row>
    <row r="17" spans="1:10" s="12" customFormat="1" ht="15" customHeight="1" x14ac:dyDescent="0.25">
      <c r="A17" s="23" t="s">
        <v>112</v>
      </c>
      <c r="B17" s="23" t="s">
        <v>122</v>
      </c>
      <c r="C17" s="23">
        <v>14</v>
      </c>
      <c r="D17" s="63">
        <v>11.3</v>
      </c>
      <c r="E17" s="23"/>
      <c r="F17" s="23"/>
      <c r="G17" s="23"/>
      <c r="H17" s="23">
        <v>10.199999999999999</v>
      </c>
      <c r="I17" s="62">
        <v>35.5</v>
      </c>
      <c r="J17" s="23"/>
    </row>
    <row r="18" spans="1:10" s="12" customFormat="1" ht="15" customHeight="1" x14ac:dyDescent="0.25">
      <c r="A18" s="6" t="s">
        <v>2</v>
      </c>
      <c r="B18" s="6" t="s">
        <v>73</v>
      </c>
      <c r="C18" s="6">
        <v>13.8</v>
      </c>
      <c r="D18" s="16">
        <v>10.4</v>
      </c>
      <c r="E18" s="7"/>
      <c r="F18" s="6">
        <v>12.9</v>
      </c>
      <c r="G18" s="7">
        <v>12.4</v>
      </c>
      <c r="H18" s="9"/>
      <c r="I18" s="46">
        <v>49.5</v>
      </c>
      <c r="J18" s="9"/>
    </row>
    <row r="19" spans="1:10" s="12" customFormat="1" ht="15" customHeight="1" x14ac:dyDescent="0.25">
      <c r="A19" s="30" t="s">
        <v>13</v>
      </c>
      <c r="B19" s="28" t="s">
        <v>18</v>
      </c>
      <c r="C19" s="28">
        <v>13.2</v>
      </c>
      <c r="D19" s="34">
        <v>10.3</v>
      </c>
      <c r="E19" s="28">
        <v>10.6</v>
      </c>
      <c r="F19" s="28">
        <v>12.3</v>
      </c>
      <c r="G19" s="28">
        <v>9.6</v>
      </c>
      <c r="H19" s="28">
        <v>11.4</v>
      </c>
      <c r="I19" s="53">
        <v>67.400000000000006</v>
      </c>
      <c r="J19" s="28"/>
    </row>
    <row r="20" spans="1:10" s="12" customFormat="1" ht="15" customHeight="1" x14ac:dyDescent="0.25">
      <c r="A20" s="58" t="s">
        <v>111</v>
      </c>
      <c r="B20" s="58" t="s">
        <v>123</v>
      </c>
      <c r="C20" s="58">
        <v>13.1</v>
      </c>
      <c r="D20" s="64">
        <v>8.8000000000000007</v>
      </c>
      <c r="E20" s="58">
        <v>11</v>
      </c>
      <c r="F20" s="58"/>
      <c r="G20" s="58"/>
      <c r="H20" s="58"/>
      <c r="I20" s="61">
        <v>32.9</v>
      </c>
      <c r="J20" s="58"/>
    </row>
    <row r="21" spans="1:10" s="12" customFormat="1" ht="15" customHeight="1" x14ac:dyDescent="0.25">
      <c r="A21" s="6" t="s">
        <v>2</v>
      </c>
      <c r="B21" s="6" t="s">
        <v>75</v>
      </c>
      <c r="C21" s="7">
        <v>13.6</v>
      </c>
      <c r="D21" s="16">
        <v>7.8</v>
      </c>
      <c r="E21" s="6">
        <v>10.9</v>
      </c>
      <c r="F21" s="7">
        <v>13.2</v>
      </c>
      <c r="G21" s="6">
        <v>12.1</v>
      </c>
      <c r="H21" s="9">
        <v>10.9</v>
      </c>
      <c r="I21" s="46">
        <v>68.5</v>
      </c>
      <c r="J21" s="9"/>
    </row>
    <row r="22" spans="1:10" s="12" customFormat="1" ht="15" customHeight="1" x14ac:dyDescent="0.25">
      <c r="A22" s="23" t="s">
        <v>112</v>
      </c>
      <c r="B22" s="23" t="s">
        <v>124</v>
      </c>
      <c r="C22" s="23"/>
      <c r="D22" s="63">
        <v>7.4</v>
      </c>
      <c r="E22" s="23">
        <v>11.2</v>
      </c>
      <c r="F22" s="23">
        <v>12.3</v>
      </c>
      <c r="G22" s="23"/>
      <c r="H22" s="23"/>
      <c r="I22" s="62">
        <v>30.900000000000002</v>
      </c>
      <c r="J22" s="23"/>
    </row>
    <row r="23" spans="1:10" s="12" customFormat="1" ht="15" customHeight="1" x14ac:dyDescent="0.25">
      <c r="A23" s="58" t="s">
        <v>111</v>
      </c>
      <c r="B23" s="58" t="s">
        <v>127</v>
      </c>
      <c r="C23" s="58"/>
      <c r="D23" s="64">
        <v>6</v>
      </c>
      <c r="E23" s="58"/>
      <c r="F23" s="58"/>
      <c r="G23" s="58">
        <v>9.6</v>
      </c>
      <c r="H23" s="58"/>
      <c r="I23" s="61">
        <v>15.6</v>
      </c>
      <c r="J23" s="58"/>
    </row>
    <row r="24" spans="1:10" s="12" customFormat="1" ht="15" customHeight="1" x14ac:dyDescent="0.25">
      <c r="A24" s="6" t="s">
        <v>2</v>
      </c>
      <c r="B24" s="6" t="s">
        <v>100</v>
      </c>
      <c r="C24" s="6"/>
      <c r="D24" s="16">
        <v>2</v>
      </c>
      <c r="E24" s="7"/>
      <c r="F24" s="6"/>
      <c r="G24" s="7"/>
      <c r="H24" s="9"/>
      <c r="I24" s="46">
        <v>2</v>
      </c>
      <c r="J24" s="9"/>
    </row>
    <row r="25" spans="1:10" ht="15" customHeight="1" x14ac:dyDescent="0.25">
      <c r="I25" s="52"/>
    </row>
    <row r="26" spans="1:10" ht="15" customHeight="1" x14ac:dyDescent="0.25">
      <c r="I26" s="52"/>
    </row>
    <row r="28" spans="1:10" ht="15" customHeight="1" x14ac:dyDescent="0.25">
      <c r="I28" s="52"/>
    </row>
  </sheetData>
  <sortState ref="A2:J65">
    <sortCondition descending="1" ref="D2:D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33" customWidth="1"/>
    <col min="6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63">
        <v>39.4</v>
      </c>
      <c r="F2" s="23">
        <v>41.599999999999994</v>
      </c>
      <c r="G2" s="23">
        <v>39.5</v>
      </c>
      <c r="H2" s="23">
        <v>38.4</v>
      </c>
      <c r="I2" s="62">
        <v>241.5</v>
      </c>
      <c r="J2" s="23"/>
    </row>
    <row r="3" spans="1:10" s="9" customFormat="1" ht="15" customHeight="1" x14ac:dyDescent="0.25">
      <c r="A3" s="11" t="s">
        <v>12</v>
      </c>
      <c r="B3" s="10"/>
      <c r="C3" s="11">
        <v>40</v>
      </c>
      <c r="D3" s="11">
        <v>36.299999999999997</v>
      </c>
      <c r="E3" s="19">
        <v>34</v>
      </c>
      <c r="F3" s="11">
        <v>38.799999999999997</v>
      </c>
      <c r="G3" s="11">
        <v>33.9</v>
      </c>
      <c r="H3" s="11">
        <v>35.9</v>
      </c>
      <c r="I3" s="49">
        <v>218.9</v>
      </c>
      <c r="J3" s="12"/>
    </row>
    <row r="4" spans="1:10" s="9" customFormat="1" ht="15" customHeight="1" x14ac:dyDescent="0.25">
      <c r="A4" s="7" t="s">
        <v>12</v>
      </c>
      <c r="B4" s="6"/>
      <c r="C4" s="7">
        <v>42.400000000000006</v>
      </c>
      <c r="D4" s="7">
        <v>30.7</v>
      </c>
      <c r="E4" s="16">
        <v>23.200000000000003</v>
      </c>
      <c r="F4" s="7">
        <v>40.799999999999997</v>
      </c>
      <c r="G4" s="7">
        <v>38.1</v>
      </c>
      <c r="H4" s="7">
        <v>22.700000000000003</v>
      </c>
      <c r="I4" s="47">
        <v>197.90000000000003</v>
      </c>
    </row>
    <row r="5" spans="1:10" s="9" customFormat="1" ht="15" customHeight="1" x14ac:dyDescent="0.25">
      <c r="A5" s="59" t="s">
        <v>12</v>
      </c>
      <c r="B5" s="58"/>
      <c r="C5" s="58">
        <v>23.2</v>
      </c>
      <c r="D5" s="58">
        <v>14.8</v>
      </c>
      <c r="E5" s="64">
        <v>19.100000000000001</v>
      </c>
      <c r="F5" s="58">
        <v>32.5</v>
      </c>
      <c r="G5" s="58">
        <v>16.100000000000001</v>
      </c>
      <c r="H5" s="58">
        <v>0</v>
      </c>
      <c r="I5" s="61">
        <v>105.69999999999999</v>
      </c>
      <c r="J5" s="58"/>
    </row>
    <row r="6" spans="1:10" s="9" customFormat="1" ht="15" customHeight="1" x14ac:dyDescent="0.25">
      <c r="A6" s="23" t="s">
        <v>112</v>
      </c>
      <c r="B6" s="23" t="s">
        <v>118</v>
      </c>
      <c r="C6" s="23"/>
      <c r="D6" s="23">
        <v>14</v>
      </c>
      <c r="E6" s="63">
        <v>14</v>
      </c>
      <c r="F6" s="23"/>
      <c r="G6" s="23">
        <v>13.3</v>
      </c>
      <c r="H6" s="23"/>
      <c r="I6" s="62">
        <v>41.3</v>
      </c>
      <c r="J6" s="23" t="s">
        <v>103</v>
      </c>
    </row>
    <row r="7" spans="1:10" s="9" customFormat="1" ht="15" customHeight="1" x14ac:dyDescent="0.25">
      <c r="A7" s="23" t="s">
        <v>112</v>
      </c>
      <c r="B7" s="23" t="s">
        <v>119</v>
      </c>
      <c r="C7" s="23">
        <v>13.4</v>
      </c>
      <c r="D7" s="23"/>
      <c r="E7" s="63">
        <v>12.8</v>
      </c>
      <c r="F7" s="23">
        <v>13.2</v>
      </c>
      <c r="G7" s="23"/>
      <c r="H7" s="23"/>
      <c r="I7" s="62">
        <v>39.400000000000006</v>
      </c>
      <c r="J7" s="23" t="s">
        <v>104</v>
      </c>
    </row>
    <row r="8" spans="1:10" s="9" customFormat="1" ht="15" customHeight="1" x14ac:dyDescent="0.25">
      <c r="A8" s="23" t="s">
        <v>112</v>
      </c>
      <c r="B8" s="23" t="s">
        <v>113</v>
      </c>
      <c r="C8" s="23">
        <v>14.3</v>
      </c>
      <c r="D8" s="23">
        <v>12.6</v>
      </c>
      <c r="E8" s="63">
        <v>12.6</v>
      </c>
      <c r="F8" s="23">
        <v>13.3</v>
      </c>
      <c r="G8" s="23">
        <v>13</v>
      </c>
      <c r="H8" s="23">
        <v>12.8</v>
      </c>
      <c r="I8" s="62">
        <v>78.599999999999994</v>
      </c>
      <c r="J8" s="23" t="s">
        <v>105</v>
      </c>
    </row>
    <row r="9" spans="1:10" s="9" customFormat="1" ht="15" customHeight="1" x14ac:dyDescent="0.25">
      <c r="A9" s="23" t="s">
        <v>112</v>
      </c>
      <c r="B9" s="23" t="s">
        <v>115</v>
      </c>
      <c r="C9" s="23"/>
      <c r="D9" s="23">
        <v>13</v>
      </c>
      <c r="E9" s="63">
        <v>12.5</v>
      </c>
      <c r="F9" s="23"/>
      <c r="G9" s="23">
        <v>12.1</v>
      </c>
      <c r="H9" s="23">
        <v>13</v>
      </c>
      <c r="I9" s="62">
        <v>50.6</v>
      </c>
      <c r="J9" s="23" t="s">
        <v>106</v>
      </c>
    </row>
    <row r="10" spans="1:10" s="9" customFormat="1" ht="15" customHeight="1" x14ac:dyDescent="0.25">
      <c r="A10" s="23" t="s">
        <v>112</v>
      </c>
      <c r="B10" s="23" t="s">
        <v>120</v>
      </c>
      <c r="C10" s="23">
        <v>14.2</v>
      </c>
      <c r="D10" s="23"/>
      <c r="E10" s="63">
        <v>12.5</v>
      </c>
      <c r="F10" s="23"/>
      <c r="G10" s="23">
        <v>11.7</v>
      </c>
      <c r="H10" s="23"/>
      <c r="I10" s="62">
        <v>38.4</v>
      </c>
      <c r="J10" s="23" t="s">
        <v>107</v>
      </c>
    </row>
    <row r="11" spans="1:10" s="9" customFormat="1" ht="15" customHeight="1" x14ac:dyDescent="0.25">
      <c r="A11" s="6" t="s">
        <v>2</v>
      </c>
      <c r="B11" s="6" t="s">
        <v>74</v>
      </c>
      <c r="C11" s="7">
        <v>14.5</v>
      </c>
      <c r="D11" s="6">
        <v>12.5</v>
      </c>
      <c r="E11" s="16">
        <v>12.3</v>
      </c>
      <c r="F11" s="6">
        <v>14.5</v>
      </c>
      <c r="G11" s="7">
        <v>13.6</v>
      </c>
      <c r="H11" s="9">
        <v>11.8</v>
      </c>
      <c r="I11" s="46">
        <v>79.199999999999989</v>
      </c>
      <c r="J11" s="9" t="s">
        <v>108</v>
      </c>
    </row>
    <row r="12" spans="1:10" s="9" customFormat="1" ht="15" customHeight="1" x14ac:dyDescent="0.25">
      <c r="A12" s="10" t="s">
        <v>3</v>
      </c>
      <c r="B12" s="10" t="s">
        <v>32</v>
      </c>
      <c r="C12" s="11">
        <v>13.4</v>
      </c>
      <c r="D12" s="11">
        <v>12.4</v>
      </c>
      <c r="E12" s="19">
        <v>12.3</v>
      </c>
      <c r="F12" s="11">
        <v>13.6</v>
      </c>
      <c r="G12" s="11">
        <v>11.5</v>
      </c>
      <c r="H12" s="11">
        <v>12.9</v>
      </c>
      <c r="I12" s="48">
        <v>76.100000000000009</v>
      </c>
      <c r="J12" s="12" t="s">
        <v>110</v>
      </c>
    </row>
    <row r="13" spans="1:10" s="9" customFormat="1" ht="15" customHeight="1" x14ac:dyDescent="0.25">
      <c r="A13" s="23" t="s">
        <v>112</v>
      </c>
      <c r="B13" s="23" t="s">
        <v>126</v>
      </c>
      <c r="C13" s="23"/>
      <c r="D13" s="23">
        <v>11.9</v>
      </c>
      <c r="E13" s="63">
        <v>11.6</v>
      </c>
      <c r="F13" s="23"/>
      <c r="G13" s="23"/>
      <c r="H13" s="23"/>
      <c r="I13" s="62">
        <v>23.5</v>
      </c>
      <c r="J13" s="23" t="s">
        <v>109</v>
      </c>
    </row>
    <row r="14" spans="1:10" s="9" customFormat="1" ht="15" customHeight="1" x14ac:dyDescent="0.25">
      <c r="A14" s="23" t="s">
        <v>112</v>
      </c>
      <c r="B14" s="23" t="s">
        <v>124</v>
      </c>
      <c r="C14" s="23"/>
      <c r="D14" s="23">
        <v>7.4</v>
      </c>
      <c r="E14" s="63">
        <v>11.2</v>
      </c>
      <c r="F14" s="23">
        <v>12.3</v>
      </c>
      <c r="G14" s="23"/>
      <c r="H14" s="23"/>
      <c r="I14" s="62">
        <v>30.900000000000002</v>
      </c>
      <c r="J14" s="23" t="s">
        <v>131</v>
      </c>
    </row>
    <row r="15" spans="1:10" s="9" customFormat="1" ht="15" customHeight="1" x14ac:dyDescent="0.25">
      <c r="A15" s="10" t="s">
        <v>3</v>
      </c>
      <c r="B15" s="10" t="s">
        <v>34</v>
      </c>
      <c r="C15" s="11">
        <v>13.4</v>
      </c>
      <c r="D15" s="10">
        <v>12.1</v>
      </c>
      <c r="E15" s="19">
        <v>11</v>
      </c>
      <c r="F15" s="11">
        <v>12.7</v>
      </c>
      <c r="G15" s="11">
        <v>12.7</v>
      </c>
      <c r="H15" s="11">
        <v>12</v>
      </c>
      <c r="I15" s="48">
        <v>73.900000000000006</v>
      </c>
      <c r="J15" s="12" t="s">
        <v>132</v>
      </c>
    </row>
    <row r="16" spans="1:10" s="12" customFormat="1" ht="15" customHeight="1" x14ac:dyDescent="0.25">
      <c r="A16" s="58" t="s">
        <v>111</v>
      </c>
      <c r="B16" s="58" t="s">
        <v>123</v>
      </c>
      <c r="C16" s="58">
        <v>13.1</v>
      </c>
      <c r="D16" s="58">
        <v>8.8000000000000007</v>
      </c>
      <c r="E16" s="64">
        <v>11</v>
      </c>
      <c r="F16" s="58"/>
      <c r="G16" s="58"/>
      <c r="H16" s="58"/>
      <c r="I16" s="61">
        <v>32.9</v>
      </c>
      <c r="J16" s="58"/>
    </row>
    <row r="17" spans="1:10" s="12" customFormat="1" ht="15" customHeight="1" x14ac:dyDescent="0.25">
      <c r="A17" s="6" t="s">
        <v>2</v>
      </c>
      <c r="B17" s="6" t="s">
        <v>75</v>
      </c>
      <c r="C17" s="7">
        <v>13.6</v>
      </c>
      <c r="D17" s="7">
        <v>7.8</v>
      </c>
      <c r="E17" s="35">
        <v>10.9</v>
      </c>
      <c r="F17" s="7">
        <v>13.2</v>
      </c>
      <c r="G17" s="6">
        <v>12.1</v>
      </c>
      <c r="H17" s="9">
        <v>10.9</v>
      </c>
      <c r="I17" s="46">
        <v>68.5</v>
      </c>
      <c r="J17" s="9"/>
    </row>
    <row r="18" spans="1:10" s="12" customFormat="1" ht="15" customHeight="1" x14ac:dyDescent="0.25">
      <c r="A18" s="10" t="s">
        <v>3</v>
      </c>
      <c r="B18" s="10" t="s">
        <v>37</v>
      </c>
      <c r="C18" s="11">
        <v>12.3</v>
      </c>
      <c r="D18" s="10"/>
      <c r="E18" s="36">
        <v>10.7</v>
      </c>
      <c r="F18" s="11"/>
      <c r="G18" s="10"/>
      <c r="H18" s="10"/>
      <c r="I18" s="48">
        <v>23</v>
      </c>
    </row>
    <row r="19" spans="1:10" s="12" customFormat="1" ht="15" customHeight="1" x14ac:dyDescent="0.25">
      <c r="A19" s="30" t="s">
        <v>13</v>
      </c>
      <c r="B19" s="28" t="s">
        <v>18</v>
      </c>
      <c r="C19" s="28">
        <v>13.2</v>
      </c>
      <c r="D19" s="28">
        <v>10.3</v>
      </c>
      <c r="E19" s="34">
        <v>10.6</v>
      </c>
      <c r="F19" s="28">
        <v>12.3</v>
      </c>
      <c r="G19" s="28">
        <v>9.6</v>
      </c>
      <c r="H19" s="28">
        <v>11.4</v>
      </c>
      <c r="I19" s="53">
        <v>67.400000000000006</v>
      </c>
      <c r="J19" s="28"/>
    </row>
    <row r="20" spans="1:10" s="12" customFormat="1" ht="15" customHeight="1" x14ac:dyDescent="0.25">
      <c r="A20" s="10" t="s">
        <v>3</v>
      </c>
      <c r="B20" s="10" t="s">
        <v>38</v>
      </c>
      <c r="C20" s="11">
        <v>12</v>
      </c>
      <c r="D20" s="10">
        <v>11.3</v>
      </c>
      <c r="E20" s="19">
        <v>10.6</v>
      </c>
      <c r="F20" s="10">
        <v>12.5</v>
      </c>
      <c r="G20" s="10">
        <v>8.6999999999999993</v>
      </c>
      <c r="H20" s="10">
        <v>9.3000000000000007</v>
      </c>
      <c r="I20" s="48">
        <v>64.399999999999991</v>
      </c>
    </row>
    <row r="21" spans="1:10" s="12" customFormat="1" ht="15" customHeight="1" x14ac:dyDescent="0.25">
      <c r="A21" s="23" t="s">
        <v>112</v>
      </c>
      <c r="B21" s="23" t="s">
        <v>116</v>
      </c>
      <c r="C21" s="23">
        <v>13.5</v>
      </c>
      <c r="D21" s="23"/>
      <c r="E21" s="63">
        <v>10.5</v>
      </c>
      <c r="F21" s="23">
        <v>12.4</v>
      </c>
      <c r="G21" s="23"/>
      <c r="H21" s="23">
        <v>12.6</v>
      </c>
      <c r="I21" s="62">
        <v>49</v>
      </c>
      <c r="J21" s="23"/>
    </row>
    <row r="22" spans="1:10" s="12" customFormat="1" ht="15" customHeight="1" x14ac:dyDescent="0.25">
      <c r="A22" s="23" t="s">
        <v>112</v>
      </c>
      <c r="B22" s="23" t="s">
        <v>114</v>
      </c>
      <c r="C22" s="23">
        <v>13.9</v>
      </c>
      <c r="D22" s="23">
        <v>12.3</v>
      </c>
      <c r="E22" s="63">
        <v>10.4</v>
      </c>
      <c r="F22" s="23">
        <v>13.1</v>
      </c>
      <c r="G22" s="23">
        <v>13.2</v>
      </c>
      <c r="H22" s="23">
        <v>12.3</v>
      </c>
      <c r="I22" s="62">
        <v>75.2</v>
      </c>
      <c r="J22" s="23"/>
    </row>
    <row r="23" spans="1:10" s="12" customFormat="1" ht="15" customHeight="1" x14ac:dyDescent="0.25">
      <c r="A23" s="10" t="s">
        <v>3</v>
      </c>
      <c r="B23" s="10" t="s">
        <v>31</v>
      </c>
      <c r="C23" s="11">
        <v>13.2</v>
      </c>
      <c r="D23" s="11">
        <v>11.8</v>
      </c>
      <c r="E23" s="19">
        <v>10.3</v>
      </c>
      <c r="F23" s="11"/>
      <c r="G23" s="11">
        <v>9.6999999999999993</v>
      </c>
      <c r="H23" s="11">
        <v>11</v>
      </c>
      <c r="I23" s="48">
        <v>56</v>
      </c>
    </row>
    <row r="24" spans="1:10" s="12" customFormat="1" ht="15" customHeight="1" x14ac:dyDescent="0.25">
      <c r="A24" s="58" t="s">
        <v>111</v>
      </c>
      <c r="B24" s="58" t="s">
        <v>121</v>
      </c>
      <c r="C24" s="58">
        <v>10.1</v>
      </c>
      <c r="D24" s="58"/>
      <c r="E24" s="64">
        <v>8.1</v>
      </c>
      <c r="F24" s="58">
        <v>11</v>
      </c>
      <c r="G24" s="58">
        <v>6.5</v>
      </c>
      <c r="H24" s="58"/>
      <c r="I24" s="61">
        <v>35.700000000000003</v>
      </c>
      <c r="J24" s="58"/>
    </row>
    <row r="25" spans="1:10" ht="15" customHeight="1" x14ac:dyDescent="0.25">
      <c r="I25" s="52"/>
    </row>
  </sheetData>
  <sortState ref="A2:J65">
    <sortCondition descending="1" ref="E2:E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33" customWidth="1"/>
    <col min="7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23">
        <v>39.4</v>
      </c>
      <c r="F2" s="63">
        <v>41.599999999999994</v>
      </c>
      <c r="G2" s="23">
        <v>39.5</v>
      </c>
      <c r="H2" s="23">
        <v>38.4</v>
      </c>
      <c r="I2" s="62">
        <v>241.5</v>
      </c>
      <c r="J2" s="23"/>
    </row>
    <row r="3" spans="1:10" s="9" customFormat="1" ht="15" customHeight="1" x14ac:dyDescent="0.25">
      <c r="A3" s="7" t="s">
        <v>12</v>
      </c>
      <c r="B3" s="6"/>
      <c r="C3" s="7">
        <v>42.400000000000006</v>
      </c>
      <c r="D3" s="7">
        <v>30.7</v>
      </c>
      <c r="E3" s="7">
        <v>23.200000000000003</v>
      </c>
      <c r="F3" s="16">
        <v>40.799999999999997</v>
      </c>
      <c r="G3" s="7">
        <v>38.1</v>
      </c>
      <c r="H3" s="7">
        <v>22.700000000000003</v>
      </c>
      <c r="I3" s="47">
        <v>197.90000000000003</v>
      </c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36.299999999999997</v>
      </c>
      <c r="E4" s="11">
        <v>34</v>
      </c>
      <c r="F4" s="19">
        <v>38.799999999999997</v>
      </c>
      <c r="G4" s="11">
        <v>33.9</v>
      </c>
      <c r="H4" s="11">
        <v>35.9</v>
      </c>
      <c r="I4" s="49">
        <v>218.9</v>
      </c>
      <c r="J4" s="12"/>
    </row>
    <row r="5" spans="1:10" s="9" customFormat="1" ht="15" customHeight="1" x14ac:dyDescent="0.25">
      <c r="A5" s="59" t="s">
        <v>12</v>
      </c>
      <c r="B5" s="58"/>
      <c r="C5" s="58">
        <v>23.2</v>
      </c>
      <c r="D5" s="58">
        <v>14.8</v>
      </c>
      <c r="E5" s="58">
        <v>19.100000000000001</v>
      </c>
      <c r="F5" s="64">
        <v>32.5</v>
      </c>
      <c r="G5" s="58">
        <v>16.100000000000001</v>
      </c>
      <c r="H5" s="58">
        <v>0</v>
      </c>
      <c r="I5" s="61">
        <v>105.69999999999999</v>
      </c>
      <c r="J5" s="58"/>
    </row>
    <row r="6" spans="1:10" s="9" customFormat="1" ht="15" customHeight="1" x14ac:dyDescent="0.25">
      <c r="A6" s="23" t="s">
        <v>112</v>
      </c>
      <c r="B6" s="23" t="s">
        <v>117</v>
      </c>
      <c r="C6" s="23">
        <v>14.5</v>
      </c>
      <c r="D6" s="23"/>
      <c r="E6" s="23"/>
      <c r="F6" s="63">
        <v>15.1</v>
      </c>
      <c r="G6" s="23"/>
      <c r="H6" s="23">
        <v>12.2</v>
      </c>
      <c r="I6" s="62">
        <v>41.8</v>
      </c>
      <c r="J6" s="23" t="s">
        <v>103</v>
      </c>
    </row>
    <row r="7" spans="1:10" s="9" customFormat="1" ht="15" customHeight="1" x14ac:dyDescent="0.25">
      <c r="A7" s="6" t="s">
        <v>2</v>
      </c>
      <c r="B7" s="6" t="s">
        <v>74</v>
      </c>
      <c r="C7" s="7">
        <v>14.5</v>
      </c>
      <c r="D7" s="6">
        <v>12.5</v>
      </c>
      <c r="E7" s="7">
        <v>12.3</v>
      </c>
      <c r="F7" s="35">
        <v>14.5</v>
      </c>
      <c r="G7" s="7">
        <v>13.6</v>
      </c>
      <c r="H7" s="9">
        <v>11.8</v>
      </c>
      <c r="I7" s="46">
        <v>79.199999999999989</v>
      </c>
      <c r="J7" s="9" t="s">
        <v>104</v>
      </c>
    </row>
    <row r="8" spans="1:10" s="9" customFormat="1" ht="15" customHeight="1" x14ac:dyDescent="0.25">
      <c r="A8" s="10" t="s">
        <v>3</v>
      </c>
      <c r="B8" s="10" t="s">
        <v>32</v>
      </c>
      <c r="C8" s="11">
        <v>13.4</v>
      </c>
      <c r="D8" s="11">
        <v>12.4</v>
      </c>
      <c r="E8" s="11">
        <v>12.3</v>
      </c>
      <c r="F8" s="19">
        <v>13.6</v>
      </c>
      <c r="G8" s="11">
        <v>11.5</v>
      </c>
      <c r="H8" s="11">
        <v>12.9</v>
      </c>
      <c r="I8" s="48">
        <v>76.100000000000009</v>
      </c>
      <c r="J8" s="12" t="s">
        <v>105</v>
      </c>
    </row>
    <row r="9" spans="1:10" s="9" customFormat="1" ht="15" customHeight="1" x14ac:dyDescent="0.25">
      <c r="A9" s="23" t="s">
        <v>112</v>
      </c>
      <c r="B9" s="23" t="s">
        <v>113</v>
      </c>
      <c r="C9" s="23">
        <v>14.3</v>
      </c>
      <c r="D9" s="23">
        <v>12.6</v>
      </c>
      <c r="E9" s="23">
        <v>12.6</v>
      </c>
      <c r="F9" s="63">
        <v>13.3</v>
      </c>
      <c r="G9" s="23">
        <v>13</v>
      </c>
      <c r="H9" s="23">
        <v>12.8</v>
      </c>
      <c r="I9" s="62">
        <v>78.599999999999994</v>
      </c>
      <c r="J9" s="23" t="s">
        <v>106</v>
      </c>
    </row>
    <row r="10" spans="1:10" s="9" customFormat="1" ht="15" customHeight="1" x14ac:dyDescent="0.25">
      <c r="A10" s="6" t="s">
        <v>2</v>
      </c>
      <c r="B10" s="6" t="s">
        <v>75</v>
      </c>
      <c r="C10" s="7">
        <v>13.6</v>
      </c>
      <c r="D10" s="7">
        <v>7.8</v>
      </c>
      <c r="E10" s="6">
        <v>10.9</v>
      </c>
      <c r="F10" s="16">
        <v>13.2</v>
      </c>
      <c r="G10" s="6">
        <v>12.1</v>
      </c>
      <c r="H10" s="9">
        <v>10.9</v>
      </c>
      <c r="I10" s="46">
        <v>68.5</v>
      </c>
      <c r="J10" s="9" t="s">
        <v>107</v>
      </c>
    </row>
    <row r="11" spans="1:10" s="9" customFormat="1" ht="15" customHeight="1" x14ac:dyDescent="0.25">
      <c r="A11" s="23" t="s">
        <v>112</v>
      </c>
      <c r="B11" s="23" t="s">
        <v>119</v>
      </c>
      <c r="C11" s="23">
        <v>13.4</v>
      </c>
      <c r="D11" s="23"/>
      <c r="E11" s="23">
        <v>12.8</v>
      </c>
      <c r="F11" s="63">
        <v>13.2</v>
      </c>
      <c r="G11" s="23"/>
      <c r="H11" s="23"/>
      <c r="I11" s="62">
        <v>39.400000000000006</v>
      </c>
      <c r="J11" s="23" t="s">
        <v>108</v>
      </c>
    </row>
    <row r="12" spans="1:10" s="9" customFormat="1" ht="15" customHeight="1" x14ac:dyDescent="0.25">
      <c r="A12" s="23" t="s">
        <v>112</v>
      </c>
      <c r="B12" s="23" t="s">
        <v>114</v>
      </c>
      <c r="C12" s="23">
        <v>13.9</v>
      </c>
      <c r="D12" s="23">
        <v>12.3</v>
      </c>
      <c r="E12" s="23">
        <v>10.4</v>
      </c>
      <c r="F12" s="63">
        <v>13.1</v>
      </c>
      <c r="G12" s="23">
        <v>13.2</v>
      </c>
      <c r="H12" s="23">
        <v>12.3</v>
      </c>
      <c r="I12" s="62">
        <v>75.2</v>
      </c>
      <c r="J12" s="23" t="s">
        <v>110</v>
      </c>
    </row>
    <row r="13" spans="1:10" s="9" customFormat="1" ht="15" customHeight="1" x14ac:dyDescent="0.25">
      <c r="A13" s="6" t="s">
        <v>2</v>
      </c>
      <c r="B13" s="6" t="s">
        <v>94</v>
      </c>
      <c r="C13" s="6">
        <v>14.1</v>
      </c>
      <c r="D13" s="7"/>
      <c r="E13" s="7"/>
      <c r="F13" s="35">
        <v>13.1</v>
      </c>
      <c r="G13" s="7"/>
      <c r="I13" s="46">
        <v>27.2</v>
      </c>
      <c r="J13" s="9" t="s">
        <v>109</v>
      </c>
    </row>
    <row r="14" spans="1:10" s="9" customFormat="1" ht="15" customHeight="1" x14ac:dyDescent="0.25">
      <c r="A14" s="6" t="s">
        <v>2</v>
      </c>
      <c r="B14" s="6" t="s">
        <v>73</v>
      </c>
      <c r="C14" s="6">
        <v>13.8</v>
      </c>
      <c r="D14" s="7">
        <v>10.4</v>
      </c>
      <c r="E14" s="7"/>
      <c r="F14" s="35">
        <v>12.9</v>
      </c>
      <c r="G14" s="7">
        <v>12.4</v>
      </c>
      <c r="I14" s="46">
        <v>49.5</v>
      </c>
      <c r="J14" s="9" t="s">
        <v>131</v>
      </c>
    </row>
    <row r="15" spans="1:10" s="9" customFormat="1" ht="15" customHeight="1" x14ac:dyDescent="0.25">
      <c r="A15" s="10" t="s">
        <v>3</v>
      </c>
      <c r="B15" s="10" t="s">
        <v>34</v>
      </c>
      <c r="C15" s="11">
        <v>13.4</v>
      </c>
      <c r="D15" s="10">
        <v>12.1</v>
      </c>
      <c r="E15" s="11">
        <v>11</v>
      </c>
      <c r="F15" s="19">
        <v>12.7</v>
      </c>
      <c r="G15" s="11">
        <v>12.7</v>
      </c>
      <c r="H15" s="11">
        <v>12</v>
      </c>
      <c r="I15" s="48">
        <v>73.900000000000006</v>
      </c>
      <c r="J15" s="12" t="s">
        <v>132</v>
      </c>
    </row>
    <row r="16" spans="1:10" s="12" customFormat="1" ht="15" customHeight="1" x14ac:dyDescent="0.25">
      <c r="A16" s="10" t="s">
        <v>3</v>
      </c>
      <c r="B16" s="10" t="s">
        <v>38</v>
      </c>
      <c r="C16" s="11">
        <v>12</v>
      </c>
      <c r="D16" s="10">
        <v>11.3</v>
      </c>
      <c r="E16" s="11">
        <v>10.6</v>
      </c>
      <c r="F16" s="36">
        <v>12.5</v>
      </c>
      <c r="G16" s="10">
        <v>8.6999999999999993</v>
      </c>
      <c r="H16" s="10">
        <v>9.3000000000000007</v>
      </c>
      <c r="I16" s="48">
        <v>64.399999999999991</v>
      </c>
    </row>
    <row r="17" spans="1:10" s="12" customFormat="1" ht="15" customHeight="1" x14ac:dyDescent="0.25">
      <c r="A17" s="23" t="s">
        <v>112</v>
      </c>
      <c r="B17" s="23" t="s">
        <v>116</v>
      </c>
      <c r="C17" s="23">
        <v>13.5</v>
      </c>
      <c r="D17" s="23"/>
      <c r="E17" s="23">
        <v>10.5</v>
      </c>
      <c r="F17" s="63">
        <v>12.4</v>
      </c>
      <c r="G17" s="23"/>
      <c r="H17" s="23">
        <v>12.6</v>
      </c>
      <c r="I17" s="62">
        <v>49</v>
      </c>
      <c r="J17" s="23"/>
    </row>
    <row r="18" spans="1:10" s="12" customFormat="1" ht="15" customHeight="1" x14ac:dyDescent="0.25">
      <c r="A18" s="30" t="s">
        <v>13</v>
      </c>
      <c r="B18" s="28" t="s">
        <v>18</v>
      </c>
      <c r="C18" s="28">
        <v>13.2</v>
      </c>
      <c r="D18" s="28">
        <v>10.3</v>
      </c>
      <c r="E18" s="28">
        <v>10.6</v>
      </c>
      <c r="F18" s="34">
        <v>12.3</v>
      </c>
      <c r="G18" s="28">
        <v>9.6</v>
      </c>
      <c r="H18" s="28">
        <v>11.4</v>
      </c>
      <c r="I18" s="53">
        <v>67.400000000000006</v>
      </c>
      <c r="J18" s="28"/>
    </row>
    <row r="19" spans="1:10" s="12" customFormat="1" ht="15" customHeight="1" x14ac:dyDescent="0.25">
      <c r="A19" s="23" t="s">
        <v>112</v>
      </c>
      <c r="B19" s="23" t="s">
        <v>124</v>
      </c>
      <c r="C19" s="23"/>
      <c r="D19" s="23">
        <v>7.4</v>
      </c>
      <c r="E19" s="23">
        <v>11.2</v>
      </c>
      <c r="F19" s="63">
        <v>12.3</v>
      </c>
      <c r="G19" s="23"/>
      <c r="H19" s="23"/>
      <c r="I19" s="62">
        <v>30.900000000000002</v>
      </c>
      <c r="J19" s="23"/>
    </row>
    <row r="20" spans="1:10" s="12" customFormat="1" ht="15" customHeight="1" x14ac:dyDescent="0.25">
      <c r="A20" s="10" t="s">
        <v>3</v>
      </c>
      <c r="B20" s="10" t="s">
        <v>39</v>
      </c>
      <c r="C20" s="11"/>
      <c r="D20" s="10"/>
      <c r="E20" s="10"/>
      <c r="F20" s="19">
        <v>12.1</v>
      </c>
      <c r="G20" s="10"/>
      <c r="H20" s="10"/>
      <c r="I20" s="48">
        <v>12.1</v>
      </c>
    </row>
    <row r="21" spans="1:10" s="12" customFormat="1" ht="15" customHeight="1" x14ac:dyDescent="0.25">
      <c r="A21" s="10" t="s">
        <v>3</v>
      </c>
      <c r="B21" s="10" t="s">
        <v>33</v>
      </c>
      <c r="C21" s="11">
        <v>12.6</v>
      </c>
      <c r="D21" s="11"/>
      <c r="E21" s="11"/>
      <c r="F21" s="19">
        <v>11.2</v>
      </c>
      <c r="G21" s="11"/>
      <c r="H21" s="11"/>
      <c r="I21" s="48">
        <v>23.799999999999997</v>
      </c>
    </row>
    <row r="22" spans="1:10" s="12" customFormat="1" ht="15" customHeight="1" x14ac:dyDescent="0.25">
      <c r="A22" s="58" t="s">
        <v>111</v>
      </c>
      <c r="B22" s="58" t="s">
        <v>121</v>
      </c>
      <c r="C22" s="58">
        <v>10.1</v>
      </c>
      <c r="D22" s="58"/>
      <c r="E22" s="58">
        <v>8.1</v>
      </c>
      <c r="F22" s="64">
        <v>11</v>
      </c>
      <c r="G22" s="58">
        <v>6.5</v>
      </c>
      <c r="H22" s="58"/>
      <c r="I22" s="61">
        <v>35.700000000000003</v>
      </c>
      <c r="J22" s="58"/>
    </row>
    <row r="23" spans="1:10" s="12" customFormat="1" ht="15" customHeight="1" x14ac:dyDescent="0.25">
      <c r="A23" s="58" t="s">
        <v>111</v>
      </c>
      <c r="B23" s="58" t="s">
        <v>128</v>
      </c>
      <c r="C23" s="58"/>
      <c r="D23" s="58"/>
      <c r="E23" s="58"/>
      <c r="F23" s="64">
        <v>10.9</v>
      </c>
      <c r="G23" s="58"/>
      <c r="H23" s="58"/>
      <c r="I23" s="61">
        <v>10.9</v>
      </c>
      <c r="J23" s="58"/>
    </row>
    <row r="24" spans="1:10" s="12" customFormat="1" ht="15" customHeight="1" x14ac:dyDescent="0.25">
      <c r="A24" s="58" t="s">
        <v>111</v>
      </c>
      <c r="B24" s="58" t="s">
        <v>129</v>
      </c>
      <c r="C24" s="58"/>
      <c r="D24" s="58"/>
      <c r="E24" s="58"/>
      <c r="F24" s="64">
        <v>10.6</v>
      </c>
      <c r="G24" s="58"/>
      <c r="H24" s="58"/>
      <c r="I24" s="61">
        <v>10.6</v>
      </c>
      <c r="J24" s="58"/>
    </row>
    <row r="25" spans="1:10" s="12" customFormat="1" ht="15" customHeight="1" x14ac:dyDescent="0.25">
      <c r="A25" s="10" t="s">
        <v>3</v>
      </c>
      <c r="B25" s="10" t="s">
        <v>130</v>
      </c>
      <c r="C25" s="11"/>
      <c r="D25" s="10"/>
      <c r="E25" s="10"/>
      <c r="F25" s="19">
        <v>9.8000000000000007</v>
      </c>
      <c r="G25" s="10"/>
      <c r="H25" s="10"/>
      <c r="I25" s="48">
        <f>SUM(C25:H25)</f>
        <v>9.8000000000000007</v>
      </c>
    </row>
    <row r="26" spans="1:10" ht="15" customHeight="1" x14ac:dyDescent="0.25">
      <c r="A26" s="1"/>
      <c r="B26" s="2"/>
      <c r="C26" s="17"/>
      <c r="D26" s="17"/>
      <c r="E26" s="17"/>
      <c r="F26" s="17"/>
      <c r="G26" s="17"/>
      <c r="H26" s="17"/>
      <c r="I26" s="7"/>
    </row>
    <row r="27" spans="1:10" ht="15" customHeight="1" x14ac:dyDescent="0.25">
      <c r="A27" s="6"/>
      <c r="B27" s="6"/>
      <c r="C27" s="8"/>
      <c r="D27" s="6"/>
      <c r="E27" s="6"/>
      <c r="F27" s="35"/>
      <c r="G27" s="6"/>
      <c r="H27" s="6"/>
      <c r="I27" s="46"/>
      <c r="J27" s="9"/>
    </row>
    <row r="28" spans="1:10" ht="15" customHeight="1" x14ac:dyDescent="0.25">
      <c r="A28" s="10"/>
      <c r="B28" s="10"/>
      <c r="C28" s="11"/>
      <c r="D28" s="10"/>
      <c r="E28" s="11"/>
      <c r="F28" s="36"/>
      <c r="G28" s="10"/>
      <c r="H28" s="10"/>
      <c r="I28" s="48"/>
      <c r="J28" s="12"/>
    </row>
    <row r="29" spans="1:10" ht="15" customHeight="1" x14ac:dyDescent="0.25">
      <c r="I29" s="52"/>
    </row>
    <row r="30" spans="1:10" ht="15" customHeight="1" x14ac:dyDescent="0.25">
      <c r="I30" s="52"/>
    </row>
    <row r="31" spans="1:10" ht="15" customHeight="1" x14ac:dyDescent="0.25">
      <c r="I31" s="52"/>
    </row>
    <row r="33" spans="9:9" ht="15" customHeight="1" x14ac:dyDescent="0.25">
      <c r="I33" s="52"/>
    </row>
  </sheetData>
  <sortState ref="A2:J65">
    <sortCondition descending="1" ref="F2:F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33" customWidth="1"/>
    <col min="8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23">
        <v>39.4</v>
      </c>
      <c r="F2" s="23">
        <v>41.599999999999994</v>
      </c>
      <c r="G2" s="63">
        <v>39.5</v>
      </c>
      <c r="H2" s="23">
        <v>38.4</v>
      </c>
      <c r="I2" s="62">
        <v>241.5</v>
      </c>
      <c r="J2" s="23"/>
    </row>
    <row r="3" spans="1:10" s="9" customFormat="1" ht="15" customHeight="1" x14ac:dyDescent="0.25">
      <c r="A3" s="7" t="s">
        <v>12</v>
      </c>
      <c r="B3" s="6"/>
      <c r="C3" s="7">
        <v>42.400000000000006</v>
      </c>
      <c r="D3" s="7">
        <v>30.7</v>
      </c>
      <c r="E3" s="7">
        <v>23.200000000000003</v>
      </c>
      <c r="F3" s="7">
        <v>40.799999999999997</v>
      </c>
      <c r="G3" s="16">
        <v>38.1</v>
      </c>
      <c r="H3" s="7">
        <v>22.700000000000003</v>
      </c>
      <c r="I3" s="47">
        <v>197.90000000000003</v>
      </c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36.299999999999997</v>
      </c>
      <c r="E4" s="11">
        <v>34</v>
      </c>
      <c r="F4" s="11">
        <v>38.799999999999997</v>
      </c>
      <c r="G4" s="19">
        <v>33.9</v>
      </c>
      <c r="H4" s="11">
        <v>35.9</v>
      </c>
      <c r="I4" s="49">
        <v>218.9</v>
      </c>
      <c r="J4" s="12"/>
    </row>
    <row r="5" spans="1:10" s="9" customFormat="1" ht="15" customHeight="1" x14ac:dyDescent="0.25">
      <c r="A5" s="59" t="s">
        <v>12</v>
      </c>
      <c r="B5" s="58"/>
      <c r="C5" s="58">
        <v>23.2</v>
      </c>
      <c r="D5" s="58">
        <v>14.8</v>
      </c>
      <c r="E5" s="58">
        <v>19.100000000000001</v>
      </c>
      <c r="F5" s="58">
        <v>32.5</v>
      </c>
      <c r="G5" s="64">
        <v>16.100000000000001</v>
      </c>
      <c r="H5" s="58">
        <v>0</v>
      </c>
      <c r="I5" s="61">
        <v>105.69999999999999</v>
      </c>
      <c r="J5" s="58"/>
    </row>
    <row r="6" spans="1:10" s="9" customFormat="1" ht="15" customHeight="1" x14ac:dyDescent="0.25">
      <c r="A6" s="6" t="s">
        <v>2</v>
      </c>
      <c r="B6" s="6" t="s">
        <v>74</v>
      </c>
      <c r="C6" s="7">
        <v>14.5</v>
      </c>
      <c r="D6" s="6">
        <v>12.5</v>
      </c>
      <c r="E6" s="7">
        <v>12.3</v>
      </c>
      <c r="F6" s="6">
        <v>14.5</v>
      </c>
      <c r="G6" s="16">
        <v>13.6</v>
      </c>
      <c r="H6" s="9">
        <v>11.8</v>
      </c>
      <c r="I6" s="46">
        <v>79.199999999999989</v>
      </c>
      <c r="J6" s="9" t="s">
        <v>103</v>
      </c>
    </row>
    <row r="7" spans="1:10" s="9" customFormat="1" ht="15" customHeight="1" x14ac:dyDescent="0.25">
      <c r="A7" s="23" t="s">
        <v>112</v>
      </c>
      <c r="B7" s="23" t="s">
        <v>118</v>
      </c>
      <c r="C7" s="23"/>
      <c r="D7" s="23">
        <v>14</v>
      </c>
      <c r="E7" s="23">
        <v>14</v>
      </c>
      <c r="F7" s="23"/>
      <c r="G7" s="63">
        <v>13.3</v>
      </c>
      <c r="H7" s="23"/>
      <c r="I7" s="62">
        <v>41.3</v>
      </c>
      <c r="J7" s="23" t="s">
        <v>104</v>
      </c>
    </row>
    <row r="8" spans="1:10" s="9" customFormat="1" ht="15" customHeight="1" x14ac:dyDescent="0.25">
      <c r="A8" s="23" t="s">
        <v>112</v>
      </c>
      <c r="B8" s="23" t="s">
        <v>114</v>
      </c>
      <c r="C8" s="23">
        <v>13.9</v>
      </c>
      <c r="D8" s="23">
        <v>12.3</v>
      </c>
      <c r="E8" s="23">
        <v>10.4</v>
      </c>
      <c r="F8" s="23">
        <v>13.1</v>
      </c>
      <c r="G8" s="63">
        <v>13.2</v>
      </c>
      <c r="H8" s="23">
        <v>12.3</v>
      </c>
      <c r="I8" s="62">
        <v>75.2</v>
      </c>
      <c r="J8" s="23" t="s">
        <v>105</v>
      </c>
    </row>
    <row r="9" spans="1:10" s="9" customFormat="1" ht="15" customHeight="1" x14ac:dyDescent="0.25">
      <c r="A9" s="23" t="s">
        <v>112</v>
      </c>
      <c r="B9" s="23" t="s">
        <v>113</v>
      </c>
      <c r="C9" s="23">
        <v>14.3</v>
      </c>
      <c r="D9" s="23">
        <v>12.6</v>
      </c>
      <c r="E9" s="23">
        <v>12.6</v>
      </c>
      <c r="F9" s="23">
        <v>13.3</v>
      </c>
      <c r="G9" s="63">
        <v>13</v>
      </c>
      <c r="H9" s="23">
        <v>12.8</v>
      </c>
      <c r="I9" s="62">
        <v>78.599999999999994</v>
      </c>
      <c r="J9" s="23" t="s">
        <v>106</v>
      </c>
    </row>
    <row r="10" spans="1:10" s="9" customFormat="1" ht="15" customHeight="1" x14ac:dyDescent="0.25">
      <c r="A10" s="10" t="s">
        <v>3</v>
      </c>
      <c r="B10" s="10" t="s">
        <v>34</v>
      </c>
      <c r="C10" s="11">
        <v>13.4</v>
      </c>
      <c r="D10" s="10">
        <v>12.1</v>
      </c>
      <c r="E10" s="11">
        <v>11</v>
      </c>
      <c r="F10" s="11">
        <v>12.7</v>
      </c>
      <c r="G10" s="19">
        <v>12.7</v>
      </c>
      <c r="H10" s="11">
        <v>12</v>
      </c>
      <c r="I10" s="48">
        <v>73.900000000000006</v>
      </c>
      <c r="J10" s="12" t="s">
        <v>107</v>
      </c>
    </row>
    <row r="11" spans="1:10" s="9" customFormat="1" ht="15" customHeight="1" x14ac:dyDescent="0.25">
      <c r="A11" s="23" t="s">
        <v>112</v>
      </c>
      <c r="B11" s="23" t="s">
        <v>125</v>
      </c>
      <c r="C11" s="23"/>
      <c r="D11" s="23">
        <v>11.7</v>
      </c>
      <c r="E11" s="23"/>
      <c r="F11" s="23"/>
      <c r="G11" s="63">
        <v>12.7</v>
      </c>
      <c r="H11" s="23"/>
      <c r="I11" s="62">
        <v>24.4</v>
      </c>
      <c r="J11" s="23" t="s">
        <v>108</v>
      </c>
    </row>
    <row r="12" spans="1:10" s="9" customFormat="1" ht="15" customHeight="1" x14ac:dyDescent="0.25">
      <c r="A12" s="6" t="s">
        <v>2</v>
      </c>
      <c r="B12" s="6" t="s">
        <v>73</v>
      </c>
      <c r="C12" s="6">
        <v>13.8</v>
      </c>
      <c r="D12" s="7">
        <v>10.4</v>
      </c>
      <c r="E12" s="7"/>
      <c r="F12" s="6">
        <v>12.9</v>
      </c>
      <c r="G12" s="16">
        <v>12.4</v>
      </c>
      <c r="I12" s="46">
        <v>49.5</v>
      </c>
      <c r="J12" s="9" t="s">
        <v>110</v>
      </c>
    </row>
    <row r="13" spans="1:10" s="9" customFormat="1" ht="15" customHeight="1" x14ac:dyDescent="0.25">
      <c r="A13" s="6" t="s">
        <v>2</v>
      </c>
      <c r="B13" s="6" t="s">
        <v>75</v>
      </c>
      <c r="C13" s="7">
        <v>13.6</v>
      </c>
      <c r="D13" s="7">
        <v>7.8</v>
      </c>
      <c r="E13" s="6">
        <v>10.9</v>
      </c>
      <c r="F13" s="7">
        <v>13.2</v>
      </c>
      <c r="G13" s="35">
        <v>12.1</v>
      </c>
      <c r="H13" s="9">
        <v>10.9</v>
      </c>
      <c r="I13" s="46">
        <v>68.5</v>
      </c>
      <c r="J13" s="9" t="s">
        <v>109</v>
      </c>
    </row>
    <row r="14" spans="1:10" s="9" customFormat="1" ht="15" customHeight="1" x14ac:dyDescent="0.25">
      <c r="A14" s="23" t="s">
        <v>112</v>
      </c>
      <c r="B14" s="23" t="s">
        <v>115</v>
      </c>
      <c r="C14" s="23"/>
      <c r="D14" s="23">
        <v>13</v>
      </c>
      <c r="E14" s="23">
        <v>12.5</v>
      </c>
      <c r="F14" s="23"/>
      <c r="G14" s="63">
        <v>12.1</v>
      </c>
      <c r="H14" s="23">
        <v>13</v>
      </c>
      <c r="I14" s="62">
        <v>50.6</v>
      </c>
      <c r="J14" s="23" t="s">
        <v>131</v>
      </c>
    </row>
    <row r="15" spans="1:10" s="9" customFormat="1" ht="15" customHeight="1" x14ac:dyDescent="0.25">
      <c r="A15" s="23" t="s">
        <v>112</v>
      </c>
      <c r="B15" s="23" t="s">
        <v>120</v>
      </c>
      <c r="C15" s="23">
        <v>14.2</v>
      </c>
      <c r="D15" s="23"/>
      <c r="E15" s="23">
        <v>12.5</v>
      </c>
      <c r="F15" s="23"/>
      <c r="G15" s="63">
        <v>11.7</v>
      </c>
      <c r="H15" s="23"/>
      <c r="I15" s="62">
        <v>38.4</v>
      </c>
      <c r="J15" s="23" t="s">
        <v>132</v>
      </c>
    </row>
    <row r="16" spans="1:10" s="12" customFormat="1" ht="15" customHeight="1" x14ac:dyDescent="0.25">
      <c r="A16" s="10" t="s">
        <v>3</v>
      </c>
      <c r="B16" s="10" t="s">
        <v>32</v>
      </c>
      <c r="C16" s="11">
        <v>13.4</v>
      </c>
      <c r="D16" s="11">
        <v>12.4</v>
      </c>
      <c r="E16" s="11">
        <v>12.3</v>
      </c>
      <c r="F16" s="11">
        <v>13.6</v>
      </c>
      <c r="G16" s="19">
        <v>11.5</v>
      </c>
      <c r="H16" s="11">
        <v>12.9</v>
      </c>
      <c r="I16" s="48">
        <v>76.100000000000009</v>
      </c>
    </row>
    <row r="17" spans="1:10" s="12" customFormat="1" ht="15" customHeight="1" x14ac:dyDescent="0.25">
      <c r="A17" s="10" t="s">
        <v>3</v>
      </c>
      <c r="B17" s="10" t="s">
        <v>31</v>
      </c>
      <c r="C17" s="11">
        <v>13.2</v>
      </c>
      <c r="D17" s="11">
        <v>11.8</v>
      </c>
      <c r="E17" s="11">
        <v>10.3</v>
      </c>
      <c r="F17" s="11"/>
      <c r="G17" s="19">
        <v>9.6999999999999993</v>
      </c>
      <c r="H17" s="11">
        <v>11</v>
      </c>
      <c r="I17" s="48">
        <v>56</v>
      </c>
    </row>
    <row r="18" spans="1:10" s="12" customFormat="1" ht="15" customHeight="1" x14ac:dyDescent="0.25">
      <c r="A18" s="30" t="s">
        <v>13</v>
      </c>
      <c r="B18" s="28" t="s">
        <v>18</v>
      </c>
      <c r="C18" s="28">
        <v>13.2</v>
      </c>
      <c r="D18" s="28">
        <v>10.3</v>
      </c>
      <c r="E18" s="28">
        <v>10.6</v>
      </c>
      <c r="F18" s="28">
        <v>12.3</v>
      </c>
      <c r="G18" s="34">
        <v>9.6</v>
      </c>
      <c r="H18" s="28">
        <v>11.4</v>
      </c>
      <c r="I18" s="53">
        <v>67.400000000000006</v>
      </c>
      <c r="J18" s="28"/>
    </row>
    <row r="19" spans="1:10" s="12" customFormat="1" ht="15" customHeight="1" x14ac:dyDescent="0.25">
      <c r="A19" s="58" t="s">
        <v>111</v>
      </c>
      <c r="B19" s="58" t="s">
        <v>127</v>
      </c>
      <c r="C19" s="58"/>
      <c r="D19" s="58">
        <v>6</v>
      </c>
      <c r="E19" s="58"/>
      <c r="F19" s="58"/>
      <c r="G19" s="64">
        <v>9.6</v>
      </c>
      <c r="H19" s="58"/>
      <c r="I19" s="61">
        <v>15.6</v>
      </c>
      <c r="J19" s="58"/>
    </row>
    <row r="20" spans="1:10" s="12" customFormat="1" ht="15" customHeight="1" x14ac:dyDescent="0.25">
      <c r="A20" s="10" t="s">
        <v>3</v>
      </c>
      <c r="B20" s="10" t="s">
        <v>38</v>
      </c>
      <c r="C20" s="11">
        <v>12</v>
      </c>
      <c r="D20" s="10">
        <v>11.3</v>
      </c>
      <c r="E20" s="11">
        <v>10.6</v>
      </c>
      <c r="F20" s="10">
        <v>12.5</v>
      </c>
      <c r="G20" s="36">
        <v>8.6999999999999993</v>
      </c>
      <c r="H20" s="10">
        <v>9.3000000000000007</v>
      </c>
      <c r="I20" s="48">
        <v>64.399999999999991</v>
      </c>
    </row>
    <row r="21" spans="1:10" s="12" customFormat="1" ht="15" customHeight="1" x14ac:dyDescent="0.25">
      <c r="A21" s="58" t="s">
        <v>111</v>
      </c>
      <c r="B21" s="58" t="s">
        <v>121</v>
      </c>
      <c r="C21" s="58">
        <v>10.1</v>
      </c>
      <c r="D21" s="58"/>
      <c r="E21" s="58">
        <v>8.1</v>
      </c>
      <c r="F21" s="58">
        <v>11</v>
      </c>
      <c r="G21" s="64">
        <v>6.5</v>
      </c>
      <c r="H21" s="58"/>
      <c r="I21" s="61">
        <v>35.700000000000003</v>
      </c>
      <c r="J21" s="58"/>
    </row>
    <row r="22" spans="1:10" ht="15" customHeight="1" x14ac:dyDescent="0.25">
      <c r="I22" s="52"/>
    </row>
    <row r="24" spans="1:10" ht="15" customHeight="1" x14ac:dyDescent="0.25">
      <c r="I24" s="52"/>
    </row>
  </sheetData>
  <sortState ref="A2:J65">
    <sortCondition descending="1" ref="G2:G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33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23">
        <v>39.4</v>
      </c>
      <c r="F2" s="23">
        <v>41.599999999999994</v>
      </c>
      <c r="G2" s="23">
        <v>39.5</v>
      </c>
      <c r="H2" s="63">
        <v>38.4</v>
      </c>
      <c r="I2" s="62">
        <v>241.5</v>
      </c>
      <c r="J2" s="23"/>
    </row>
    <row r="3" spans="1:10" s="9" customFormat="1" ht="15" customHeight="1" x14ac:dyDescent="0.25">
      <c r="A3" s="11" t="s">
        <v>12</v>
      </c>
      <c r="B3" s="10"/>
      <c r="C3" s="11">
        <v>40</v>
      </c>
      <c r="D3" s="11">
        <v>36.299999999999997</v>
      </c>
      <c r="E3" s="11">
        <v>34</v>
      </c>
      <c r="F3" s="11">
        <v>38.799999999999997</v>
      </c>
      <c r="G3" s="11">
        <v>33.9</v>
      </c>
      <c r="H3" s="19">
        <v>35.9</v>
      </c>
      <c r="I3" s="49">
        <v>218.9</v>
      </c>
      <c r="J3" s="12"/>
    </row>
    <row r="4" spans="1:10" s="9" customFormat="1" ht="15" customHeight="1" x14ac:dyDescent="0.25">
      <c r="A4" s="7" t="s">
        <v>12</v>
      </c>
      <c r="B4" s="6"/>
      <c r="C4" s="7">
        <v>42.400000000000006</v>
      </c>
      <c r="D4" s="7">
        <v>30.7</v>
      </c>
      <c r="E4" s="7">
        <v>23.200000000000003</v>
      </c>
      <c r="F4" s="7">
        <v>40.799999999999997</v>
      </c>
      <c r="G4" s="7">
        <v>38.1</v>
      </c>
      <c r="H4" s="16">
        <v>22.700000000000003</v>
      </c>
      <c r="I4" s="47">
        <v>197.90000000000003</v>
      </c>
    </row>
    <row r="5" spans="1:10" s="9" customFormat="1" ht="15" customHeight="1" x14ac:dyDescent="0.25">
      <c r="A5" s="23" t="s">
        <v>112</v>
      </c>
      <c r="B5" s="23" t="s">
        <v>115</v>
      </c>
      <c r="C5" s="23"/>
      <c r="D5" s="23">
        <v>13</v>
      </c>
      <c r="E5" s="23">
        <v>12.5</v>
      </c>
      <c r="F5" s="23"/>
      <c r="G5" s="23">
        <v>12.1</v>
      </c>
      <c r="H5" s="63">
        <v>13</v>
      </c>
      <c r="I5" s="62">
        <v>50.6</v>
      </c>
      <c r="J5" s="23" t="s">
        <v>103</v>
      </c>
    </row>
    <row r="6" spans="1:10" s="9" customFormat="1" ht="15" customHeight="1" x14ac:dyDescent="0.25">
      <c r="A6" s="10" t="s">
        <v>3</v>
      </c>
      <c r="B6" s="10" t="s">
        <v>32</v>
      </c>
      <c r="C6" s="11">
        <v>13.4</v>
      </c>
      <c r="D6" s="11">
        <v>12.4</v>
      </c>
      <c r="E6" s="11">
        <v>12.3</v>
      </c>
      <c r="F6" s="11">
        <v>13.6</v>
      </c>
      <c r="G6" s="11">
        <v>11.5</v>
      </c>
      <c r="H6" s="19">
        <v>12.9</v>
      </c>
      <c r="I6" s="48">
        <v>76.100000000000009</v>
      </c>
      <c r="J6" s="12" t="s">
        <v>104</v>
      </c>
    </row>
    <row r="7" spans="1:10" s="9" customFormat="1" ht="15" customHeight="1" x14ac:dyDescent="0.25">
      <c r="A7" s="23" t="s">
        <v>112</v>
      </c>
      <c r="B7" s="23" t="s">
        <v>113</v>
      </c>
      <c r="C7" s="23">
        <v>14.3</v>
      </c>
      <c r="D7" s="23">
        <v>12.6</v>
      </c>
      <c r="E7" s="23">
        <v>12.6</v>
      </c>
      <c r="F7" s="23">
        <v>13.3</v>
      </c>
      <c r="G7" s="23">
        <v>13</v>
      </c>
      <c r="H7" s="63">
        <v>12.8</v>
      </c>
      <c r="I7" s="62">
        <v>78.599999999999994</v>
      </c>
      <c r="J7" s="23" t="s">
        <v>105</v>
      </c>
    </row>
    <row r="8" spans="1:10" s="9" customFormat="1" ht="15" customHeight="1" x14ac:dyDescent="0.25">
      <c r="A8" s="23" t="s">
        <v>112</v>
      </c>
      <c r="B8" s="23" t="s">
        <v>116</v>
      </c>
      <c r="C8" s="23">
        <v>13.5</v>
      </c>
      <c r="D8" s="23"/>
      <c r="E8" s="23">
        <v>10.5</v>
      </c>
      <c r="F8" s="23">
        <v>12.4</v>
      </c>
      <c r="G8" s="23"/>
      <c r="H8" s="63">
        <v>12.6</v>
      </c>
      <c r="I8" s="62">
        <v>49</v>
      </c>
      <c r="J8" s="23" t="s">
        <v>106</v>
      </c>
    </row>
    <row r="9" spans="1:10" s="9" customFormat="1" ht="15" customHeight="1" x14ac:dyDescent="0.25">
      <c r="A9" s="23" t="s">
        <v>112</v>
      </c>
      <c r="B9" s="23" t="s">
        <v>114</v>
      </c>
      <c r="C9" s="23">
        <v>13.9</v>
      </c>
      <c r="D9" s="23">
        <v>12.3</v>
      </c>
      <c r="E9" s="23">
        <v>10.4</v>
      </c>
      <c r="F9" s="23">
        <v>13.1</v>
      </c>
      <c r="G9" s="23">
        <v>13.2</v>
      </c>
      <c r="H9" s="63">
        <v>12.3</v>
      </c>
      <c r="I9" s="62">
        <v>75.2</v>
      </c>
      <c r="J9" s="23" t="s">
        <v>107</v>
      </c>
    </row>
    <row r="10" spans="1:10" s="9" customFormat="1" ht="15" customHeight="1" x14ac:dyDescent="0.25">
      <c r="A10" s="23" t="s">
        <v>112</v>
      </c>
      <c r="B10" s="23" t="s">
        <v>117</v>
      </c>
      <c r="C10" s="23">
        <v>14.5</v>
      </c>
      <c r="D10" s="23"/>
      <c r="E10" s="23"/>
      <c r="F10" s="23">
        <v>15.1</v>
      </c>
      <c r="G10" s="23"/>
      <c r="H10" s="63">
        <v>12.2</v>
      </c>
      <c r="I10" s="62">
        <v>41.8</v>
      </c>
      <c r="J10" s="23" t="s">
        <v>108</v>
      </c>
    </row>
    <row r="11" spans="1:10" s="9" customFormat="1" ht="15" customHeight="1" x14ac:dyDescent="0.25">
      <c r="A11" s="10" t="s">
        <v>3</v>
      </c>
      <c r="B11" s="10" t="s">
        <v>34</v>
      </c>
      <c r="C11" s="11">
        <v>13.4</v>
      </c>
      <c r="D11" s="10">
        <v>12.1</v>
      </c>
      <c r="E11" s="11">
        <v>11</v>
      </c>
      <c r="F11" s="11">
        <v>12.7</v>
      </c>
      <c r="G11" s="11">
        <v>12.7</v>
      </c>
      <c r="H11" s="19">
        <v>12</v>
      </c>
      <c r="I11" s="48">
        <v>73.900000000000006</v>
      </c>
      <c r="J11" s="12" t="s">
        <v>110</v>
      </c>
    </row>
    <row r="12" spans="1:10" s="9" customFormat="1" ht="15" customHeight="1" x14ac:dyDescent="0.25">
      <c r="A12" s="6" t="s">
        <v>2</v>
      </c>
      <c r="B12" s="6" t="s">
        <v>74</v>
      </c>
      <c r="C12" s="7">
        <v>14.5</v>
      </c>
      <c r="D12" s="6">
        <v>12.5</v>
      </c>
      <c r="E12" s="7">
        <v>12.3</v>
      </c>
      <c r="F12" s="6">
        <v>14.5</v>
      </c>
      <c r="G12" s="7">
        <v>13.6</v>
      </c>
      <c r="H12" s="42">
        <v>11.8</v>
      </c>
      <c r="I12" s="46">
        <v>79.199999999999989</v>
      </c>
      <c r="J12" s="9" t="s">
        <v>109</v>
      </c>
    </row>
    <row r="13" spans="1:10" s="9" customFormat="1" ht="15" customHeight="1" x14ac:dyDescent="0.25">
      <c r="A13" s="30" t="s">
        <v>13</v>
      </c>
      <c r="B13" s="28" t="s">
        <v>18</v>
      </c>
      <c r="C13" s="28">
        <v>13.2</v>
      </c>
      <c r="D13" s="28">
        <v>10.3</v>
      </c>
      <c r="E13" s="28">
        <v>10.6</v>
      </c>
      <c r="F13" s="28">
        <v>12.3</v>
      </c>
      <c r="G13" s="28">
        <v>9.6</v>
      </c>
      <c r="H13" s="34">
        <v>11.4</v>
      </c>
      <c r="I13" s="53">
        <v>67.400000000000006</v>
      </c>
      <c r="J13" s="28" t="s">
        <v>131</v>
      </c>
    </row>
    <row r="14" spans="1:10" s="9" customFormat="1" ht="15" customHeight="1" x14ac:dyDescent="0.25">
      <c r="A14" s="10" t="s">
        <v>3</v>
      </c>
      <c r="B14" s="10" t="s">
        <v>31</v>
      </c>
      <c r="C14" s="11">
        <v>13.2</v>
      </c>
      <c r="D14" s="11">
        <v>11.8</v>
      </c>
      <c r="E14" s="11">
        <v>10.3</v>
      </c>
      <c r="F14" s="11"/>
      <c r="G14" s="11">
        <v>9.6999999999999993</v>
      </c>
      <c r="H14" s="19">
        <v>11</v>
      </c>
      <c r="I14" s="48">
        <v>56</v>
      </c>
      <c r="J14" s="12" t="s">
        <v>132</v>
      </c>
    </row>
    <row r="15" spans="1:10" s="9" customFormat="1" ht="15" customHeight="1" x14ac:dyDescent="0.25">
      <c r="A15" s="6" t="s">
        <v>2</v>
      </c>
      <c r="B15" s="6" t="s">
        <v>75</v>
      </c>
      <c r="C15" s="7">
        <v>13.6</v>
      </c>
      <c r="D15" s="7">
        <v>7.8</v>
      </c>
      <c r="E15" s="6">
        <v>10.9</v>
      </c>
      <c r="F15" s="7">
        <v>13.2</v>
      </c>
      <c r="G15" s="6">
        <v>12.1</v>
      </c>
      <c r="H15" s="42">
        <v>10.9</v>
      </c>
      <c r="I15" s="46">
        <v>68.5</v>
      </c>
    </row>
    <row r="16" spans="1:10" s="12" customFormat="1" ht="15" customHeight="1" x14ac:dyDescent="0.25">
      <c r="A16" s="23" t="s">
        <v>112</v>
      </c>
      <c r="B16" s="23" t="s">
        <v>122</v>
      </c>
      <c r="C16" s="23">
        <v>14</v>
      </c>
      <c r="D16" s="23">
        <v>11.3</v>
      </c>
      <c r="E16" s="23"/>
      <c r="F16" s="23"/>
      <c r="G16" s="23"/>
      <c r="H16" s="63">
        <v>10.199999999999999</v>
      </c>
      <c r="I16" s="62">
        <v>35.5</v>
      </c>
      <c r="J16" s="23"/>
    </row>
    <row r="17" spans="1:9" s="12" customFormat="1" ht="15" customHeight="1" x14ac:dyDescent="0.25">
      <c r="A17" s="10" t="s">
        <v>3</v>
      </c>
      <c r="B17" s="10" t="s">
        <v>38</v>
      </c>
      <c r="C17" s="11">
        <v>12</v>
      </c>
      <c r="D17" s="10">
        <v>11.3</v>
      </c>
      <c r="E17" s="11">
        <v>10.6</v>
      </c>
      <c r="F17" s="10">
        <v>12.5</v>
      </c>
      <c r="G17" s="10">
        <v>8.6999999999999993</v>
      </c>
      <c r="H17" s="36">
        <v>9.3000000000000007</v>
      </c>
      <c r="I17" s="48">
        <v>64.399999999999991</v>
      </c>
    </row>
    <row r="18" spans="1:9" ht="15" customHeight="1" x14ac:dyDescent="0.25">
      <c r="I18" s="52"/>
    </row>
    <row r="19" spans="1:9" ht="15" customHeight="1" x14ac:dyDescent="0.25">
      <c r="I19" s="52"/>
    </row>
    <row r="21" spans="1:9" ht="15" customHeight="1" x14ac:dyDescent="0.25">
      <c r="I21" s="52"/>
    </row>
  </sheetData>
  <sortState ref="A2:J65">
    <sortCondition descending="1" ref="H2:H65"/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J3" sqref="J3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style="33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60" t="s">
        <v>12</v>
      </c>
      <c r="B2" s="23"/>
      <c r="C2" s="23">
        <v>43</v>
      </c>
      <c r="D2" s="23">
        <v>39.6</v>
      </c>
      <c r="E2" s="23">
        <v>39.4</v>
      </c>
      <c r="F2" s="23">
        <v>41.599999999999994</v>
      </c>
      <c r="G2" s="23">
        <v>39.5</v>
      </c>
      <c r="H2" s="23">
        <v>38.4</v>
      </c>
      <c r="I2" s="65">
        <v>241.5</v>
      </c>
      <c r="J2" s="23"/>
    </row>
    <row r="3" spans="1:10" s="9" customFormat="1" ht="15" customHeight="1" x14ac:dyDescent="0.25">
      <c r="A3" s="11" t="s">
        <v>12</v>
      </c>
      <c r="B3" s="10"/>
      <c r="C3" s="11">
        <v>40</v>
      </c>
      <c r="D3" s="11">
        <v>36.299999999999997</v>
      </c>
      <c r="E3" s="11">
        <v>34</v>
      </c>
      <c r="F3" s="11">
        <v>38.799999999999997</v>
      </c>
      <c r="G3" s="11">
        <v>33.9</v>
      </c>
      <c r="H3" s="11">
        <v>35.9</v>
      </c>
      <c r="I3" s="49">
        <v>218.9</v>
      </c>
      <c r="J3" s="12"/>
    </row>
    <row r="4" spans="1:10" s="9" customFormat="1" ht="15" customHeight="1" x14ac:dyDescent="0.25">
      <c r="A4" s="7" t="s">
        <v>12</v>
      </c>
      <c r="B4" s="6"/>
      <c r="C4" s="7">
        <v>42.400000000000006</v>
      </c>
      <c r="D4" s="7">
        <v>30.7</v>
      </c>
      <c r="E4" s="7">
        <v>23.200000000000003</v>
      </c>
      <c r="F4" s="7">
        <v>40.799999999999997</v>
      </c>
      <c r="G4" s="7">
        <v>38.1</v>
      </c>
      <c r="H4" s="7">
        <v>22.700000000000003</v>
      </c>
      <c r="I4" s="47">
        <v>197.90000000000003</v>
      </c>
    </row>
    <row r="5" spans="1:10" s="9" customFormat="1" ht="15" customHeight="1" x14ac:dyDescent="0.25">
      <c r="A5" s="59" t="s">
        <v>12</v>
      </c>
      <c r="B5" s="58"/>
      <c r="C5" s="58">
        <v>23.2</v>
      </c>
      <c r="D5" s="58">
        <v>14.8</v>
      </c>
      <c r="E5" s="58">
        <v>19.100000000000001</v>
      </c>
      <c r="F5" s="58">
        <v>32.5</v>
      </c>
      <c r="G5" s="58">
        <v>16.100000000000001</v>
      </c>
      <c r="H5" s="58">
        <v>0</v>
      </c>
      <c r="I5" s="66">
        <v>105.69999999999999</v>
      </c>
      <c r="J5" s="58"/>
    </row>
    <row r="6" spans="1:10" s="9" customFormat="1" ht="15" customHeight="1" x14ac:dyDescent="0.25">
      <c r="A6" s="6" t="s">
        <v>2</v>
      </c>
      <c r="B6" s="6" t="s">
        <v>74</v>
      </c>
      <c r="C6" s="7">
        <v>14.5</v>
      </c>
      <c r="D6" s="6">
        <v>12.5</v>
      </c>
      <c r="E6" s="7">
        <v>12.3</v>
      </c>
      <c r="F6" s="6">
        <v>14.5</v>
      </c>
      <c r="G6" s="7">
        <v>13.6</v>
      </c>
      <c r="H6" s="9">
        <v>11.8</v>
      </c>
      <c r="I6" s="47">
        <v>79.199999999999989</v>
      </c>
      <c r="J6" s="9" t="s">
        <v>103</v>
      </c>
    </row>
    <row r="7" spans="1:10" s="9" customFormat="1" ht="15" customHeight="1" x14ac:dyDescent="0.25">
      <c r="A7" s="23" t="s">
        <v>112</v>
      </c>
      <c r="B7" s="23" t="s">
        <v>113</v>
      </c>
      <c r="C7" s="23">
        <v>14.3</v>
      </c>
      <c r="D7" s="23">
        <v>12.6</v>
      </c>
      <c r="E7" s="23">
        <v>12.6</v>
      </c>
      <c r="F7" s="23">
        <v>13.3</v>
      </c>
      <c r="G7" s="23">
        <v>13</v>
      </c>
      <c r="H7" s="23">
        <v>12.8</v>
      </c>
      <c r="I7" s="65">
        <v>78.599999999999994</v>
      </c>
      <c r="J7" s="23" t="s">
        <v>104</v>
      </c>
    </row>
    <row r="8" spans="1:10" s="9" customFormat="1" ht="15" customHeight="1" x14ac:dyDescent="0.25">
      <c r="A8" s="10" t="s">
        <v>3</v>
      </c>
      <c r="B8" s="10" t="s">
        <v>32</v>
      </c>
      <c r="C8" s="11">
        <v>13.4</v>
      </c>
      <c r="D8" s="11">
        <v>12.4</v>
      </c>
      <c r="E8" s="11">
        <v>12.3</v>
      </c>
      <c r="F8" s="11">
        <v>13.6</v>
      </c>
      <c r="G8" s="11">
        <v>11.5</v>
      </c>
      <c r="H8" s="11">
        <v>12.9</v>
      </c>
      <c r="I8" s="49">
        <v>76.100000000000009</v>
      </c>
      <c r="J8" s="12" t="s">
        <v>105</v>
      </c>
    </row>
    <row r="9" spans="1:10" s="9" customFormat="1" ht="15" customHeight="1" x14ac:dyDescent="0.25">
      <c r="A9" s="23" t="s">
        <v>112</v>
      </c>
      <c r="B9" s="23" t="s">
        <v>114</v>
      </c>
      <c r="C9" s="23">
        <v>13.9</v>
      </c>
      <c r="D9" s="23">
        <v>12.3</v>
      </c>
      <c r="E9" s="23">
        <v>10.4</v>
      </c>
      <c r="F9" s="23">
        <v>13.1</v>
      </c>
      <c r="G9" s="23">
        <v>13.2</v>
      </c>
      <c r="H9" s="23">
        <v>12.3</v>
      </c>
      <c r="I9" s="65">
        <v>75.2</v>
      </c>
      <c r="J9" s="23" t="s">
        <v>106</v>
      </c>
    </row>
    <row r="10" spans="1:10" s="9" customFormat="1" ht="15" customHeight="1" x14ac:dyDescent="0.25">
      <c r="A10" s="10" t="s">
        <v>3</v>
      </c>
      <c r="B10" s="10" t="s">
        <v>34</v>
      </c>
      <c r="C10" s="11">
        <v>13.4</v>
      </c>
      <c r="D10" s="10">
        <v>12.1</v>
      </c>
      <c r="E10" s="11">
        <v>11</v>
      </c>
      <c r="F10" s="11">
        <v>12.7</v>
      </c>
      <c r="G10" s="11">
        <v>12.7</v>
      </c>
      <c r="H10" s="11">
        <v>12</v>
      </c>
      <c r="I10" s="49">
        <v>73.900000000000006</v>
      </c>
      <c r="J10" s="12" t="s">
        <v>107</v>
      </c>
    </row>
    <row r="11" spans="1:10" s="9" customFormat="1" ht="15" customHeight="1" x14ac:dyDescent="0.25">
      <c r="A11" s="6" t="s">
        <v>2</v>
      </c>
      <c r="B11" s="6" t="s">
        <v>75</v>
      </c>
      <c r="C11" s="7">
        <v>13.6</v>
      </c>
      <c r="D11" s="7">
        <v>7.8</v>
      </c>
      <c r="E11" s="6">
        <v>10.9</v>
      </c>
      <c r="F11" s="7">
        <v>13.2</v>
      </c>
      <c r="G11" s="6">
        <v>12.1</v>
      </c>
      <c r="H11" s="9">
        <v>10.9</v>
      </c>
      <c r="I11" s="47">
        <v>68.5</v>
      </c>
      <c r="J11" s="9" t="s">
        <v>108</v>
      </c>
    </row>
    <row r="12" spans="1:10" s="9" customFormat="1" ht="15" customHeight="1" x14ac:dyDescent="0.25">
      <c r="A12" s="30" t="s">
        <v>13</v>
      </c>
      <c r="B12" s="28" t="s">
        <v>18</v>
      </c>
      <c r="C12" s="28">
        <v>13.2</v>
      </c>
      <c r="D12" s="28">
        <v>10.3</v>
      </c>
      <c r="E12" s="28">
        <v>10.6</v>
      </c>
      <c r="F12" s="28">
        <v>12.3</v>
      </c>
      <c r="G12" s="28">
        <v>9.6</v>
      </c>
      <c r="H12" s="28">
        <v>11.4</v>
      </c>
      <c r="I12" s="55">
        <v>67.400000000000006</v>
      </c>
      <c r="J12" s="28" t="s">
        <v>110</v>
      </c>
    </row>
    <row r="13" spans="1:10" s="9" customFormat="1" ht="15" customHeight="1" x14ac:dyDescent="0.25">
      <c r="A13" s="10" t="s">
        <v>3</v>
      </c>
      <c r="B13" s="10" t="s">
        <v>38</v>
      </c>
      <c r="C13" s="11">
        <v>12</v>
      </c>
      <c r="D13" s="10">
        <v>11.3</v>
      </c>
      <c r="E13" s="11">
        <v>10.6</v>
      </c>
      <c r="F13" s="10">
        <v>12.5</v>
      </c>
      <c r="G13" s="10">
        <v>8.6999999999999993</v>
      </c>
      <c r="H13" s="10">
        <v>9.3000000000000007</v>
      </c>
      <c r="I13" s="49">
        <v>64.399999999999991</v>
      </c>
      <c r="J13" s="12" t="s">
        <v>109</v>
      </c>
    </row>
    <row r="14" spans="1:10" s="9" customFormat="1" ht="15" customHeight="1" x14ac:dyDescent="0.25">
      <c r="A14" s="10" t="s">
        <v>3</v>
      </c>
      <c r="B14" s="10" t="s">
        <v>31</v>
      </c>
      <c r="C14" s="11">
        <v>13.2</v>
      </c>
      <c r="D14" s="11">
        <v>11.8</v>
      </c>
      <c r="E14" s="11">
        <v>10.3</v>
      </c>
      <c r="F14" s="11"/>
      <c r="G14" s="11">
        <v>9.6999999999999993</v>
      </c>
      <c r="H14" s="11">
        <v>11</v>
      </c>
      <c r="I14" s="49">
        <v>56</v>
      </c>
      <c r="J14" s="12" t="s">
        <v>131</v>
      </c>
    </row>
    <row r="15" spans="1:10" s="9" customFormat="1" ht="15" customHeight="1" x14ac:dyDescent="0.25">
      <c r="A15" s="23" t="s">
        <v>112</v>
      </c>
      <c r="B15" s="23" t="s">
        <v>115</v>
      </c>
      <c r="C15" s="23"/>
      <c r="D15" s="23">
        <v>13</v>
      </c>
      <c r="E15" s="23">
        <v>12.5</v>
      </c>
      <c r="F15" s="23"/>
      <c r="G15" s="23">
        <v>12.1</v>
      </c>
      <c r="H15" s="23">
        <v>13</v>
      </c>
      <c r="I15" s="65">
        <v>50.6</v>
      </c>
      <c r="J15" s="23" t="s">
        <v>132</v>
      </c>
    </row>
    <row r="16" spans="1:10" s="12" customFormat="1" ht="15" customHeight="1" x14ac:dyDescent="0.25">
      <c r="A16" s="6" t="s">
        <v>2</v>
      </c>
      <c r="B16" s="6" t="s">
        <v>73</v>
      </c>
      <c r="C16" s="6">
        <v>13.8</v>
      </c>
      <c r="D16" s="7">
        <v>10.4</v>
      </c>
      <c r="E16" s="7"/>
      <c r="F16" s="6">
        <v>12.9</v>
      </c>
      <c r="G16" s="7">
        <v>12.4</v>
      </c>
      <c r="H16" s="9"/>
      <c r="I16" s="47">
        <v>49.5</v>
      </c>
      <c r="J16" s="9"/>
    </row>
    <row r="17" spans="1:10" s="12" customFormat="1" ht="15" customHeight="1" x14ac:dyDescent="0.25">
      <c r="A17" s="23" t="s">
        <v>112</v>
      </c>
      <c r="B17" s="23" t="s">
        <v>116</v>
      </c>
      <c r="C17" s="23">
        <v>13.5</v>
      </c>
      <c r="D17" s="23"/>
      <c r="E17" s="23">
        <v>10.5</v>
      </c>
      <c r="F17" s="23">
        <v>12.4</v>
      </c>
      <c r="G17" s="23"/>
      <c r="H17" s="23">
        <v>12.6</v>
      </c>
      <c r="I17" s="65">
        <v>49</v>
      </c>
      <c r="J17" s="23"/>
    </row>
    <row r="18" spans="1:10" s="12" customFormat="1" ht="15" customHeight="1" x14ac:dyDescent="0.25">
      <c r="A18" s="23" t="s">
        <v>112</v>
      </c>
      <c r="B18" s="23" t="s">
        <v>117</v>
      </c>
      <c r="C18" s="23">
        <v>14.5</v>
      </c>
      <c r="D18" s="23"/>
      <c r="E18" s="23"/>
      <c r="F18" s="23">
        <v>15.1</v>
      </c>
      <c r="G18" s="23"/>
      <c r="H18" s="23">
        <v>12.2</v>
      </c>
      <c r="I18" s="65">
        <v>41.8</v>
      </c>
      <c r="J18" s="23"/>
    </row>
    <row r="19" spans="1:10" s="12" customFormat="1" ht="15" customHeight="1" x14ac:dyDescent="0.25">
      <c r="A19" s="23" t="s">
        <v>112</v>
      </c>
      <c r="B19" s="23" t="s">
        <v>118</v>
      </c>
      <c r="C19" s="23"/>
      <c r="D19" s="23">
        <v>14</v>
      </c>
      <c r="E19" s="23">
        <v>14</v>
      </c>
      <c r="F19" s="23"/>
      <c r="G19" s="23">
        <v>13.3</v>
      </c>
      <c r="H19" s="23"/>
      <c r="I19" s="65">
        <v>41.3</v>
      </c>
      <c r="J19" s="23"/>
    </row>
    <row r="20" spans="1:10" s="12" customFormat="1" ht="15" customHeight="1" x14ac:dyDescent="0.25">
      <c r="A20" s="23" t="s">
        <v>112</v>
      </c>
      <c r="B20" s="23" t="s">
        <v>119</v>
      </c>
      <c r="C20" s="23">
        <v>13.4</v>
      </c>
      <c r="D20" s="23"/>
      <c r="E20" s="23">
        <v>12.8</v>
      </c>
      <c r="F20" s="23">
        <v>13.2</v>
      </c>
      <c r="G20" s="23"/>
      <c r="H20" s="23"/>
      <c r="I20" s="65">
        <v>39.400000000000006</v>
      </c>
      <c r="J20" s="23"/>
    </row>
    <row r="21" spans="1:10" s="12" customFormat="1" ht="15" customHeight="1" x14ac:dyDescent="0.25">
      <c r="A21" s="23" t="s">
        <v>112</v>
      </c>
      <c r="B21" s="23" t="s">
        <v>120</v>
      </c>
      <c r="C21" s="23">
        <v>14.2</v>
      </c>
      <c r="D21" s="23"/>
      <c r="E21" s="23">
        <v>12.5</v>
      </c>
      <c r="F21" s="23"/>
      <c r="G21" s="23">
        <v>11.7</v>
      </c>
      <c r="H21" s="23"/>
      <c r="I21" s="65">
        <v>38.4</v>
      </c>
      <c r="J21" s="23"/>
    </row>
    <row r="22" spans="1:10" s="12" customFormat="1" ht="15" customHeight="1" x14ac:dyDescent="0.25">
      <c r="A22" s="58" t="s">
        <v>111</v>
      </c>
      <c r="B22" s="58" t="s">
        <v>121</v>
      </c>
      <c r="C22" s="58">
        <v>10.1</v>
      </c>
      <c r="D22" s="58"/>
      <c r="E22" s="58">
        <v>8.1</v>
      </c>
      <c r="F22" s="58">
        <v>11</v>
      </c>
      <c r="G22" s="58">
        <v>6.5</v>
      </c>
      <c r="H22" s="58"/>
      <c r="I22" s="66">
        <v>35.700000000000003</v>
      </c>
      <c r="J22" s="58"/>
    </row>
    <row r="23" spans="1:10" s="12" customFormat="1" ht="15" customHeight="1" x14ac:dyDescent="0.25">
      <c r="A23" s="23" t="s">
        <v>112</v>
      </c>
      <c r="B23" s="23" t="s">
        <v>122</v>
      </c>
      <c r="C23" s="23">
        <v>14</v>
      </c>
      <c r="D23" s="23">
        <v>11.3</v>
      </c>
      <c r="E23" s="23"/>
      <c r="F23" s="23"/>
      <c r="G23" s="23"/>
      <c r="H23" s="23">
        <v>10.199999999999999</v>
      </c>
      <c r="I23" s="65">
        <v>35.5</v>
      </c>
      <c r="J23" s="23"/>
    </row>
    <row r="24" spans="1:10" s="12" customFormat="1" ht="15" customHeight="1" x14ac:dyDescent="0.25">
      <c r="A24" s="58" t="s">
        <v>111</v>
      </c>
      <c r="B24" s="58" t="s">
        <v>123</v>
      </c>
      <c r="C24" s="58">
        <v>13.1</v>
      </c>
      <c r="D24" s="58">
        <v>8.8000000000000007</v>
      </c>
      <c r="E24" s="58">
        <v>11</v>
      </c>
      <c r="F24" s="58"/>
      <c r="G24" s="58"/>
      <c r="H24" s="58"/>
      <c r="I24" s="66">
        <v>32.9</v>
      </c>
      <c r="J24" s="58"/>
    </row>
    <row r="25" spans="1:10" s="12" customFormat="1" ht="15" customHeight="1" x14ac:dyDescent="0.25">
      <c r="A25" s="23" t="s">
        <v>112</v>
      </c>
      <c r="B25" s="23" t="s">
        <v>124</v>
      </c>
      <c r="C25" s="23"/>
      <c r="D25" s="23">
        <v>7.4</v>
      </c>
      <c r="E25" s="23">
        <v>11.2</v>
      </c>
      <c r="F25" s="23">
        <v>12.3</v>
      </c>
      <c r="G25" s="23"/>
      <c r="H25" s="23"/>
      <c r="I25" s="65">
        <v>30.900000000000002</v>
      </c>
      <c r="J25" s="23"/>
    </row>
    <row r="26" spans="1:10" s="12" customFormat="1" ht="15" customHeight="1" x14ac:dyDescent="0.25">
      <c r="A26" s="6" t="s">
        <v>2</v>
      </c>
      <c r="B26" s="6" t="s">
        <v>94</v>
      </c>
      <c r="C26" s="6">
        <v>14.1</v>
      </c>
      <c r="D26" s="7"/>
      <c r="E26" s="7"/>
      <c r="F26" s="6">
        <v>13.1</v>
      </c>
      <c r="G26" s="7"/>
      <c r="H26" s="9"/>
      <c r="I26" s="47">
        <v>27.2</v>
      </c>
      <c r="J26" s="9"/>
    </row>
    <row r="27" spans="1:10" s="12" customFormat="1" ht="15" customHeight="1" x14ac:dyDescent="0.25">
      <c r="A27" s="23" t="s">
        <v>112</v>
      </c>
      <c r="B27" s="23" t="s">
        <v>125</v>
      </c>
      <c r="C27" s="23"/>
      <c r="D27" s="23">
        <v>11.7</v>
      </c>
      <c r="E27" s="23"/>
      <c r="F27" s="23"/>
      <c r="G27" s="23">
        <v>12.7</v>
      </c>
      <c r="H27" s="23"/>
      <c r="I27" s="65">
        <v>24.4</v>
      </c>
      <c r="J27" s="23"/>
    </row>
    <row r="28" spans="1:10" s="12" customFormat="1" ht="15" customHeight="1" x14ac:dyDescent="0.25">
      <c r="A28" s="10" t="s">
        <v>3</v>
      </c>
      <c r="B28" s="10" t="s">
        <v>33</v>
      </c>
      <c r="C28" s="11">
        <v>12.6</v>
      </c>
      <c r="D28" s="11"/>
      <c r="E28" s="11"/>
      <c r="F28" s="11">
        <v>11.2</v>
      </c>
      <c r="G28" s="11"/>
      <c r="H28" s="11"/>
      <c r="I28" s="49">
        <v>23.799999999999997</v>
      </c>
    </row>
    <row r="29" spans="1:10" s="12" customFormat="1" ht="15" customHeight="1" x14ac:dyDescent="0.25">
      <c r="A29" s="23" t="s">
        <v>112</v>
      </c>
      <c r="B29" s="23" t="s">
        <v>126</v>
      </c>
      <c r="C29" s="23"/>
      <c r="D29" s="23">
        <v>11.9</v>
      </c>
      <c r="E29" s="23">
        <v>11.6</v>
      </c>
      <c r="F29" s="23"/>
      <c r="G29" s="23"/>
      <c r="H29" s="23"/>
      <c r="I29" s="65">
        <v>23.5</v>
      </c>
      <c r="J29" s="23"/>
    </row>
    <row r="30" spans="1:10" s="15" customFormat="1" ht="15" customHeight="1" x14ac:dyDescent="0.25">
      <c r="A30" s="10" t="s">
        <v>3</v>
      </c>
      <c r="B30" s="10" t="s">
        <v>37</v>
      </c>
      <c r="C30" s="11">
        <v>12.3</v>
      </c>
      <c r="D30" s="10"/>
      <c r="E30" s="10">
        <v>10.7</v>
      </c>
      <c r="F30" s="11"/>
      <c r="G30" s="10"/>
      <c r="H30" s="10"/>
      <c r="I30" s="49">
        <v>23</v>
      </c>
      <c r="J30" s="12"/>
    </row>
    <row r="31" spans="1:10" s="15" customFormat="1" ht="15" customHeight="1" x14ac:dyDescent="0.25">
      <c r="A31" s="58" t="s">
        <v>111</v>
      </c>
      <c r="B31" s="58" t="s">
        <v>127</v>
      </c>
      <c r="C31" s="58"/>
      <c r="D31" s="58">
        <v>6</v>
      </c>
      <c r="E31" s="58"/>
      <c r="F31" s="58"/>
      <c r="G31" s="58">
        <v>9.6</v>
      </c>
      <c r="H31" s="58"/>
      <c r="I31" s="66">
        <v>15.6</v>
      </c>
      <c r="J31" s="58"/>
    </row>
    <row r="32" spans="1:10" s="15" customFormat="1" ht="15" customHeight="1" x14ac:dyDescent="0.25">
      <c r="A32" s="10" t="s">
        <v>3</v>
      </c>
      <c r="B32" s="10" t="s">
        <v>98</v>
      </c>
      <c r="C32" s="11">
        <v>12.2</v>
      </c>
      <c r="D32" s="10"/>
      <c r="E32" s="11"/>
      <c r="F32" s="11"/>
      <c r="G32" s="11"/>
      <c r="H32" s="11"/>
      <c r="I32" s="49">
        <v>12.2</v>
      </c>
      <c r="J32" s="12"/>
    </row>
    <row r="33" spans="1:10" s="15" customFormat="1" ht="15" customHeight="1" x14ac:dyDescent="0.25">
      <c r="A33" s="10" t="s">
        <v>3</v>
      </c>
      <c r="B33" s="10" t="s">
        <v>39</v>
      </c>
      <c r="C33" s="11"/>
      <c r="D33" s="10"/>
      <c r="E33" s="10"/>
      <c r="F33" s="11">
        <v>12.1</v>
      </c>
      <c r="G33" s="10"/>
      <c r="H33" s="10"/>
      <c r="I33" s="49">
        <v>12.1</v>
      </c>
      <c r="J33" s="12"/>
    </row>
    <row r="34" spans="1:10" s="15" customFormat="1" ht="15" customHeight="1" x14ac:dyDescent="0.25">
      <c r="A34" s="58" t="s">
        <v>111</v>
      </c>
      <c r="B34" s="58" t="s">
        <v>128</v>
      </c>
      <c r="C34" s="58"/>
      <c r="D34" s="58"/>
      <c r="E34" s="58"/>
      <c r="F34" s="58">
        <v>10.9</v>
      </c>
      <c r="G34" s="58"/>
      <c r="H34" s="58"/>
      <c r="I34" s="66">
        <v>10.9</v>
      </c>
      <c r="J34" s="58"/>
    </row>
    <row r="35" spans="1:10" s="15" customFormat="1" ht="15" customHeight="1" x14ac:dyDescent="0.25">
      <c r="A35" s="58" t="s">
        <v>111</v>
      </c>
      <c r="B35" s="58" t="s">
        <v>129</v>
      </c>
      <c r="C35" s="58"/>
      <c r="D35" s="58"/>
      <c r="E35" s="58"/>
      <c r="F35" s="58">
        <v>10.6</v>
      </c>
      <c r="G35" s="58"/>
      <c r="H35" s="58"/>
      <c r="I35" s="66">
        <v>10.6</v>
      </c>
      <c r="J35" s="58"/>
    </row>
    <row r="36" spans="1:10" s="15" customFormat="1" ht="15" customHeight="1" x14ac:dyDescent="0.25">
      <c r="A36" s="6" t="s">
        <v>2</v>
      </c>
      <c r="B36" s="6" t="s">
        <v>77</v>
      </c>
      <c r="C36" s="7">
        <v>10.5</v>
      </c>
      <c r="D36" s="7"/>
      <c r="E36" s="6"/>
      <c r="F36" s="7"/>
      <c r="G36" s="6"/>
      <c r="H36" s="6"/>
      <c r="I36" s="47">
        <v>10.5</v>
      </c>
      <c r="J36" s="9"/>
    </row>
    <row r="37" spans="1:10" s="15" customFormat="1" ht="15" customHeight="1" x14ac:dyDescent="0.25">
      <c r="A37" s="6" t="s">
        <v>2</v>
      </c>
      <c r="B37" s="6" t="s">
        <v>100</v>
      </c>
      <c r="C37" s="6"/>
      <c r="D37" s="7">
        <v>2</v>
      </c>
      <c r="E37" s="7"/>
      <c r="F37" s="6"/>
      <c r="G37" s="7"/>
      <c r="H37" s="9"/>
      <c r="I37" s="47">
        <v>2</v>
      </c>
      <c r="J37" s="9"/>
    </row>
    <row r="38" spans="1:10" ht="15" customHeight="1" x14ac:dyDescent="0.25">
      <c r="A38" s="6" t="s">
        <v>2</v>
      </c>
      <c r="B38" s="6" t="s">
        <v>96</v>
      </c>
      <c r="C38" s="6"/>
      <c r="D38" s="7"/>
      <c r="E38" s="7"/>
      <c r="F38" s="6"/>
      <c r="G38" s="7"/>
      <c r="H38" s="9"/>
      <c r="I38" s="47">
        <v>0</v>
      </c>
      <c r="J38" s="9"/>
    </row>
    <row r="39" spans="1:10" ht="15" customHeight="1" x14ac:dyDescent="0.25">
      <c r="A39" s="6" t="s">
        <v>2</v>
      </c>
      <c r="B39" s="6" t="s">
        <v>72</v>
      </c>
      <c r="C39" s="7"/>
      <c r="D39" s="7"/>
      <c r="E39" s="6"/>
      <c r="F39" s="7"/>
      <c r="G39" s="6"/>
      <c r="H39" s="9"/>
      <c r="I39" s="47">
        <v>0</v>
      </c>
      <c r="J39" s="9"/>
    </row>
    <row r="40" spans="1:10" s="28" customFormat="1" ht="15" customHeight="1" x14ac:dyDescent="0.25">
      <c r="A40" s="6" t="s">
        <v>2</v>
      </c>
      <c r="B40" s="6" t="s">
        <v>102</v>
      </c>
      <c r="C40" s="7"/>
      <c r="D40" s="7"/>
      <c r="E40" s="6"/>
      <c r="F40" s="7"/>
      <c r="G40" s="6"/>
      <c r="H40" s="9"/>
      <c r="I40" s="47">
        <v>0</v>
      </c>
      <c r="J40" s="9"/>
    </row>
    <row r="41" spans="1:10" ht="15" customHeight="1" x14ac:dyDescent="0.25">
      <c r="A41" s="6" t="s">
        <v>2</v>
      </c>
      <c r="B41" s="6" t="s">
        <v>56</v>
      </c>
      <c r="C41" s="7"/>
      <c r="D41" s="7"/>
      <c r="E41" s="7"/>
      <c r="F41" s="7"/>
      <c r="G41" s="7"/>
      <c r="H41" s="9"/>
      <c r="I41" s="47">
        <v>0</v>
      </c>
      <c r="J41" s="9"/>
    </row>
    <row r="42" spans="1:10" ht="15" customHeight="1" x14ac:dyDescent="0.25">
      <c r="A42" s="6" t="s">
        <v>2</v>
      </c>
      <c r="B42" s="6" t="s">
        <v>76</v>
      </c>
      <c r="C42" s="7"/>
      <c r="D42" s="6"/>
      <c r="E42" s="6"/>
      <c r="F42" s="6"/>
      <c r="G42" s="6"/>
      <c r="H42" s="6"/>
      <c r="I42" s="47">
        <v>0</v>
      </c>
      <c r="J42" s="9"/>
    </row>
    <row r="43" spans="1:10" ht="15" customHeight="1" x14ac:dyDescent="0.25">
      <c r="A43" s="10" t="s">
        <v>3</v>
      </c>
      <c r="B43" s="10" t="s">
        <v>35</v>
      </c>
      <c r="C43" s="10"/>
      <c r="D43" s="11"/>
      <c r="E43" s="11"/>
      <c r="F43" s="10"/>
      <c r="G43" s="11"/>
      <c r="H43" s="11"/>
      <c r="I43" s="49">
        <v>0</v>
      </c>
      <c r="J43" s="12"/>
    </row>
    <row r="44" spans="1:10" ht="15" customHeight="1" x14ac:dyDescent="0.25">
      <c r="A44" s="10" t="s">
        <v>3</v>
      </c>
      <c r="B44" s="10" t="s">
        <v>99</v>
      </c>
      <c r="C44" s="11"/>
      <c r="D44" s="10"/>
      <c r="E44" s="11"/>
      <c r="F44" s="10"/>
      <c r="G44" s="10"/>
      <c r="H44" s="10"/>
      <c r="I44" s="49">
        <v>0</v>
      </c>
      <c r="J44" s="12"/>
    </row>
    <row r="45" spans="1:10" ht="15" customHeight="1" x14ac:dyDescent="0.25">
      <c r="A45" s="10" t="s">
        <v>3</v>
      </c>
      <c r="B45" s="10" t="s">
        <v>36</v>
      </c>
      <c r="C45" s="11"/>
      <c r="D45" s="10"/>
      <c r="E45" s="10"/>
      <c r="F45" s="11"/>
      <c r="G45" s="10"/>
      <c r="H45" s="10"/>
      <c r="I45" s="49">
        <v>0</v>
      </c>
      <c r="J45" s="12"/>
    </row>
    <row r="46" spans="1:10" ht="15" customHeight="1" x14ac:dyDescent="0.25">
      <c r="A46" s="13" t="s">
        <v>1</v>
      </c>
      <c r="B46" s="13" t="s">
        <v>54</v>
      </c>
      <c r="C46" s="13"/>
      <c r="D46" s="14"/>
      <c r="E46" s="13"/>
      <c r="F46" s="14"/>
      <c r="G46" s="14"/>
      <c r="H46" s="13"/>
      <c r="I46" s="54">
        <v>0</v>
      </c>
      <c r="J46" s="15"/>
    </row>
    <row r="47" spans="1:10" ht="15" customHeight="1" x14ac:dyDescent="0.25">
      <c r="A47" s="13" t="s">
        <v>1</v>
      </c>
      <c r="B47" s="13" t="s">
        <v>101</v>
      </c>
      <c r="C47" s="13"/>
      <c r="D47" s="14"/>
      <c r="E47" s="13"/>
      <c r="F47" s="14"/>
      <c r="G47" s="14"/>
      <c r="H47" s="13"/>
      <c r="I47" s="54">
        <v>0</v>
      </c>
      <c r="J47" s="15"/>
    </row>
    <row r="48" spans="1:10" ht="15" customHeight="1" x14ac:dyDescent="0.25">
      <c r="A48" s="13" t="s">
        <v>1</v>
      </c>
      <c r="B48" s="13" t="s">
        <v>55</v>
      </c>
      <c r="C48" s="13"/>
      <c r="D48" s="14"/>
      <c r="E48" s="13"/>
      <c r="F48" s="14"/>
      <c r="G48" s="14"/>
      <c r="H48" s="13"/>
      <c r="I48" s="54">
        <v>0</v>
      </c>
      <c r="J48" s="15"/>
    </row>
    <row r="49" spans="1:10" ht="15" customHeight="1" x14ac:dyDescent="0.25">
      <c r="A49" s="13" t="s">
        <v>1</v>
      </c>
      <c r="B49" s="13" t="s">
        <v>95</v>
      </c>
      <c r="C49" s="14"/>
      <c r="D49" s="14"/>
      <c r="E49" s="14"/>
      <c r="F49" s="14"/>
      <c r="G49" s="13"/>
      <c r="H49" s="14"/>
      <c r="I49" s="54">
        <v>0</v>
      </c>
      <c r="J49" s="15"/>
    </row>
    <row r="50" spans="1:10" ht="15" customHeight="1" x14ac:dyDescent="0.25">
      <c r="A50" s="13" t="s">
        <v>1</v>
      </c>
      <c r="B50" s="13" t="s">
        <v>97</v>
      </c>
      <c r="C50" s="14"/>
      <c r="D50" s="14"/>
      <c r="E50" s="14"/>
      <c r="F50" s="14"/>
      <c r="G50" s="13"/>
      <c r="H50" s="14"/>
      <c r="I50" s="54">
        <v>0</v>
      </c>
      <c r="J50" s="15"/>
    </row>
    <row r="51" spans="1:10" ht="15" customHeight="1" x14ac:dyDescent="0.25">
      <c r="A51" s="13" t="s">
        <v>1</v>
      </c>
      <c r="B51" s="13" t="s">
        <v>52</v>
      </c>
      <c r="C51" s="14"/>
      <c r="D51" s="14"/>
      <c r="E51" s="14"/>
      <c r="F51" s="14"/>
      <c r="G51" s="14"/>
      <c r="H51" s="14"/>
      <c r="I51" s="54">
        <v>0</v>
      </c>
      <c r="J51" s="15"/>
    </row>
    <row r="52" spans="1:10" ht="15" customHeight="1" x14ac:dyDescent="0.25">
      <c r="A52" s="13" t="s">
        <v>1</v>
      </c>
      <c r="B52" s="13" t="s">
        <v>53</v>
      </c>
      <c r="C52" s="14"/>
      <c r="D52" s="14"/>
      <c r="E52" s="14"/>
      <c r="F52" s="14"/>
      <c r="G52" s="13"/>
      <c r="H52" s="14"/>
      <c r="I52" s="54">
        <v>0</v>
      </c>
      <c r="J52" s="15"/>
    </row>
    <row r="53" spans="1:10" ht="15" customHeight="1" x14ac:dyDescent="0.25">
      <c r="A53" s="13" t="s">
        <v>1</v>
      </c>
      <c r="B53" s="13" t="s">
        <v>51</v>
      </c>
      <c r="C53" s="14"/>
      <c r="D53" s="14"/>
      <c r="E53" s="14"/>
      <c r="F53" s="14"/>
      <c r="G53" s="14"/>
      <c r="H53" s="14"/>
      <c r="I53" s="54">
        <v>0</v>
      </c>
      <c r="J53" s="15"/>
    </row>
    <row r="54" spans="1:10" ht="15" customHeight="1" x14ac:dyDescent="0.25">
      <c r="A54" s="18" t="s">
        <v>12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51">
        <v>0</v>
      </c>
    </row>
    <row r="55" spans="1:10" ht="15" customHeight="1" x14ac:dyDescent="0.25">
      <c r="A55" t="s">
        <v>25</v>
      </c>
      <c r="B55" t="s">
        <v>26</v>
      </c>
      <c r="I55" s="56">
        <v>0</v>
      </c>
    </row>
    <row r="56" spans="1:10" ht="15" customHeight="1" x14ac:dyDescent="0.25">
      <c r="A56" s="44" t="s">
        <v>79</v>
      </c>
      <c r="B56" s="44" t="s">
        <v>80</v>
      </c>
      <c r="C56" s="44"/>
      <c r="D56" s="44"/>
      <c r="E56" s="44"/>
      <c r="F56" s="44"/>
      <c r="G56" s="44"/>
      <c r="H56" s="44"/>
      <c r="I56" s="57">
        <v>0</v>
      </c>
    </row>
    <row r="57" spans="1:10" ht="15" customHeight="1" x14ac:dyDescent="0.25">
      <c r="A57" s="1"/>
      <c r="B57" s="2"/>
      <c r="C57" s="17"/>
      <c r="D57" s="17"/>
      <c r="E57" s="17"/>
      <c r="F57" s="17"/>
      <c r="G57" s="17"/>
      <c r="H57" s="17"/>
      <c r="I57" s="16"/>
    </row>
    <row r="58" spans="1:10" ht="15" customHeight="1" x14ac:dyDescent="0.25">
      <c r="A58" s="6"/>
      <c r="B58" s="6"/>
      <c r="C58" s="8"/>
      <c r="D58" s="6"/>
      <c r="E58" s="6"/>
      <c r="F58" s="6"/>
      <c r="G58" s="6"/>
      <c r="H58" s="6"/>
      <c r="I58" s="47"/>
      <c r="J58" s="9"/>
    </row>
    <row r="59" spans="1:10" ht="15" customHeight="1" x14ac:dyDescent="0.25">
      <c r="A59" s="10" t="s">
        <v>3</v>
      </c>
      <c r="B59" s="10" t="s">
        <v>130</v>
      </c>
      <c r="C59" s="11"/>
      <c r="D59" s="10"/>
      <c r="E59" s="10"/>
      <c r="F59" s="11">
        <v>9.8000000000000007</v>
      </c>
      <c r="G59" s="10"/>
      <c r="H59" s="10"/>
      <c r="I59" s="49"/>
      <c r="J59" s="12"/>
    </row>
    <row r="60" spans="1:10" ht="15" customHeight="1" x14ac:dyDescent="0.25">
      <c r="A60" s="10"/>
      <c r="B60" s="10"/>
      <c r="C60" s="11"/>
      <c r="D60" s="10"/>
      <c r="E60" s="11"/>
      <c r="F60" s="10"/>
      <c r="G60" s="10"/>
      <c r="H60" s="10"/>
      <c r="I60" s="49"/>
      <c r="J60" s="12"/>
    </row>
    <row r="61" spans="1:10" ht="15" customHeight="1" x14ac:dyDescent="0.25">
      <c r="I61" s="56"/>
    </row>
    <row r="62" spans="1:10" ht="15" customHeight="1" x14ac:dyDescent="0.25">
      <c r="I62" s="56"/>
    </row>
    <row r="63" spans="1:10" ht="15" customHeight="1" x14ac:dyDescent="0.25">
      <c r="I63" s="56"/>
    </row>
    <row r="65" spans="9:9" ht="15" customHeight="1" x14ac:dyDescent="0.25">
      <c r="I65" s="56"/>
    </row>
  </sheetData>
  <sortState ref="A2:J65">
    <sortCondition descending="1" ref="I2:I65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ySplit="615"/>
      <selection pane="bottomLeft" activeCell="J28" sqref="J28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7" s="23" customFormat="1" ht="15" customHeight="1" x14ac:dyDescent="0.25">
      <c r="A2" s="20" t="s">
        <v>2</v>
      </c>
      <c r="B2" s="20" t="s">
        <v>63</v>
      </c>
      <c r="C2" s="20">
        <v>8.3000000000000007</v>
      </c>
      <c r="D2" s="20">
        <v>6.6</v>
      </c>
      <c r="E2" s="22">
        <v>8.0500000000000007</v>
      </c>
      <c r="F2" s="22">
        <v>9.3000000000000007</v>
      </c>
      <c r="G2" s="22">
        <f>SUM(C2:F2)</f>
        <v>32.25</v>
      </c>
    </row>
    <row r="3" spans="1:7" s="23" customFormat="1" ht="15" customHeight="1" x14ac:dyDescent="0.25">
      <c r="A3" s="20" t="s">
        <v>2</v>
      </c>
      <c r="B3" s="20" t="s">
        <v>137</v>
      </c>
      <c r="C3" s="20"/>
      <c r="D3" s="20"/>
      <c r="E3" s="22"/>
      <c r="F3" s="22">
        <v>5.15</v>
      </c>
      <c r="G3" s="22">
        <f>SUM(C3:F3)</f>
        <v>5.15</v>
      </c>
    </row>
    <row r="4" spans="1:7" s="23" customFormat="1" ht="15" customHeight="1" x14ac:dyDescent="0.25">
      <c r="A4" s="20" t="s">
        <v>2</v>
      </c>
      <c r="B4" s="20" t="s">
        <v>60</v>
      </c>
      <c r="C4" s="20"/>
      <c r="D4" s="22"/>
      <c r="E4" s="22"/>
      <c r="F4" s="22"/>
      <c r="G4" s="22">
        <f t="shared" ref="G4:G21" si="0">SUM(C4:F4)</f>
        <v>0</v>
      </c>
    </row>
    <row r="5" spans="1:7" s="23" customFormat="1" ht="15" customHeight="1" x14ac:dyDescent="0.25">
      <c r="A5" s="20" t="s">
        <v>2</v>
      </c>
      <c r="B5" s="20" t="s">
        <v>58</v>
      </c>
      <c r="C5" s="22"/>
      <c r="D5" s="22"/>
      <c r="E5" s="22"/>
      <c r="F5" s="22"/>
      <c r="G5" s="22">
        <f t="shared" si="0"/>
        <v>0</v>
      </c>
    </row>
    <row r="6" spans="1:7" s="23" customFormat="1" ht="15" customHeight="1" x14ac:dyDescent="0.25">
      <c r="A6" s="20" t="s">
        <v>2</v>
      </c>
      <c r="B6" s="20" t="s">
        <v>66</v>
      </c>
      <c r="C6" s="20"/>
      <c r="D6" s="22"/>
      <c r="E6" s="22"/>
      <c r="F6" s="22"/>
      <c r="G6" s="22">
        <f t="shared" si="0"/>
        <v>0</v>
      </c>
    </row>
    <row r="7" spans="1:7" s="23" customFormat="1" ht="15" customHeight="1" x14ac:dyDescent="0.25">
      <c r="A7" s="20" t="s">
        <v>2</v>
      </c>
      <c r="B7" s="20" t="s">
        <v>92</v>
      </c>
      <c r="C7" s="20"/>
      <c r="D7" s="22"/>
      <c r="E7" s="22"/>
      <c r="F7" s="22"/>
      <c r="G7" s="22">
        <f t="shared" si="0"/>
        <v>0</v>
      </c>
    </row>
    <row r="8" spans="1:7" s="23" customFormat="1" ht="15" customHeight="1" x14ac:dyDescent="0.25">
      <c r="A8" s="20" t="s">
        <v>2</v>
      </c>
      <c r="B8" s="20" t="s">
        <v>68</v>
      </c>
      <c r="C8" s="20">
        <v>9.4499999999999993</v>
      </c>
      <c r="D8" s="22">
        <v>9</v>
      </c>
      <c r="E8" s="22">
        <v>8.2249999999999996</v>
      </c>
      <c r="F8" s="22">
        <v>9.375</v>
      </c>
      <c r="G8" s="22">
        <f t="shared" si="0"/>
        <v>36.049999999999997</v>
      </c>
    </row>
    <row r="9" spans="1:7" s="23" customFormat="1" ht="15" customHeight="1" x14ac:dyDescent="0.25">
      <c r="A9" s="20" t="s">
        <v>2</v>
      </c>
      <c r="B9" s="20" t="s">
        <v>69</v>
      </c>
      <c r="C9" s="20"/>
      <c r="D9" s="22"/>
      <c r="E9" s="22"/>
      <c r="F9" s="22"/>
      <c r="G9" s="22">
        <f t="shared" si="0"/>
        <v>0</v>
      </c>
    </row>
    <row r="10" spans="1:7" s="23" customFormat="1" ht="15" customHeight="1" x14ac:dyDescent="0.25">
      <c r="A10" s="20" t="s">
        <v>2</v>
      </c>
      <c r="B10" s="20" t="s">
        <v>67</v>
      </c>
      <c r="C10" s="20"/>
      <c r="D10" s="22"/>
      <c r="E10" s="22"/>
      <c r="F10" s="22"/>
      <c r="G10" s="22">
        <f t="shared" si="0"/>
        <v>0</v>
      </c>
    </row>
    <row r="11" spans="1:7" s="23" customFormat="1" ht="15" customHeight="1" x14ac:dyDescent="0.25">
      <c r="A11" s="20" t="s">
        <v>2</v>
      </c>
      <c r="B11" s="20" t="s">
        <v>71</v>
      </c>
      <c r="C11" s="20"/>
      <c r="D11" s="22"/>
      <c r="E11" s="22"/>
      <c r="F11" s="22"/>
      <c r="G11" s="22">
        <f t="shared" si="0"/>
        <v>0</v>
      </c>
    </row>
    <row r="12" spans="1:7" s="23" customFormat="1" ht="15" customHeight="1" x14ac:dyDescent="0.25">
      <c r="A12" s="20" t="s">
        <v>2</v>
      </c>
      <c r="B12" s="20" t="s">
        <v>61</v>
      </c>
      <c r="C12" s="22"/>
      <c r="D12" s="20"/>
      <c r="E12" s="22"/>
      <c r="F12" s="22"/>
      <c r="G12" s="22">
        <f t="shared" si="0"/>
        <v>0</v>
      </c>
    </row>
    <row r="13" spans="1:7" s="23" customFormat="1" ht="15" customHeight="1" x14ac:dyDescent="0.25">
      <c r="A13" s="20" t="s">
        <v>2</v>
      </c>
      <c r="B13" s="20" t="s">
        <v>64</v>
      </c>
      <c r="C13" s="20"/>
      <c r="D13" s="20">
        <v>6.8</v>
      </c>
      <c r="E13" s="22">
        <v>7.6</v>
      </c>
      <c r="F13" s="22"/>
      <c r="G13" s="22">
        <f t="shared" si="0"/>
        <v>14.399999999999999</v>
      </c>
    </row>
    <row r="14" spans="1:7" s="23" customFormat="1" ht="15" customHeight="1" x14ac:dyDescent="0.25">
      <c r="A14" s="20" t="s">
        <v>2</v>
      </c>
      <c r="B14" s="20" t="s">
        <v>62</v>
      </c>
      <c r="C14" s="22"/>
      <c r="D14" s="22"/>
      <c r="E14" s="20"/>
      <c r="F14" s="22"/>
      <c r="G14" s="22">
        <f t="shared" si="0"/>
        <v>0</v>
      </c>
    </row>
    <row r="15" spans="1:7" s="23" customFormat="1" ht="15" customHeight="1" x14ac:dyDescent="0.25">
      <c r="A15" s="20" t="s">
        <v>2</v>
      </c>
      <c r="B15" s="20" t="s">
        <v>78</v>
      </c>
      <c r="C15" s="20">
        <v>9.1999999999999993</v>
      </c>
      <c r="D15" s="20">
        <v>8.15</v>
      </c>
      <c r="E15" s="22">
        <v>8.75</v>
      </c>
      <c r="F15" s="22">
        <v>9.1999999999999993</v>
      </c>
      <c r="G15" s="22">
        <f t="shared" si="0"/>
        <v>35.299999999999997</v>
      </c>
    </row>
    <row r="16" spans="1:7" s="23" customFormat="1" ht="15" customHeight="1" x14ac:dyDescent="0.25">
      <c r="A16" s="20" t="s">
        <v>2</v>
      </c>
      <c r="B16" s="20" t="s">
        <v>59</v>
      </c>
      <c r="C16" s="22">
        <v>9.5</v>
      </c>
      <c r="D16" s="22">
        <v>8.35</v>
      </c>
      <c r="E16" s="22">
        <v>8.1</v>
      </c>
      <c r="F16" s="22">
        <v>9.5500000000000007</v>
      </c>
      <c r="G16" s="22">
        <f t="shared" si="0"/>
        <v>35.5</v>
      </c>
    </row>
    <row r="17" spans="1:7" s="23" customFormat="1" ht="15" customHeight="1" x14ac:dyDescent="0.25">
      <c r="A17" s="20" t="s">
        <v>2</v>
      </c>
      <c r="B17" s="20" t="s">
        <v>57</v>
      </c>
      <c r="C17" s="21"/>
      <c r="D17" s="22"/>
      <c r="E17" s="22"/>
      <c r="F17" s="22"/>
      <c r="G17" s="22">
        <f t="shared" si="0"/>
        <v>0</v>
      </c>
    </row>
    <row r="18" spans="1:7" s="23" customFormat="1" ht="15" customHeight="1" x14ac:dyDescent="0.25">
      <c r="A18" s="20" t="s">
        <v>2</v>
      </c>
      <c r="B18" s="20" t="s">
        <v>65</v>
      </c>
      <c r="C18" s="20"/>
      <c r="D18" s="22"/>
      <c r="E18" s="20"/>
      <c r="F18" s="20"/>
      <c r="G18" s="22">
        <f t="shared" si="0"/>
        <v>0</v>
      </c>
    </row>
    <row r="19" spans="1:7" s="23" customFormat="1" ht="15" customHeight="1" x14ac:dyDescent="0.25">
      <c r="A19" s="20" t="s">
        <v>2</v>
      </c>
      <c r="B19" s="20" t="s">
        <v>70</v>
      </c>
      <c r="C19" s="20"/>
      <c r="D19" s="22"/>
      <c r="E19" s="22"/>
      <c r="F19" s="22"/>
      <c r="G19" s="22">
        <f t="shared" si="0"/>
        <v>0</v>
      </c>
    </row>
    <row r="20" spans="1:7" s="23" customFormat="1" ht="15" customHeight="1" x14ac:dyDescent="0.25">
      <c r="A20" s="20" t="s">
        <v>2</v>
      </c>
      <c r="B20" s="20" t="s">
        <v>93</v>
      </c>
      <c r="C20" s="20"/>
      <c r="D20" s="22"/>
      <c r="E20" s="22"/>
      <c r="F20" s="22"/>
      <c r="G20" s="22">
        <f t="shared" si="0"/>
        <v>0</v>
      </c>
    </row>
    <row r="21" spans="1:7" s="23" customFormat="1" ht="15" customHeight="1" x14ac:dyDescent="0.25">
      <c r="A21" s="20" t="s">
        <v>2</v>
      </c>
      <c r="B21" s="20" t="s">
        <v>134</v>
      </c>
      <c r="C21" s="20">
        <v>7.85</v>
      </c>
      <c r="D21" s="22">
        <v>4.5</v>
      </c>
      <c r="E21" s="22">
        <v>7</v>
      </c>
      <c r="F21" s="22">
        <v>8.25</v>
      </c>
      <c r="G21" s="22">
        <f t="shared" si="0"/>
        <v>27.6</v>
      </c>
    </row>
    <row r="22" spans="1:7" s="23" customFormat="1" ht="15" customHeight="1" x14ac:dyDescent="0.25">
      <c r="A22" s="22" t="s">
        <v>12</v>
      </c>
      <c r="B22" s="20"/>
      <c r="C22" s="20">
        <f>IFERROR(SUM(LARGE(C$2:C$21,{1,2,3,4})),SUM(C2:C21))</f>
        <v>36.450000000000003</v>
      </c>
      <c r="D22" s="20">
        <f>IFERROR(SUM(LARGE(D$2:D$21,{1,2,3,4})),SUM(D2:D21))</f>
        <v>32.299999999999997</v>
      </c>
      <c r="E22" s="20">
        <f>IFERROR(SUM(LARGE(E$2:E$21,{1,2,3,4})),SUM(E2:E21))</f>
        <v>33.125</v>
      </c>
      <c r="F22" s="20">
        <f>IFERROR(SUM(LARGE(F$2:F$21,{1,2,3,4})),SUM(F2:F21))</f>
        <v>37.424999999999997</v>
      </c>
      <c r="G22" s="22">
        <f t="shared" ref="G22" si="1">SUM(C22:F22)</f>
        <v>139.30000000000001</v>
      </c>
    </row>
    <row r="23" spans="1:7" s="23" customFormat="1" ht="15" customHeight="1" x14ac:dyDescent="0.25">
      <c r="A23" s="20"/>
      <c r="B23" s="20"/>
      <c r="C23" s="20"/>
      <c r="D23" s="21"/>
      <c r="E23" s="20"/>
      <c r="F23" s="20"/>
      <c r="G23" s="22"/>
    </row>
    <row r="24" spans="1:7" s="27" customFormat="1" ht="15" customHeight="1" x14ac:dyDescent="0.25">
      <c r="A24" s="24" t="s">
        <v>13</v>
      </c>
      <c r="B24" s="24" t="s">
        <v>19</v>
      </c>
      <c r="C24" s="26">
        <v>7.4</v>
      </c>
      <c r="D24" s="26">
        <v>4.8</v>
      </c>
      <c r="E24" s="26">
        <v>6</v>
      </c>
      <c r="F24" s="26">
        <v>5.45</v>
      </c>
      <c r="G24" s="26">
        <f>SUM(C24:F24)</f>
        <v>23.65</v>
      </c>
    </row>
    <row r="25" spans="1:7" s="27" customFormat="1" ht="15" customHeight="1" x14ac:dyDescent="0.25">
      <c r="A25" s="24" t="s">
        <v>13</v>
      </c>
      <c r="B25" s="24" t="s">
        <v>20</v>
      </c>
      <c r="C25" s="26">
        <v>7.9</v>
      </c>
      <c r="D25" s="26">
        <v>2.75</v>
      </c>
      <c r="E25" s="26"/>
      <c r="F25" s="26">
        <v>8.25</v>
      </c>
      <c r="G25" s="26">
        <f t="shared" ref="G25:G30" si="2">SUM(C25:F25)</f>
        <v>18.899999999999999</v>
      </c>
    </row>
    <row r="26" spans="1:7" s="27" customFormat="1" ht="15" customHeight="1" x14ac:dyDescent="0.25">
      <c r="A26" s="24" t="s">
        <v>13</v>
      </c>
      <c r="B26" s="24" t="s">
        <v>21</v>
      </c>
      <c r="C26" s="26">
        <v>7.35</v>
      </c>
      <c r="D26" s="26"/>
      <c r="E26" s="26">
        <v>7.45</v>
      </c>
      <c r="F26" s="26">
        <v>7.45</v>
      </c>
      <c r="G26" s="26">
        <f t="shared" si="2"/>
        <v>22.25</v>
      </c>
    </row>
    <row r="27" spans="1:7" s="27" customFormat="1" ht="15" customHeight="1" x14ac:dyDescent="0.25">
      <c r="A27" s="24" t="s">
        <v>13</v>
      </c>
      <c r="B27" s="24" t="s">
        <v>22</v>
      </c>
      <c r="C27" s="26">
        <v>8</v>
      </c>
      <c r="D27" s="26">
        <v>3.55</v>
      </c>
      <c r="E27" s="24">
        <v>5.9</v>
      </c>
      <c r="F27" s="26"/>
      <c r="G27" s="26">
        <f t="shared" si="2"/>
        <v>17.450000000000003</v>
      </c>
    </row>
    <row r="28" spans="1:7" s="27" customFormat="1" ht="15" customHeight="1" x14ac:dyDescent="0.25">
      <c r="A28" s="24" t="s">
        <v>13</v>
      </c>
      <c r="B28" s="24" t="s">
        <v>88</v>
      </c>
      <c r="C28" s="26"/>
      <c r="D28" s="26"/>
      <c r="E28" s="24"/>
      <c r="F28" s="26"/>
      <c r="G28" s="26">
        <f t="shared" si="2"/>
        <v>0</v>
      </c>
    </row>
    <row r="29" spans="1:7" s="27" customFormat="1" ht="15" customHeight="1" x14ac:dyDescent="0.25">
      <c r="A29" s="24" t="s">
        <v>13</v>
      </c>
      <c r="B29" s="24" t="s">
        <v>23</v>
      </c>
      <c r="C29" s="24">
        <v>8.0500000000000007</v>
      </c>
      <c r="D29" s="24">
        <v>6.4</v>
      </c>
      <c r="E29" s="26">
        <v>7.85</v>
      </c>
      <c r="F29" s="24">
        <v>7.35</v>
      </c>
      <c r="G29" s="26">
        <f t="shared" si="2"/>
        <v>29.65</v>
      </c>
    </row>
    <row r="30" spans="1:7" s="27" customFormat="1" ht="15" customHeight="1" x14ac:dyDescent="0.25">
      <c r="A30" s="24" t="s">
        <v>13</v>
      </c>
      <c r="B30" s="24" t="s">
        <v>24</v>
      </c>
      <c r="C30" s="24"/>
      <c r="D30" s="24"/>
      <c r="E30" s="24"/>
      <c r="F30" s="26"/>
      <c r="G30" s="26">
        <f t="shared" si="2"/>
        <v>0</v>
      </c>
    </row>
    <row r="31" spans="1:7" s="27" customFormat="1" ht="15" customHeight="1" x14ac:dyDescent="0.25">
      <c r="A31" s="26" t="s">
        <v>12</v>
      </c>
      <c r="B31" s="24"/>
      <c r="C31" s="24">
        <f>IFERROR(SUM(LARGE(C$24:C$30,{1,2,3,4})),SUM(C24:C30))</f>
        <v>31.35</v>
      </c>
      <c r="D31" s="24">
        <f>IFERROR(SUM(LARGE(D$24:D$30,{1,2,3,4})),SUM(D24:D30))</f>
        <v>17.5</v>
      </c>
      <c r="E31" s="24">
        <f>IFERROR(SUM(LARGE(E$24:E$30,{1,2,3,4})),SUM(E24:E30))</f>
        <v>27.200000000000003</v>
      </c>
      <c r="F31" s="24">
        <f>IFERROR(SUM(LARGE(F$24:F$30,{1,2,3,4})),SUM(F24:F30))</f>
        <v>28.499999999999996</v>
      </c>
      <c r="G31" s="26">
        <f>SUM(C31:F31)</f>
        <v>104.55000000000001</v>
      </c>
    </row>
    <row r="32" spans="1:7" s="27" customFormat="1" ht="15" customHeight="1" x14ac:dyDescent="0.25">
      <c r="A32" s="24"/>
      <c r="B32" s="24"/>
      <c r="C32" s="24"/>
      <c r="D32" s="24"/>
      <c r="E32" s="24"/>
      <c r="F32" s="25"/>
      <c r="G32" s="26"/>
    </row>
    <row r="33" spans="1:7" s="12" customFormat="1" ht="15" customHeight="1" x14ac:dyDescent="0.25">
      <c r="A33" s="10" t="s">
        <v>3</v>
      </c>
      <c r="B33" s="10" t="s">
        <v>40</v>
      </c>
      <c r="C33" s="11"/>
      <c r="D33" s="11">
        <v>4</v>
      </c>
      <c r="E33" s="11">
        <v>6.6</v>
      </c>
      <c r="F33" s="11"/>
      <c r="G33" s="11">
        <f>SUM(C33:F33)</f>
        <v>10.6</v>
      </c>
    </row>
    <row r="34" spans="1:7" s="12" customFormat="1" ht="15" customHeight="1" x14ac:dyDescent="0.25">
      <c r="A34" s="10" t="s">
        <v>3</v>
      </c>
      <c r="B34" s="10" t="s">
        <v>41</v>
      </c>
      <c r="C34" s="11"/>
      <c r="D34" s="11"/>
      <c r="E34" s="11"/>
      <c r="F34" s="11">
        <v>6.6</v>
      </c>
      <c r="G34" s="11">
        <f t="shared" ref="G34:G44" si="3">SUM(C34:F34)</f>
        <v>6.6</v>
      </c>
    </row>
    <row r="35" spans="1:7" s="12" customFormat="1" ht="15" customHeight="1" x14ac:dyDescent="0.25">
      <c r="A35" s="10" t="s">
        <v>3</v>
      </c>
      <c r="B35" s="10" t="s">
        <v>42</v>
      </c>
      <c r="C35" s="11">
        <v>7.55</v>
      </c>
      <c r="D35" s="10">
        <v>2.2999999999999998</v>
      </c>
      <c r="E35" s="11">
        <v>3.8</v>
      </c>
      <c r="F35" s="11"/>
      <c r="G35" s="11">
        <f t="shared" si="3"/>
        <v>13.649999999999999</v>
      </c>
    </row>
    <row r="36" spans="1:7" s="12" customFormat="1" ht="15" customHeight="1" x14ac:dyDescent="0.25">
      <c r="A36" s="10" t="s">
        <v>3</v>
      </c>
      <c r="B36" s="10" t="s">
        <v>43</v>
      </c>
      <c r="C36" s="11">
        <v>9</v>
      </c>
      <c r="D36" s="11">
        <v>5.8</v>
      </c>
      <c r="E36" s="10">
        <v>8.3000000000000007</v>
      </c>
      <c r="F36" s="11">
        <v>9.5250000000000004</v>
      </c>
      <c r="G36" s="11">
        <f t="shared" si="3"/>
        <v>32.625</v>
      </c>
    </row>
    <row r="37" spans="1:7" s="12" customFormat="1" ht="15" customHeight="1" x14ac:dyDescent="0.25">
      <c r="A37" s="10" t="s">
        <v>3</v>
      </c>
      <c r="B37" s="10" t="s">
        <v>44</v>
      </c>
      <c r="C37" s="11"/>
      <c r="D37" s="10"/>
      <c r="E37" s="11"/>
      <c r="F37" s="10">
        <v>8.1999999999999993</v>
      </c>
      <c r="G37" s="11">
        <f t="shared" si="3"/>
        <v>8.1999999999999993</v>
      </c>
    </row>
    <row r="38" spans="1:7" s="12" customFormat="1" ht="15" customHeight="1" x14ac:dyDescent="0.25">
      <c r="A38" s="10" t="s">
        <v>3</v>
      </c>
      <c r="B38" s="10" t="s">
        <v>45</v>
      </c>
      <c r="C38" s="11">
        <v>8.3000000000000007</v>
      </c>
      <c r="D38" s="10">
        <v>7</v>
      </c>
      <c r="E38" s="10">
        <v>8</v>
      </c>
      <c r="F38" s="11">
        <v>8.5</v>
      </c>
      <c r="G38" s="11">
        <f t="shared" si="3"/>
        <v>31.8</v>
      </c>
    </row>
    <row r="39" spans="1:7" s="12" customFormat="1" ht="15" customHeight="1" x14ac:dyDescent="0.25">
      <c r="A39" s="10" t="s">
        <v>3</v>
      </c>
      <c r="B39" s="10" t="s">
        <v>50</v>
      </c>
      <c r="C39" s="11">
        <v>7.2</v>
      </c>
      <c r="D39" s="10">
        <v>3</v>
      </c>
      <c r="E39" s="10">
        <v>3.65</v>
      </c>
      <c r="F39" s="11"/>
      <c r="G39" s="11">
        <f t="shared" si="3"/>
        <v>13.85</v>
      </c>
    </row>
    <row r="40" spans="1:7" s="12" customFormat="1" ht="15" customHeight="1" x14ac:dyDescent="0.25">
      <c r="A40" s="10" t="s">
        <v>3</v>
      </c>
      <c r="B40" s="10" t="s">
        <v>91</v>
      </c>
      <c r="C40" s="11">
        <v>9.1999999999999993</v>
      </c>
      <c r="D40" s="10">
        <v>8.15</v>
      </c>
      <c r="E40" s="10">
        <v>8.75</v>
      </c>
      <c r="F40" s="11">
        <v>9.1999999999999993</v>
      </c>
      <c r="G40" s="11">
        <f t="shared" si="3"/>
        <v>35.299999999999997</v>
      </c>
    </row>
    <row r="41" spans="1:7" s="12" customFormat="1" ht="15" customHeight="1" x14ac:dyDescent="0.25">
      <c r="A41" s="10" t="s">
        <v>3</v>
      </c>
      <c r="B41" s="10" t="s">
        <v>49</v>
      </c>
      <c r="C41" s="11">
        <v>8</v>
      </c>
      <c r="D41" s="10">
        <v>4.05</v>
      </c>
      <c r="E41" s="10">
        <v>8.0500000000000007</v>
      </c>
      <c r="F41" s="11">
        <v>7.85</v>
      </c>
      <c r="G41" s="11">
        <f t="shared" si="3"/>
        <v>27.950000000000003</v>
      </c>
    </row>
    <row r="42" spans="1:7" s="12" customFormat="1" ht="15" customHeight="1" x14ac:dyDescent="0.25">
      <c r="A42" s="10" t="s">
        <v>3</v>
      </c>
      <c r="B42" s="10" t="s">
        <v>48</v>
      </c>
      <c r="C42" s="11">
        <v>7.65</v>
      </c>
      <c r="D42" s="10">
        <v>4.1500000000000004</v>
      </c>
      <c r="E42" s="10">
        <v>6.75</v>
      </c>
      <c r="F42" s="11"/>
      <c r="G42" s="11">
        <f t="shared" si="3"/>
        <v>18.55</v>
      </c>
    </row>
    <row r="43" spans="1:7" s="12" customFormat="1" ht="15" customHeight="1" x14ac:dyDescent="0.25">
      <c r="A43" s="10" t="s">
        <v>3</v>
      </c>
      <c r="B43" s="10" t="s">
        <v>46</v>
      </c>
      <c r="C43" s="10"/>
      <c r="D43" s="11"/>
      <c r="E43" s="11">
        <v>5.65</v>
      </c>
      <c r="F43" s="10">
        <v>7.85</v>
      </c>
      <c r="G43" s="11">
        <f t="shared" si="3"/>
        <v>13.5</v>
      </c>
    </row>
    <row r="44" spans="1:7" s="12" customFormat="1" ht="15" customHeight="1" x14ac:dyDescent="0.25">
      <c r="A44" s="10" t="s">
        <v>3</v>
      </c>
      <c r="B44" s="10" t="s">
        <v>47</v>
      </c>
      <c r="C44" s="11"/>
      <c r="D44" s="10"/>
      <c r="E44" s="11">
        <v>7</v>
      </c>
      <c r="F44" s="10"/>
      <c r="G44" s="11">
        <f t="shared" si="3"/>
        <v>7</v>
      </c>
    </row>
    <row r="45" spans="1:7" s="12" customFormat="1" ht="15" customHeight="1" x14ac:dyDescent="0.25">
      <c r="A45" s="11" t="s">
        <v>12</v>
      </c>
      <c r="B45" s="10"/>
      <c r="C45" s="11">
        <f>IFERROR(SUM(LARGE(C$33:C$44,{1,2,3,4})),SUM(C33:C44))</f>
        <v>34.5</v>
      </c>
      <c r="D45" s="11">
        <f>IFERROR(SUM(LARGE(D$33:D$44,{1,2,3,4})),SUM(D33:D44))</f>
        <v>25.1</v>
      </c>
      <c r="E45" s="11">
        <f>IFERROR(SUM(LARGE(E$33:E$44,{1,2,3,4})),SUM(E33:E44))</f>
        <v>33.1</v>
      </c>
      <c r="F45" s="11">
        <f>IFERROR(SUM(LARGE(F$33:F$44,{1,2,3,4})),SUM(F33:F44))</f>
        <v>35.424999999999997</v>
      </c>
      <c r="G45" s="11">
        <f>SUM(C45:F45)</f>
        <v>128.125</v>
      </c>
    </row>
    <row r="46" spans="1:7" s="12" customFormat="1" ht="15" hidden="1" customHeight="1" x14ac:dyDescent="0.25">
      <c r="A46" s="10"/>
      <c r="B46" s="10"/>
      <c r="C46" s="11"/>
      <c r="D46" s="10"/>
      <c r="E46" s="11"/>
      <c r="F46" s="10"/>
      <c r="G46" s="11"/>
    </row>
    <row r="47" spans="1:7" s="15" customFormat="1" ht="15" hidden="1" customHeight="1" x14ac:dyDescent="0.25">
      <c r="A47" s="13" t="s">
        <v>17</v>
      </c>
      <c r="B47" s="13" t="s">
        <v>89</v>
      </c>
      <c r="C47" s="14"/>
      <c r="D47" s="13"/>
      <c r="E47" s="14"/>
      <c r="F47" s="13"/>
      <c r="G47" s="14">
        <f>SUM(C47:F47)</f>
        <v>0</v>
      </c>
    </row>
    <row r="48" spans="1:7" s="28" customFormat="1" ht="15" hidden="1" customHeight="1" x14ac:dyDescent="0.25">
      <c r="A48" s="13" t="s">
        <v>17</v>
      </c>
      <c r="B48" s="13" t="s">
        <v>28</v>
      </c>
      <c r="C48" s="14"/>
      <c r="D48" s="14"/>
      <c r="E48" s="14"/>
      <c r="F48" s="14"/>
      <c r="G48" s="14">
        <f t="shared" ref="G48:G52" si="4">SUM(C48:F48)</f>
        <v>0</v>
      </c>
    </row>
    <row r="49" spans="1:7" s="28" customFormat="1" ht="15" hidden="1" customHeight="1" x14ac:dyDescent="0.25">
      <c r="A49" s="13" t="s">
        <v>17</v>
      </c>
      <c r="B49" s="13" t="s">
        <v>90</v>
      </c>
      <c r="C49" s="14"/>
      <c r="D49" s="14"/>
      <c r="E49" s="14"/>
      <c r="F49" s="14"/>
      <c r="G49" s="14">
        <f t="shared" si="4"/>
        <v>0</v>
      </c>
    </row>
    <row r="50" spans="1:7" s="28" customFormat="1" ht="15" hidden="1" customHeight="1" x14ac:dyDescent="0.25">
      <c r="A50" s="13" t="s">
        <v>17</v>
      </c>
      <c r="B50" s="13" t="s">
        <v>29</v>
      </c>
      <c r="C50" s="14"/>
      <c r="D50" s="14"/>
      <c r="E50" s="14"/>
      <c r="F50" s="14"/>
      <c r="G50" s="14">
        <f t="shared" si="4"/>
        <v>0</v>
      </c>
    </row>
    <row r="51" spans="1:7" s="28" customFormat="1" ht="15" hidden="1" customHeight="1" x14ac:dyDescent="0.25">
      <c r="A51" s="13" t="s">
        <v>17</v>
      </c>
      <c r="B51" s="13" t="s">
        <v>30</v>
      </c>
      <c r="C51" s="14"/>
      <c r="D51" s="14"/>
      <c r="E51" s="14"/>
      <c r="F51" s="14"/>
      <c r="G51" s="14">
        <f t="shared" si="4"/>
        <v>0</v>
      </c>
    </row>
    <row r="52" spans="1:7" s="15" customFormat="1" ht="15" hidden="1" customHeight="1" x14ac:dyDescent="0.25">
      <c r="A52" s="13" t="s">
        <v>17</v>
      </c>
      <c r="B52" s="13" t="s">
        <v>27</v>
      </c>
      <c r="C52" s="32"/>
      <c r="D52" s="32"/>
      <c r="E52" s="32"/>
      <c r="F52" s="32"/>
      <c r="G52" s="14">
        <f t="shared" si="4"/>
        <v>0</v>
      </c>
    </row>
    <row r="53" spans="1:7" s="15" customFormat="1" ht="15" hidden="1" customHeight="1" x14ac:dyDescent="0.25">
      <c r="A53" s="14" t="s">
        <v>12</v>
      </c>
      <c r="B53" s="13"/>
      <c r="C53" s="32">
        <f>IFERROR(SUM(LARGE(C$47:C$52,{1,2,3,4})),SUM(C47:C52))</f>
        <v>0</v>
      </c>
      <c r="D53" s="32">
        <f>IFERROR(SUM(LARGE(D$47:D$52,{1,2,3,4})),SUM(D47:D52))</f>
        <v>0</v>
      </c>
      <c r="E53" s="32">
        <f>IFERROR(SUM(LARGE(E$47:E$52,{1,2,3,4})),SUM(E47:E52))</f>
        <v>0</v>
      </c>
      <c r="F53" s="32">
        <f>IFERROR(SUM(LARGE(F$47:F$52,{1,2,3,4})),SUM(F47:F52))</f>
        <v>0</v>
      </c>
      <c r="G53" s="14">
        <f t="shared" ref="G53" si="5">SUM(C53:F53)</f>
        <v>0</v>
      </c>
    </row>
    <row r="54" spans="1:7" s="15" customFormat="1" ht="15" customHeight="1" x14ac:dyDescent="0.25">
      <c r="A54" s="13"/>
      <c r="B54" s="13"/>
      <c r="C54" s="29"/>
      <c r="D54" s="29"/>
      <c r="E54" s="29"/>
      <c r="F54" s="29"/>
      <c r="G54" s="29"/>
    </row>
    <row r="55" spans="1:7" s="28" customFormat="1" ht="15" customHeight="1" x14ac:dyDescent="0.25">
      <c r="A55" s="30" t="s">
        <v>81</v>
      </c>
      <c r="B55" s="28" t="s">
        <v>82</v>
      </c>
      <c r="G55" s="28">
        <f>SUM(C55:F55)</f>
        <v>0</v>
      </c>
    </row>
    <row r="56" spans="1:7" s="28" customFormat="1" ht="15" customHeight="1" x14ac:dyDescent="0.25">
      <c r="A56" s="30" t="s">
        <v>81</v>
      </c>
      <c r="B56" s="28" t="s">
        <v>83</v>
      </c>
      <c r="G56" s="28">
        <f t="shared" ref="G56:G60" si="6">SUM(C56:F56)</f>
        <v>0</v>
      </c>
    </row>
    <row r="57" spans="1:7" s="28" customFormat="1" ht="15" customHeight="1" x14ac:dyDescent="0.25">
      <c r="A57" s="30" t="s">
        <v>81</v>
      </c>
      <c r="B57" s="28" t="s">
        <v>84</v>
      </c>
      <c r="C57" s="28">
        <v>8</v>
      </c>
      <c r="F57" s="28">
        <v>6.6</v>
      </c>
      <c r="G57" s="28">
        <f t="shared" si="6"/>
        <v>14.6</v>
      </c>
    </row>
    <row r="58" spans="1:7" s="28" customFormat="1" ht="15" customHeight="1" x14ac:dyDescent="0.25">
      <c r="A58" s="30" t="s">
        <v>81</v>
      </c>
      <c r="B58" s="28" t="s">
        <v>85</v>
      </c>
      <c r="G58" s="28">
        <f t="shared" si="6"/>
        <v>0</v>
      </c>
    </row>
    <row r="59" spans="1:7" s="28" customFormat="1" ht="15" customHeight="1" x14ac:dyDescent="0.25">
      <c r="A59" s="30" t="s">
        <v>81</v>
      </c>
      <c r="B59" s="28" t="s">
        <v>87</v>
      </c>
      <c r="G59" s="28">
        <f t="shared" si="6"/>
        <v>0</v>
      </c>
    </row>
    <row r="60" spans="1:7" s="28" customFormat="1" ht="15" customHeight="1" x14ac:dyDescent="0.25">
      <c r="A60" s="30" t="s">
        <v>81</v>
      </c>
      <c r="B60" s="28" t="s">
        <v>86</v>
      </c>
      <c r="C60" s="28">
        <v>7.35</v>
      </c>
      <c r="F60" s="28">
        <v>5.75</v>
      </c>
      <c r="G60" s="28">
        <f t="shared" si="6"/>
        <v>13.1</v>
      </c>
    </row>
    <row r="61" spans="1:7" s="28" customFormat="1" ht="15" customHeight="1" x14ac:dyDescent="0.25">
      <c r="A61" s="31" t="s">
        <v>12</v>
      </c>
      <c r="C61" s="28">
        <f>IFERROR(SUM(LARGE(C55:C60,{1,2,3,4})),SUM(C55:C60))</f>
        <v>15.35</v>
      </c>
      <c r="D61" s="28">
        <f>IFERROR(SUM(LARGE(D55:D60,{1,2,3,4})),SUM(D55:D60))</f>
        <v>0</v>
      </c>
      <c r="E61" s="28">
        <f>IFERROR(SUM(LARGE(E55:E60,{1,2,3,4})),SUM(E55:E60))</f>
        <v>0</v>
      </c>
      <c r="F61" s="28">
        <f>IFERROR(SUM(LARGE(F55:F60,{1,2,3,4})),SUM(F55:F60))</f>
        <v>12.35</v>
      </c>
      <c r="G61" s="28">
        <f>SUM(C61:F61)</f>
        <v>27.7</v>
      </c>
    </row>
    <row r="62" spans="1:7" s="28" customFormat="1" ht="15" customHeight="1" x14ac:dyDescent="0.25">
      <c r="A62" s="30"/>
    </row>
    <row r="63" spans="1:7" s="58" customFormat="1" ht="15" customHeight="1" x14ac:dyDescent="0.25">
      <c r="A63" s="67" t="s">
        <v>111</v>
      </c>
      <c r="B63" s="58" t="s">
        <v>133</v>
      </c>
      <c r="C63" s="58">
        <v>8.3000000000000007</v>
      </c>
      <c r="D63" s="58">
        <v>5.8</v>
      </c>
      <c r="E63" s="58">
        <v>7.5</v>
      </c>
      <c r="F63" s="58">
        <v>9</v>
      </c>
      <c r="G63" s="58">
        <f>SUM(C63:F63)</f>
        <v>30.6</v>
      </c>
    </row>
    <row r="64" spans="1:7" s="58" customFormat="1" ht="15" customHeight="1" x14ac:dyDescent="0.25">
      <c r="A64" s="67" t="s">
        <v>111</v>
      </c>
      <c r="B64" s="58" t="s">
        <v>135</v>
      </c>
      <c r="C64" s="58">
        <v>7.8</v>
      </c>
      <c r="D64" s="58">
        <v>4.4000000000000004</v>
      </c>
      <c r="E64" s="58">
        <v>7.35</v>
      </c>
      <c r="G64" s="58">
        <f t="shared" ref="G64:G68" si="7">SUM(C64:F64)</f>
        <v>19.549999999999997</v>
      </c>
    </row>
    <row r="65" spans="1:7" s="58" customFormat="1" ht="15" customHeight="1" x14ac:dyDescent="0.25">
      <c r="A65" s="67" t="s">
        <v>111</v>
      </c>
      <c r="B65" s="58" t="s">
        <v>136</v>
      </c>
      <c r="F65" s="58">
        <v>6.5</v>
      </c>
      <c r="G65" s="58">
        <f t="shared" si="7"/>
        <v>6.5</v>
      </c>
    </row>
    <row r="66" spans="1:7" s="58" customFormat="1" ht="15" customHeight="1" x14ac:dyDescent="0.25">
      <c r="A66" s="67" t="s">
        <v>111</v>
      </c>
      <c r="G66" s="58">
        <f t="shared" si="7"/>
        <v>0</v>
      </c>
    </row>
    <row r="67" spans="1:7" s="58" customFormat="1" ht="15" customHeight="1" x14ac:dyDescent="0.25">
      <c r="A67" s="67" t="s">
        <v>111</v>
      </c>
      <c r="G67" s="58">
        <f t="shared" si="7"/>
        <v>0</v>
      </c>
    </row>
    <row r="68" spans="1:7" s="58" customFormat="1" ht="15" customHeight="1" x14ac:dyDescent="0.25">
      <c r="A68" s="68" t="s">
        <v>12</v>
      </c>
      <c r="C68" s="58">
        <f>IFERROR(SUM(LARGE(C63:C67,{1,2,3,4})),SUM(C63:C67))</f>
        <v>16.100000000000001</v>
      </c>
      <c r="D68" s="58">
        <f>IFERROR(SUM(LARGE(D63:D67,{1,2,3,4})),SUM(D63:D67))</f>
        <v>10.199999999999999</v>
      </c>
      <c r="E68" s="58">
        <f>IFERROR(SUM(LARGE(E63:E67,{1,2,3,4})),SUM(E63:E67))</f>
        <v>14.85</v>
      </c>
      <c r="F68" s="58">
        <f>IFERROR(SUM(LARGE(F63:F67,{1,2,3,4})),SUM(F63:F67))</f>
        <v>15.5</v>
      </c>
      <c r="G68" s="58">
        <f t="shared" si="7"/>
        <v>56.65</v>
      </c>
    </row>
  </sheetData>
  <sortState ref="A2:G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2015-02-28T06:33:49Z</dcterms:modified>
</cp:coreProperties>
</file>