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49FB3A2A-F78D-BC4C-B16C-6250D2099908}" xr6:coauthVersionLast="46" xr6:coauthVersionMax="46" xr10:uidLastSave="{00000000-0000-0000-0000-000000000000}"/>
  <bookViews>
    <workbookView xWindow="-71820" yWindow="2460" windowWidth="28040" windowHeight="1704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39" i="1"/>
  <c r="C66" i="1"/>
  <c r="C60" i="1"/>
  <c r="C53" i="1"/>
  <c r="C46" i="1"/>
  <c r="C40" i="1"/>
  <c r="C31" i="1"/>
  <c r="C25" i="1"/>
  <c r="C20" i="1"/>
  <c r="C12" i="1"/>
  <c r="C6" i="1"/>
  <c r="C72" i="1"/>
  <c r="C61" i="1"/>
  <c r="C48" i="1"/>
  <c r="C33" i="1"/>
  <c r="C27" i="1"/>
  <c r="C16" i="1"/>
  <c r="C15" i="1"/>
  <c r="C76" i="1"/>
  <c r="C68" i="1"/>
  <c r="C55" i="1"/>
  <c r="C42" i="1"/>
  <c r="C34" i="1"/>
  <c r="C77" i="1"/>
  <c r="C58" i="1"/>
  <c r="C73" i="1"/>
  <c r="C71" i="1"/>
  <c r="C59" i="1"/>
  <c r="C62" i="1"/>
  <c r="C64" i="1"/>
  <c r="C65" i="1"/>
  <c r="C67" i="1"/>
  <c r="C70" i="1"/>
  <c r="C57" i="1"/>
  <c r="C54" i="1"/>
  <c r="C52" i="1"/>
  <c r="C51" i="1"/>
  <c r="C49" i="1"/>
  <c r="C45" i="1"/>
  <c r="C44" i="1"/>
  <c r="C41" i="1"/>
  <c r="C38" i="1"/>
  <c r="C37" i="1"/>
  <c r="C35" i="1"/>
  <c r="C32" i="1"/>
  <c r="C30" i="1"/>
  <c r="C28" i="1"/>
  <c r="C26" i="1"/>
  <c r="C21" i="1"/>
  <c r="C43" i="1"/>
  <c r="C36" i="1"/>
  <c r="C29" i="1"/>
  <c r="C23" i="1"/>
  <c r="C56" i="1"/>
  <c r="C50" i="1"/>
  <c r="C4" i="1"/>
  <c r="C3" i="1"/>
  <c r="C5" i="1"/>
  <c r="C7" i="1"/>
  <c r="C8" i="1"/>
  <c r="C9" i="1"/>
  <c r="C10" i="1"/>
  <c r="C11" i="1"/>
  <c r="C13" i="1"/>
  <c r="C14" i="1"/>
  <c r="C17" i="1"/>
  <c r="C18" i="1"/>
  <c r="C22" i="1"/>
  <c r="C19" i="1"/>
  <c r="C24" i="1"/>
  <c r="C63" i="1"/>
  <c r="C69" i="1"/>
  <c r="C74" i="1"/>
  <c r="C75" i="1"/>
  <c r="C2" i="1"/>
</calcChain>
</file>

<file path=xl/sharedStrings.xml><?xml version="1.0" encoding="utf-8"?>
<sst xmlns="http://schemas.openxmlformats.org/spreadsheetml/2006/main" count="359" uniqueCount="230">
  <si>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</si>
  <si>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</si>
  <si>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</si>
  <si>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</si>
  <si>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</si>
  <si>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</si>
  <si>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</si>
  <si>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</si>
  <si>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</si>
  <si>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</si>
  <si>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</si>
  <si>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</si>
  <si>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</si>
  <si>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</si>
  <si>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</si>
  <si>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</si>
  <si>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</si>
  <si>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</si>
  <si>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</si>
  <si>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</si>
  <si>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</si>
  <si>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</si>
  <si>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</si>
  <si>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</si>
  <si>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</si>
  <si>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</si>
  <si>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</si>
  <si>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</si>
  <si>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</si>
  <si>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</si>
  <si>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</si>
  <si>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</si>
  <si>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</si>
  <si>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</si>
  <si>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</si>
  <si>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</si>
  <si>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</si>
  <si>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</si>
  <si>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</si>
  <si>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</si>
  <si>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</si>
  <si>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</si>
  <si>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</si>
  <si>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</si>
  <si>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</si>
  <si>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</si>
  <si>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</si>
  <si>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</si>
  <si>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</si>
  <si>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</si>
  <si>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</si>
  <si>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</si>
  <si>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</si>
  <si>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</si>
  <si>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</si>
  <si>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</si>
  <si>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</si>
  <si>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</si>
  <si>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</si>
  <si>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</si>
  <si>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</si>
  <si>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</si>
  <si>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</si>
  <si>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</si>
  <si>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</si>
  <si>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</si>
  <si>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</si>
  <si>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</si>
  <si>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</si>
  <si>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</si>
  <si>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</si>
  <si>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</si>
  <si>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</si>
  <si>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</si>
  <si>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</si>
  <si>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</si>
  <si>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</si>
  <si>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</si>
  <si>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</si>
  <si>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</si>
  <si>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</si>
  <si>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</si>
  <si>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</si>
  <si>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</si>
  <si>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</si>
  <si>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</si>
  <si>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</si>
  <si>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</si>
  <si>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</si>
  <si>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</si>
  <si>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</si>
  <si>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</si>
  <si>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</si>
  <si>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</si>
  <si>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</si>
  <si>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</si>
  <si>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</si>
  <si>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</si>
  <si>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</si>
  <si>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</si>
  <si>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</si>
  <si>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Starts at 8:35</t>
  </si>
  <si>
    <t>Office hour: highlight help with task 4</t>
  </si>
  <si>
    <t>Task 4 demo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</si>
  <si>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</si>
  <si>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</si>
  <si>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</si>
  <si>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</si>
  <si>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</si>
  <si>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</si>
  <si>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</si>
  <si>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</si>
  <si>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</si>
  <si>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</si>
  <si>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</si>
  <si>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</si>
  <si>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</si>
  <si>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</si>
  <si>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</si>
  <si>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</si>
  <si>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</si>
  <si>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</si>
  <si>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</si>
  <si>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</si>
  <si>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</si>
  <si>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</si>
  <si>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</si>
  <si>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</si>
  <si>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</si>
  <si>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</si>
  <si>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</si>
  <si>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</si>
  <si>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</si>
  <si>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</si>
  <si>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</si>
  <si>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</si>
  <si>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</si>
  <si>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</si>
  <si>
    <t>#facets</t>
  </si>
  <si>
    <t>slides/09-facets.html</t>
  </si>
  <si>
    <t>https://dal.hosted.panopto.com/Panopto/Pages/Viewer.aspx?id=f751632b-e900-4121-80b8-acab01616c37</t>
  </si>
  <si>
    <t>#task-b5</t>
  </si>
  <si>
    <t>#pivot</t>
  </si>
  <si>
    <t>#format-tables</t>
  </si>
  <si>
    <t>Getting help</t>
  </si>
  <si>
    <t>#help</t>
  </si>
  <si>
    <t>#task-b6</t>
  </si>
  <si>
    <t>https://dal.hosted.panopto.com/Panopto/Pages/Viewer.aspx?id=7cb26d66-a26e-4b24-89b1-acaf01321690</t>
  </si>
  <si>
    <t>Assignment 2 available</t>
  </si>
  <si>
    <t>Assignment 1 available</t>
  </si>
  <si>
    <t>Assignment 3 available</t>
  </si>
  <si>
    <t>Assignment 4 available</t>
  </si>
  <si>
    <t>Assignment 5 available</t>
  </si>
  <si>
    <t>Assignment 6 available</t>
  </si>
  <si>
    <t>https://dal.hosted.panopto.com/Panopto/Pages/Viewer.aspx?id=120e61fb-eec9-4d72-85de-acab015c159c</t>
  </si>
  <si>
    <t>Tutorial video</t>
  </si>
  <si>
    <t>slides/12-reshaping-data.html</t>
  </si>
  <si>
    <t>slides/13-displaying-tables.html</t>
  </si>
  <si>
    <t>slides/14-getting-help.html</t>
  </si>
  <si>
    <t>#working-models</t>
  </si>
  <si>
    <t>#linear-models</t>
  </si>
  <si>
    <t>https://dal.hosted.panopto.com/Panopto/Pages/Viewer.aspx?id=e4b8655e-f365-4cc3-a928-acb500115c80</t>
  </si>
  <si>
    <t>https://dal.hosted.panopto.com/Panopto/Pages/Viewer.aspx?id=06269a4e-4d7d-4b15-b040-acb50001ff35</t>
  </si>
  <si>
    <t>https://dal.hosted.panopto.com/Panopto/Pages/Viewer.aspx?id=dc5f62e1-a2b1-42f6-bd7d-acb500dc1f74</t>
  </si>
  <si>
    <t>Project information finalized</t>
  </si>
  <si>
    <t>Project teams sign-up deadline</t>
  </si>
  <si>
    <t>slides/15-working-with-models.html</t>
  </si>
  <si>
    <t>slides/16-linear-models.html</t>
  </si>
  <si>
    <t>slides/17-gam-loess.html</t>
  </si>
  <si>
    <t>#smoothing</t>
  </si>
  <si>
    <t>Task 9</t>
  </si>
  <si>
    <t>Task 10</t>
  </si>
  <si>
    <t>Collaboration with GitHub</t>
  </si>
  <si>
    <t>#task-b7</t>
  </si>
  <si>
    <t>#task-9</t>
  </si>
  <si>
    <t>#task-10</t>
  </si>
  <si>
    <t>#collaboration</t>
  </si>
  <si>
    <t>Description</t>
  </si>
  <si>
    <t>#assignment-3</t>
  </si>
  <si>
    <t>#assignment-2</t>
  </si>
  <si>
    <t>https://dal.hosted.panopto.com/Panopto/Pages/Viewer.aspx?id=71abc712-222a-45b1-8dff-acc7013ceb32</t>
  </si>
  <si>
    <t>https://dal.hosted.panopto.com/Panopto/Pages/Viewer.aspx?id=b241bfa7-de23-49bd-905b-acc70142c214</t>
  </si>
  <si>
    <t>https://dal.hosted.panopto.com/Panopto/Pages/Viewer.aspx?id=fbeef455-8789-42b9-92df-acc7014943ca</t>
  </si>
  <si>
    <t>Task 11</t>
  </si>
  <si>
    <t>#task-11</t>
  </si>
  <si>
    <t>slides/18-collaboration.html</t>
  </si>
  <si>
    <t>https://dal.hosted.panopto.com/Panopto/Pages/Viewer.aspx?id=cd65821d-465b-45b1-a052-acc90145c93d</t>
  </si>
  <si>
    <t>slides/19-PCA.html</t>
  </si>
  <si>
    <t>#task-b8</t>
  </si>
  <si>
    <t>#task-12</t>
  </si>
  <si>
    <t>Task 12</t>
  </si>
  <si>
    <t>#mds</t>
  </si>
  <si>
    <t>#PCA</t>
  </si>
  <si>
    <t>Task 11 due at 9 am</t>
  </si>
  <si>
    <t>Tasks 12, 13 and 14 due at 9 am</t>
  </si>
  <si>
    <t>Finding data</t>
  </si>
  <si>
    <t>Using colour</t>
  </si>
  <si>
    <t>Factors and Dates</t>
  </si>
  <si>
    <t>More about maps</t>
  </si>
  <si>
    <t>Alternatives to maps</t>
  </si>
  <si>
    <t>Cleaning and validating data</t>
  </si>
  <si>
    <t>#slides</t>
  </si>
  <si>
    <t>#mapping-1</t>
  </si>
  <si>
    <t>#k-means</t>
  </si>
  <si>
    <t>#factors-dates</t>
  </si>
  <si>
    <t>#colour</t>
  </si>
  <si>
    <t>Dynamic graphics</t>
  </si>
  <si>
    <t>Reconstructing a visualization</t>
  </si>
  <si>
    <t>#theme</t>
  </si>
  <si>
    <t>slides/35-step-by-step.html</t>
  </si>
  <si>
    <t>#output-files</t>
  </si>
  <si>
    <t>Task 13</t>
  </si>
  <si>
    <t>#task-13</t>
  </si>
  <si>
    <t>#task-14</t>
  </si>
  <si>
    <t>Task 14</t>
  </si>
  <si>
    <t>#task-b9</t>
  </si>
  <si>
    <t>Task 15</t>
  </si>
  <si>
    <t>Task 16</t>
  </si>
  <si>
    <t>#task-15</t>
  </si>
  <si>
    <t>#task-16</t>
  </si>
  <si>
    <t>Task 17</t>
  </si>
  <si>
    <t>Task 18</t>
  </si>
  <si>
    <t>#task-b10</t>
  </si>
  <si>
    <t>#task-17</t>
  </si>
  <si>
    <t>#task-18</t>
  </si>
  <si>
    <t>Task 19</t>
  </si>
  <si>
    <t>Task 20</t>
  </si>
  <si>
    <t>#task-20</t>
  </si>
  <si>
    <t>#task-19</t>
  </si>
  <si>
    <t>#task-b11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</si>
</sst>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7"/>
  <sheetViews>
    <sheetView tabSelected="1" workbookViewId="0">
      <pane xSplit="4" ySplit="1" topLeftCell="E14" activePane="bottomRight" state="frozenSplit"/>
      <selection pane="topRight" activeCell="E1" sqref="E1"/>
      <selection pane="bottomLeft" activeCell="A2" sqref="A2"/>
      <selection pane="bottomRight" activeCell="D32" sqref="D32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3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107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122</v>
      </c>
      <c r="F6" t="s">
        <v>108</v>
      </c>
      <c r="J6" t="s">
        <v>109</v>
      </c>
    </row>
    <row r="7" spans="1:13" x14ac:dyDescent="0.2">
      <c r="A7">
        <v>2</v>
      </c>
      <c r="B7">
        <v>1</v>
      </c>
      <c r="C7" s="1">
        <f t="shared" si="0"/>
        <v>44207</v>
      </c>
      <c r="D7" t="s">
        <v>12</v>
      </c>
      <c r="E7">
        <v>3</v>
      </c>
      <c r="F7" t="s">
        <v>8</v>
      </c>
      <c r="G7" t="s">
        <v>3</v>
      </c>
      <c r="I7" t="s">
        <v>22</v>
      </c>
      <c r="J7" t="s">
        <v>39</v>
      </c>
      <c r="K7" t="s">
        <v>40</v>
      </c>
      <c r="M7" t="s">
        <v>44</v>
      </c>
    </row>
    <row r="8" spans="1:13" x14ac:dyDescent="0.2">
      <c r="A8">
        <v>2</v>
      </c>
      <c r="B8">
        <v>2</v>
      </c>
      <c r="C8" s="1">
        <f t="shared" si="0"/>
        <v>44208</v>
      </c>
      <c r="D8" t="s">
        <v>13</v>
      </c>
      <c r="G8" t="s">
        <v>101</v>
      </c>
      <c r="K8" t="s">
        <v>33</v>
      </c>
    </row>
    <row r="9" spans="1:13" x14ac:dyDescent="0.2">
      <c r="A9">
        <v>2</v>
      </c>
      <c r="B9">
        <v>3</v>
      </c>
      <c r="C9" s="1">
        <f t="shared" si="0"/>
        <v>44209</v>
      </c>
      <c r="D9" t="s">
        <v>14</v>
      </c>
      <c r="E9">
        <v>4</v>
      </c>
      <c r="F9" t="s">
        <v>8</v>
      </c>
      <c r="G9" t="s">
        <v>3</v>
      </c>
      <c r="H9" t="s">
        <v>19</v>
      </c>
      <c r="I9" t="s">
        <v>23</v>
      </c>
      <c r="J9" t="s">
        <v>41</v>
      </c>
      <c r="K9" t="s">
        <v>106</v>
      </c>
      <c r="L9" t="s">
        <v>42</v>
      </c>
      <c r="M9" t="s">
        <v>43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45</v>
      </c>
      <c r="E10">
        <v>5</v>
      </c>
      <c r="F10" t="s">
        <v>8</v>
      </c>
      <c r="G10" t="s">
        <v>3</v>
      </c>
      <c r="H10" t="s">
        <v>19</v>
      </c>
      <c r="I10" t="s">
        <v>21</v>
      </c>
      <c r="J10" t="s">
        <v>46</v>
      </c>
      <c r="K10" t="s">
        <v>105</v>
      </c>
      <c r="L10" t="s">
        <v>47</v>
      </c>
      <c r="M10" t="s">
        <v>74</v>
      </c>
    </row>
    <row r="11" spans="1:13" x14ac:dyDescent="0.2">
      <c r="A11">
        <v>2</v>
      </c>
      <c r="B11">
        <v>4</v>
      </c>
      <c r="C11" s="1">
        <f t="shared" si="0"/>
        <v>44210</v>
      </c>
      <c r="D11" t="s">
        <v>10</v>
      </c>
      <c r="F11" t="s">
        <v>11</v>
      </c>
      <c r="G11" t="s">
        <v>52</v>
      </c>
      <c r="J11" t="s">
        <v>62</v>
      </c>
      <c r="K11" t="s">
        <v>33</v>
      </c>
    </row>
    <row r="12" spans="1:13" x14ac:dyDescent="0.2">
      <c r="A12">
        <v>3</v>
      </c>
      <c r="B12">
        <v>1</v>
      </c>
      <c r="C12" s="1">
        <f t="shared" si="0"/>
        <v>44214</v>
      </c>
      <c r="D12" t="s">
        <v>123</v>
      </c>
      <c r="F12" t="s">
        <v>108</v>
      </c>
      <c r="J12" t="s">
        <v>110</v>
      </c>
    </row>
    <row r="13" spans="1:13" x14ac:dyDescent="0.2">
      <c r="A13">
        <v>3</v>
      </c>
      <c r="B13">
        <v>1</v>
      </c>
      <c r="C13" s="1">
        <f t="shared" si="0"/>
        <v>44214</v>
      </c>
      <c r="D13" t="s">
        <v>54</v>
      </c>
      <c r="E13">
        <v>6</v>
      </c>
      <c r="F13" t="s">
        <v>8</v>
      </c>
      <c r="G13" t="s">
        <v>3</v>
      </c>
      <c r="H13" t="s">
        <v>19</v>
      </c>
      <c r="I13" t="s">
        <v>75</v>
      </c>
      <c r="J13" t="s">
        <v>55</v>
      </c>
      <c r="K13" t="s">
        <v>104</v>
      </c>
      <c r="L13" t="s">
        <v>56</v>
      </c>
      <c r="M13" t="s">
        <v>57</v>
      </c>
    </row>
    <row r="14" spans="1:13" x14ac:dyDescent="0.2">
      <c r="A14">
        <v>3</v>
      </c>
      <c r="B14">
        <v>2</v>
      </c>
      <c r="C14" s="1">
        <f t="shared" si="0"/>
        <v>44215</v>
      </c>
      <c r="D14" t="s">
        <v>58</v>
      </c>
      <c r="E14">
        <v>7</v>
      </c>
      <c r="F14" t="s">
        <v>8</v>
      </c>
      <c r="G14" t="s">
        <v>3</v>
      </c>
      <c r="H14" t="s">
        <v>19</v>
      </c>
      <c r="I14" t="s">
        <v>21</v>
      </c>
      <c r="J14" t="s">
        <v>60</v>
      </c>
      <c r="K14" t="s">
        <v>135</v>
      </c>
      <c r="L14" t="s">
        <v>129</v>
      </c>
      <c r="M14" t="s">
        <v>126</v>
      </c>
    </row>
    <row r="15" spans="1:13" x14ac:dyDescent="0.2">
      <c r="A15">
        <v>3</v>
      </c>
      <c r="B15">
        <v>2</v>
      </c>
      <c r="C15" s="1">
        <f t="shared" si="0"/>
        <v>44215</v>
      </c>
      <c r="D15" t="s">
        <v>102</v>
      </c>
      <c r="G15" t="s">
        <v>101</v>
      </c>
      <c r="I15" t="s">
        <v>103</v>
      </c>
      <c r="K15" t="s">
        <v>33</v>
      </c>
      <c r="M15" t="s">
        <v>147</v>
      </c>
    </row>
    <row r="16" spans="1:13" x14ac:dyDescent="0.2">
      <c r="A16">
        <v>3</v>
      </c>
      <c r="B16">
        <v>1</v>
      </c>
      <c r="C16" s="1">
        <f t="shared" si="0"/>
        <v>44214</v>
      </c>
      <c r="D16" t="s">
        <v>149</v>
      </c>
    </row>
    <row r="17" spans="1:13" x14ac:dyDescent="0.2">
      <c r="A17">
        <v>3</v>
      </c>
      <c r="B17">
        <v>3</v>
      </c>
      <c r="C17" s="1">
        <f t="shared" si="0"/>
        <v>44216</v>
      </c>
      <c r="D17" t="s">
        <v>65</v>
      </c>
      <c r="E17">
        <v>8</v>
      </c>
      <c r="F17" t="s">
        <v>8</v>
      </c>
      <c r="G17" t="s">
        <v>3</v>
      </c>
      <c r="H17" t="s">
        <v>19</v>
      </c>
      <c r="I17" t="s">
        <v>21</v>
      </c>
      <c r="J17" t="s">
        <v>59</v>
      </c>
      <c r="K17" t="s">
        <v>137</v>
      </c>
      <c r="L17" t="s">
        <v>128</v>
      </c>
      <c r="M17" t="s">
        <v>127</v>
      </c>
    </row>
    <row r="18" spans="1:13" x14ac:dyDescent="0.2">
      <c r="A18">
        <v>3</v>
      </c>
      <c r="B18">
        <v>4</v>
      </c>
      <c r="C18" s="1">
        <f t="shared" si="0"/>
        <v>44217</v>
      </c>
      <c r="D18" t="s">
        <v>10</v>
      </c>
      <c r="F18" t="s">
        <v>11</v>
      </c>
      <c r="G18" t="s">
        <v>52</v>
      </c>
      <c r="J18" t="s">
        <v>61</v>
      </c>
      <c r="K18" t="s">
        <v>33</v>
      </c>
    </row>
    <row r="19" spans="1:13" x14ac:dyDescent="0.2">
      <c r="A19">
        <v>4</v>
      </c>
      <c r="B19">
        <v>1</v>
      </c>
      <c r="C19" s="1">
        <f t="shared" si="0"/>
        <v>44221</v>
      </c>
      <c r="D19" t="s">
        <v>84</v>
      </c>
      <c r="E19">
        <v>9</v>
      </c>
      <c r="F19" t="s">
        <v>8</v>
      </c>
      <c r="G19" t="s">
        <v>3</v>
      </c>
      <c r="H19" t="s">
        <v>19</v>
      </c>
      <c r="I19" t="s">
        <v>76</v>
      </c>
      <c r="J19" t="s">
        <v>130</v>
      </c>
      <c r="K19" t="s">
        <v>140</v>
      </c>
      <c r="L19" t="s">
        <v>133</v>
      </c>
      <c r="M19" t="s">
        <v>77</v>
      </c>
    </row>
    <row r="20" spans="1:13" x14ac:dyDescent="0.2">
      <c r="A20">
        <v>4</v>
      </c>
      <c r="B20">
        <v>1</v>
      </c>
      <c r="C20" s="1">
        <f t="shared" si="0"/>
        <v>44221</v>
      </c>
      <c r="D20" t="s">
        <v>124</v>
      </c>
      <c r="F20" t="s">
        <v>111</v>
      </c>
      <c r="G20" t="s">
        <v>155</v>
      </c>
      <c r="J20" t="s">
        <v>57</v>
      </c>
      <c r="K20" t="s">
        <v>147</v>
      </c>
    </row>
    <row r="21" spans="1:13" x14ac:dyDescent="0.2">
      <c r="A21">
        <v>4</v>
      </c>
      <c r="B21">
        <v>3</v>
      </c>
      <c r="C21" s="1">
        <f t="shared" si="0"/>
        <v>44223</v>
      </c>
      <c r="D21" t="s">
        <v>87</v>
      </c>
      <c r="E21">
        <v>10</v>
      </c>
      <c r="F21" t="s">
        <v>8</v>
      </c>
      <c r="G21" t="s">
        <v>3</v>
      </c>
      <c r="H21" t="s">
        <v>19</v>
      </c>
      <c r="I21" t="s">
        <v>78</v>
      </c>
      <c r="J21" t="s">
        <v>138</v>
      </c>
      <c r="K21" t="s">
        <v>154</v>
      </c>
      <c r="L21" t="s">
        <v>139</v>
      </c>
      <c r="M21" t="s">
        <v>79</v>
      </c>
    </row>
    <row r="22" spans="1:13" x14ac:dyDescent="0.2">
      <c r="A22">
        <v>4</v>
      </c>
      <c r="B22">
        <v>3</v>
      </c>
      <c r="C22" s="1">
        <f t="shared" si="0"/>
        <v>44223</v>
      </c>
      <c r="D22" t="s">
        <v>112</v>
      </c>
      <c r="F22" t="s">
        <v>63</v>
      </c>
      <c r="J22" t="s">
        <v>64</v>
      </c>
    </row>
    <row r="23" spans="1:13" x14ac:dyDescent="0.2">
      <c r="A23">
        <v>4</v>
      </c>
      <c r="B23">
        <v>4</v>
      </c>
      <c r="C23" s="1">
        <f t="shared" si="0"/>
        <v>44224</v>
      </c>
      <c r="D23" t="s">
        <v>10</v>
      </c>
      <c r="F23" t="s">
        <v>11</v>
      </c>
      <c r="G23" t="s">
        <v>52</v>
      </c>
      <c r="J23" t="s">
        <v>66</v>
      </c>
      <c r="K23" t="s">
        <v>33</v>
      </c>
    </row>
    <row r="24" spans="1:13" x14ac:dyDescent="0.2">
      <c r="A24">
        <v>4</v>
      </c>
      <c r="B24">
        <v>5</v>
      </c>
      <c r="C24" s="1">
        <f t="shared" si="0"/>
        <v>44225</v>
      </c>
      <c r="D24" t="s">
        <v>85</v>
      </c>
      <c r="E24">
        <v>11</v>
      </c>
      <c r="F24" t="s">
        <v>8</v>
      </c>
      <c r="G24" t="s">
        <v>3</v>
      </c>
      <c r="H24" t="s">
        <v>19</v>
      </c>
      <c r="I24" t="s">
        <v>21</v>
      </c>
      <c r="J24" t="s">
        <v>131</v>
      </c>
      <c r="K24" t="s">
        <v>136</v>
      </c>
      <c r="L24" t="s">
        <v>134</v>
      </c>
      <c r="M24" t="s">
        <v>141</v>
      </c>
    </row>
    <row r="25" spans="1:13" x14ac:dyDescent="0.2">
      <c r="A25">
        <v>5</v>
      </c>
      <c r="B25">
        <v>1</v>
      </c>
      <c r="C25" s="1">
        <f t="shared" si="0"/>
        <v>44228</v>
      </c>
      <c r="D25" t="s">
        <v>125</v>
      </c>
    </row>
    <row r="26" spans="1:13" x14ac:dyDescent="0.2">
      <c r="A26">
        <v>5</v>
      </c>
      <c r="B26">
        <v>1</v>
      </c>
      <c r="C26" s="1">
        <f t="shared" si="0"/>
        <v>44228</v>
      </c>
      <c r="D26" t="s">
        <v>86</v>
      </c>
      <c r="E26">
        <v>12</v>
      </c>
      <c r="F26" t="s">
        <v>8</v>
      </c>
      <c r="G26" t="s">
        <v>3</v>
      </c>
      <c r="H26" t="s">
        <v>19</v>
      </c>
      <c r="I26" t="s">
        <v>80</v>
      </c>
      <c r="J26" t="s">
        <v>142</v>
      </c>
      <c r="K26" t="s">
        <v>162</v>
      </c>
      <c r="L26" t="s">
        <v>156</v>
      </c>
      <c r="M26" t="s">
        <v>81</v>
      </c>
    </row>
    <row r="27" spans="1:13" x14ac:dyDescent="0.2">
      <c r="A27">
        <v>5</v>
      </c>
      <c r="B27">
        <v>2</v>
      </c>
      <c r="C27" s="1">
        <f t="shared" si="0"/>
        <v>44229</v>
      </c>
      <c r="D27" t="s">
        <v>148</v>
      </c>
      <c r="I27" t="s">
        <v>177</v>
      </c>
      <c r="M27" t="s">
        <v>179</v>
      </c>
    </row>
    <row r="28" spans="1:13" x14ac:dyDescent="0.2">
      <c r="A28">
        <v>5</v>
      </c>
      <c r="B28">
        <v>3</v>
      </c>
      <c r="C28" s="1">
        <f t="shared" si="0"/>
        <v>44230</v>
      </c>
      <c r="D28" t="s">
        <v>132</v>
      </c>
      <c r="E28">
        <v>13</v>
      </c>
      <c r="F28" t="s">
        <v>8</v>
      </c>
      <c r="G28" t="s">
        <v>3</v>
      </c>
      <c r="H28" t="s">
        <v>19</v>
      </c>
      <c r="I28" t="s">
        <v>82</v>
      </c>
      <c r="J28" t="s">
        <v>143</v>
      </c>
      <c r="K28" t="s">
        <v>163</v>
      </c>
      <c r="L28" t="s">
        <v>157</v>
      </c>
      <c r="M28" t="s">
        <v>83</v>
      </c>
    </row>
    <row r="29" spans="1:13" x14ac:dyDescent="0.2">
      <c r="A29">
        <v>5</v>
      </c>
      <c r="B29">
        <v>4</v>
      </c>
      <c r="C29" s="1">
        <f t="shared" si="0"/>
        <v>44231</v>
      </c>
      <c r="D29" t="s">
        <v>10</v>
      </c>
      <c r="F29" t="s">
        <v>11</v>
      </c>
      <c r="G29" t="s">
        <v>52</v>
      </c>
      <c r="J29" t="s">
        <v>67</v>
      </c>
      <c r="K29" t="s">
        <v>33</v>
      </c>
    </row>
    <row r="30" spans="1:13" x14ac:dyDescent="0.2">
      <c r="A30">
        <v>5</v>
      </c>
      <c r="B30">
        <v>4</v>
      </c>
      <c r="C30" s="1">
        <f t="shared" si="0"/>
        <v>44231</v>
      </c>
      <c r="D30" t="s">
        <v>144</v>
      </c>
      <c r="E30">
        <v>14</v>
      </c>
      <c r="F30" t="s">
        <v>8</v>
      </c>
      <c r="G30" t="s">
        <v>3</v>
      </c>
      <c r="H30" t="s">
        <v>19</v>
      </c>
      <c r="I30" t="s">
        <v>21</v>
      </c>
      <c r="J30" t="s">
        <v>145</v>
      </c>
      <c r="K30" t="s">
        <v>161</v>
      </c>
      <c r="L30" t="s">
        <v>158</v>
      </c>
      <c r="M30" t="s">
        <v>146</v>
      </c>
    </row>
    <row r="31" spans="1:13" x14ac:dyDescent="0.2">
      <c r="A31">
        <v>6</v>
      </c>
      <c r="B31">
        <v>1</v>
      </c>
      <c r="C31" s="1">
        <f>DATEVALUE("2021-01-03")+B31+(A31-1)*7</f>
        <v>44235</v>
      </c>
      <c r="D31" t="s">
        <v>118</v>
      </c>
    </row>
    <row r="32" spans="1:13" x14ac:dyDescent="0.2">
      <c r="A32">
        <v>6</v>
      </c>
      <c r="B32">
        <v>1</v>
      </c>
      <c r="C32" s="1">
        <f>DATEVALUE("2021-01-03")+B32+(A32-1)*7</f>
        <v>44235</v>
      </c>
      <c r="D32" t="s">
        <v>88</v>
      </c>
      <c r="E32">
        <v>15</v>
      </c>
      <c r="F32" t="s">
        <v>8</v>
      </c>
      <c r="G32" t="s">
        <v>3</v>
      </c>
      <c r="H32" t="s">
        <v>19</v>
      </c>
      <c r="I32" t="s">
        <v>21</v>
      </c>
      <c r="J32" t="s">
        <v>159</v>
      </c>
      <c r="K32" t="s">
        <v>180</v>
      </c>
      <c r="L32" t="s">
        <v>166</v>
      </c>
      <c r="M32" t="s">
        <v>173</v>
      </c>
    </row>
    <row r="33" spans="1:13" x14ac:dyDescent="0.2">
      <c r="A33">
        <v>6</v>
      </c>
      <c r="B33">
        <v>2</v>
      </c>
      <c r="C33" s="1">
        <f>DATEVALUE("2021-01-03")+B33+(A33-1)*7</f>
        <v>44236</v>
      </c>
      <c r="D33" t="s">
        <v>150</v>
      </c>
      <c r="I33" t="s">
        <v>177</v>
      </c>
      <c r="M33" t="s">
        <v>178</v>
      </c>
    </row>
    <row r="34" spans="1:13" x14ac:dyDescent="0.2">
      <c r="A34">
        <v>6</v>
      </c>
      <c r="B34">
        <v>3</v>
      </c>
      <c r="C34" s="1">
        <f>DATEVALUE("2021-01-03")+B34+(A34-1)*7</f>
        <v>44237</v>
      </c>
      <c r="D34" t="s">
        <v>116</v>
      </c>
    </row>
    <row r="35" spans="1:13" x14ac:dyDescent="0.2">
      <c r="A35">
        <v>6</v>
      </c>
      <c r="B35">
        <v>3</v>
      </c>
      <c r="C35" s="1">
        <f>DATEVALUE("2021-01-03")+B35+(A35-1)*7</f>
        <v>44237</v>
      </c>
      <c r="D35" t="s">
        <v>89</v>
      </c>
      <c r="E35">
        <v>16</v>
      </c>
      <c r="F35" t="s">
        <v>8</v>
      </c>
      <c r="G35" t="s">
        <v>3</v>
      </c>
      <c r="H35" t="s">
        <v>19</v>
      </c>
      <c r="I35" t="s">
        <v>170</v>
      </c>
      <c r="J35" t="s">
        <v>160</v>
      </c>
      <c r="K35" t="s">
        <v>181</v>
      </c>
      <c r="L35" t="s">
        <v>167</v>
      </c>
      <c r="M35" t="s">
        <v>174</v>
      </c>
    </row>
    <row r="36" spans="1:13" x14ac:dyDescent="0.2">
      <c r="A36">
        <v>6</v>
      </c>
      <c r="B36">
        <v>4</v>
      </c>
      <c r="C36" s="1">
        <f>DATEVALUE("2021-01-03")+B36+(A36-1)*7</f>
        <v>44238</v>
      </c>
      <c r="D36" t="s">
        <v>10</v>
      </c>
      <c r="F36" t="s">
        <v>11</v>
      </c>
      <c r="G36" t="s">
        <v>52</v>
      </c>
      <c r="J36" t="s">
        <v>68</v>
      </c>
      <c r="K36" t="s">
        <v>33</v>
      </c>
    </row>
    <row r="37" spans="1:13" x14ac:dyDescent="0.2">
      <c r="A37">
        <v>6</v>
      </c>
      <c r="B37">
        <v>5</v>
      </c>
      <c r="C37" s="1">
        <f>DATEVALUE("2021-01-03")+B37+(A37-1)*7</f>
        <v>44239</v>
      </c>
      <c r="D37" t="s">
        <v>90</v>
      </c>
      <c r="E37">
        <v>17</v>
      </c>
      <c r="F37" t="s">
        <v>8</v>
      </c>
      <c r="G37" t="s">
        <v>3</v>
      </c>
      <c r="H37" t="s">
        <v>19</v>
      </c>
      <c r="I37" t="s">
        <v>171</v>
      </c>
      <c r="J37" t="s">
        <v>169</v>
      </c>
      <c r="K37" t="s">
        <v>182</v>
      </c>
      <c r="L37" t="s">
        <v>168</v>
      </c>
      <c r="M37" t="s">
        <v>175</v>
      </c>
    </row>
    <row r="38" spans="1:13" x14ac:dyDescent="0.2">
      <c r="A38">
        <v>8</v>
      </c>
      <c r="B38">
        <v>1</v>
      </c>
      <c r="C38" s="1">
        <f>DATEVALUE("2021-01-03")+B38+(A38-1)*7</f>
        <v>44249</v>
      </c>
      <c r="D38" t="s">
        <v>172</v>
      </c>
      <c r="E38">
        <v>18</v>
      </c>
      <c r="F38" t="s">
        <v>8</v>
      </c>
      <c r="G38" t="s">
        <v>3</v>
      </c>
      <c r="H38" t="s">
        <v>19</v>
      </c>
      <c r="I38" t="s">
        <v>183</v>
      </c>
      <c r="J38" t="s">
        <v>176</v>
      </c>
      <c r="K38" t="s">
        <v>186</v>
      </c>
      <c r="L38" t="s">
        <v>185</v>
      </c>
      <c r="M38" t="s">
        <v>184</v>
      </c>
    </row>
    <row r="39" spans="1:13" x14ac:dyDescent="0.2">
      <c r="A39">
        <v>8</v>
      </c>
      <c r="B39">
        <v>1</v>
      </c>
      <c r="C39" s="1">
        <f>DATEVALUE("2021-01-03")+B39+(A39-1)*7</f>
        <v>44249</v>
      </c>
      <c r="D39" t="s">
        <v>164</v>
      </c>
    </row>
    <row r="40" spans="1:13" x14ac:dyDescent="0.2">
      <c r="A40">
        <v>8</v>
      </c>
      <c r="B40">
        <v>3</v>
      </c>
      <c r="C40" s="1">
        <f>DATEVALUE("2021-01-03")+B40+(A40-1)*7</f>
        <v>44251</v>
      </c>
      <c r="D40" t="s">
        <v>119</v>
      </c>
    </row>
    <row r="41" spans="1:13" x14ac:dyDescent="0.2">
      <c r="A41">
        <v>8</v>
      </c>
      <c r="B41">
        <v>3</v>
      </c>
      <c r="C41" s="1">
        <f>DATEVALUE("2021-01-03")+B41+(A41-1)*7</f>
        <v>44251</v>
      </c>
      <c r="D41" t="s">
        <v>195</v>
      </c>
      <c r="E41">
        <v>19</v>
      </c>
      <c r="F41" t="s">
        <v>8</v>
      </c>
      <c r="I41" t="s">
        <v>21</v>
      </c>
      <c r="M41" t="s">
        <v>188</v>
      </c>
    </row>
    <row r="42" spans="1:13" x14ac:dyDescent="0.2">
      <c r="A42">
        <v>8</v>
      </c>
      <c r="B42">
        <v>3</v>
      </c>
      <c r="C42" s="1">
        <f>DATEVALUE("2021-01-03")+B42+(A42-1)*7</f>
        <v>44251</v>
      </c>
      <c r="D42" t="s">
        <v>117</v>
      </c>
    </row>
    <row r="43" spans="1:13" x14ac:dyDescent="0.2">
      <c r="A43">
        <v>8</v>
      </c>
      <c r="B43">
        <v>4</v>
      </c>
      <c r="C43" s="1">
        <f>DATEVALUE("2021-01-03")+B43+(A43-1)*7</f>
        <v>44252</v>
      </c>
      <c r="D43" t="s">
        <v>10</v>
      </c>
      <c r="F43" t="s">
        <v>11</v>
      </c>
      <c r="G43" t="s">
        <v>52</v>
      </c>
      <c r="J43" t="s">
        <v>69</v>
      </c>
      <c r="K43" t="s">
        <v>33</v>
      </c>
    </row>
    <row r="44" spans="1:13" x14ac:dyDescent="0.2">
      <c r="A44">
        <v>8</v>
      </c>
      <c r="B44">
        <v>5</v>
      </c>
      <c r="C44" s="1">
        <f>DATEVALUE("2021-01-03")+B44+(A44-1)*7</f>
        <v>44253</v>
      </c>
      <c r="D44" t="s">
        <v>94</v>
      </c>
      <c r="E44">
        <v>20</v>
      </c>
      <c r="F44" t="s">
        <v>8</v>
      </c>
      <c r="I44" t="s">
        <v>190</v>
      </c>
      <c r="M44" t="s">
        <v>189</v>
      </c>
    </row>
    <row r="45" spans="1:13" x14ac:dyDescent="0.2">
      <c r="A45">
        <v>9</v>
      </c>
      <c r="B45">
        <v>1</v>
      </c>
      <c r="C45" s="1">
        <f>DATEVALUE("2021-01-03")+B45+(A45-1)*7</f>
        <v>44256</v>
      </c>
      <c r="D45" t="s">
        <v>91</v>
      </c>
      <c r="E45">
        <v>21</v>
      </c>
      <c r="F45" t="s">
        <v>8</v>
      </c>
      <c r="H45" t="s">
        <v>19</v>
      </c>
      <c r="I45" t="s">
        <v>211</v>
      </c>
      <c r="J45" t="s">
        <v>192</v>
      </c>
      <c r="L45" t="s">
        <v>187</v>
      </c>
      <c r="M45" t="s">
        <v>212</v>
      </c>
    </row>
    <row r="46" spans="1:13" x14ac:dyDescent="0.2">
      <c r="A46">
        <v>9</v>
      </c>
      <c r="B46">
        <v>1</v>
      </c>
      <c r="C46" s="1">
        <f>DATEVALUE("2021-01-03")+B46+(A46-1)*7</f>
        <v>44256</v>
      </c>
      <c r="D46" t="s">
        <v>193</v>
      </c>
    </row>
    <row r="47" spans="1:13" x14ac:dyDescent="0.2">
      <c r="A47">
        <v>9</v>
      </c>
      <c r="B47">
        <v>1</v>
      </c>
      <c r="C47" s="1">
        <f>DATEVALUE("2021-01-03")+B47+(A47-1)*7</f>
        <v>44256</v>
      </c>
      <c r="D47" t="s">
        <v>165</v>
      </c>
    </row>
    <row r="48" spans="1:13" x14ac:dyDescent="0.2">
      <c r="A48">
        <v>9</v>
      </c>
      <c r="B48">
        <v>2</v>
      </c>
      <c r="C48" s="1">
        <f>DATEVALUE("2021-01-03")+B48+(A48-1)*7</f>
        <v>44257</v>
      </c>
      <c r="D48" t="s">
        <v>151</v>
      </c>
    </row>
    <row r="49" spans="1:13" x14ac:dyDescent="0.2">
      <c r="A49">
        <v>9</v>
      </c>
      <c r="B49">
        <v>3</v>
      </c>
      <c r="C49" s="1">
        <f>DATEVALUE("2021-01-03")+B49+(A49-1)*7</f>
        <v>44258</v>
      </c>
      <c r="D49" t="s">
        <v>92</v>
      </c>
      <c r="E49">
        <v>22</v>
      </c>
      <c r="F49" t="s">
        <v>8</v>
      </c>
      <c r="J49" t="s">
        <v>191</v>
      </c>
    </row>
    <row r="50" spans="1:13" x14ac:dyDescent="0.2">
      <c r="A50">
        <v>9</v>
      </c>
      <c r="B50">
        <v>4</v>
      </c>
      <c r="C50" s="1">
        <f>DATEVALUE("2021-01-03")+B50+(A50-1)*7</f>
        <v>44259</v>
      </c>
      <c r="D50" t="s">
        <v>10</v>
      </c>
      <c r="F50" t="s">
        <v>11</v>
      </c>
      <c r="G50" t="s">
        <v>52</v>
      </c>
      <c r="J50" t="s">
        <v>70</v>
      </c>
      <c r="K50" t="s">
        <v>33</v>
      </c>
    </row>
    <row r="51" spans="1:13" x14ac:dyDescent="0.2">
      <c r="A51">
        <v>9</v>
      </c>
      <c r="B51">
        <v>5</v>
      </c>
      <c r="C51" s="1">
        <f>DATEVALUE("2021-01-03")+B51+(A51-1)*7</f>
        <v>44260</v>
      </c>
      <c r="D51" t="s">
        <v>93</v>
      </c>
      <c r="E51">
        <v>23</v>
      </c>
      <c r="F51" t="s">
        <v>8</v>
      </c>
      <c r="I51" t="s">
        <v>214</v>
      </c>
      <c r="J51" t="s">
        <v>203</v>
      </c>
      <c r="M51" t="s">
        <v>213</v>
      </c>
    </row>
    <row r="52" spans="1:13" x14ac:dyDescent="0.2">
      <c r="A52">
        <v>10</v>
      </c>
      <c r="B52">
        <v>1</v>
      </c>
      <c r="C52" s="1">
        <f>DATEVALUE("2021-01-03")+B52+(A52-1)*7</f>
        <v>44263</v>
      </c>
      <c r="D52" t="s">
        <v>95</v>
      </c>
      <c r="E52">
        <v>24</v>
      </c>
      <c r="F52" t="s">
        <v>8</v>
      </c>
      <c r="I52" t="s">
        <v>21</v>
      </c>
      <c r="J52" t="s">
        <v>201</v>
      </c>
      <c r="M52" t="s">
        <v>215</v>
      </c>
    </row>
    <row r="53" spans="1:13" x14ac:dyDescent="0.2">
      <c r="A53">
        <v>10</v>
      </c>
      <c r="B53">
        <v>1</v>
      </c>
      <c r="C53" s="1">
        <f>DATEVALUE("2021-01-03")+B53+(A53-1)*7</f>
        <v>44263</v>
      </c>
      <c r="D53" t="s">
        <v>194</v>
      </c>
    </row>
    <row r="54" spans="1:13" x14ac:dyDescent="0.2">
      <c r="A54">
        <v>10</v>
      </c>
      <c r="B54">
        <v>3</v>
      </c>
      <c r="C54" s="1">
        <f>DATEVALUE("2021-01-03")+B54+(A54-1)*7</f>
        <v>44265</v>
      </c>
      <c r="D54" t="s">
        <v>200</v>
      </c>
      <c r="E54">
        <v>25</v>
      </c>
      <c r="I54" t="s">
        <v>216</v>
      </c>
      <c r="M54" t="s">
        <v>218</v>
      </c>
    </row>
    <row r="55" spans="1:13" x14ac:dyDescent="0.2">
      <c r="A55">
        <v>10</v>
      </c>
      <c r="B55">
        <v>3</v>
      </c>
      <c r="C55" s="1">
        <f>DATEVALUE("2021-01-03")+B55+(A55-1)*7</f>
        <v>44265</v>
      </c>
      <c r="D55" t="s">
        <v>115</v>
      </c>
    </row>
    <row r="56" spans="1:13" x14ac:dyDescent="0.2">
      <c r="A56">
        <v>10</v>
      </c>
      <c r="B56">
        <v>4</v>
      </c>
      <c r="C56" s="1">
        <f>DATEVALUE("2021-01-03")+B56+(A56-1)*7</f>
        <v>44266</v>
      </c>
      <c r="D56" t="s">
        <v>10</v>
      </c>
      <c r="F56" t="s">
        <v>11</v>
      </c>
      <c r="G56" t="s">
        <v>52</v>
      </c>
      <c r="J56" t="s">
        <v>71</v>
      </c>
      <c r="K56" t="s">
        <v>33</v>
      </c>
    </row>
    <row r="57" spans="1:13" x14ac:dyDescent="0.2">
      <c r="A57">
        <v>10</v>
      </c>
      <c r="B57">
        <v>5</v>
      </c>
      <c r="C57" s="1">
        <f>DATEVALUE("2021-01-03")+B57+(A57-1)*7</f>
        <v>44267</v>
      </c>
      <c r="D57" t="s">
        <v>206</v>
      </c>
      <c r="E57">
        <v>26</v>
      </c>
      <c r="I57" t="s">
        <v>217</v>
      </c>
      <c r="M57" t="s">
        <v>219</v>
      </c>
    </row>
    <row r="58" spans="1:13" x14ac:dyDescent="0.2">
      <c r="A58">
        <v>10</v>
      </c>
      <c r="B58">
        <v>5</v>
      </c>
      <c r="C58" s="1">
        <f>DATEVALUE("2021-01-03")+B58+(A58-1)*7</f>
        <v>44267</v>
      </c>
      <c r="D58" t="s">
        <v>99</v>
      </c>
    </row>
    <row r="59" spans="1:13" x14ac:dyDescent="0.2">
      <c r="A59">
        <v>11</v>
      </c>
      <c r="B59">
        <v>1</v>
      </c>
      <c r="C59" s="1">
        <f>DATEVALUE("2021-01-03")+B59+(A59-1)*7</f>
        <v>44270</v>
      </c>
      <c r="D59" t="s">
        <v>96</v>
      </c>
      <c r="E59">
        <v>27</v>
      </c>
      <c r="F59" t="s">
        <v>8</v>
      </c>
      <c r="I59" t="s">
        <v>21</v>
      </c>
      <c r="J59" t="s">
        <v>202</v>
      </c>
      <c r="M59" t="s">
        <v>222</v>
      </c>
    </row>
    <row r="60" spans="1:13" x14ac:dyDescent="0.2">
      <c r="A60">
        <v>11</v>
      </c>
      <c r="B60">
        <v>1</v>
      </c>
      <c r="C60" s="1">
        <f>DATEVALUE("2021-01-03")+B60+(A60-1)*7</f>
        <v>44270</v>
      </c>
      <c r="D60" t="s">
        <v>120</v>
      </c>
    </row>
    <row r="61" spans="1:13" x14ac:dyDescent="0.2">
      <c r="A61">
        <v>11</v>
      </c>
      <c r="B61">
        <v>2</v>
      </c>
      <c r="C61" s="1">
        <f>DATEVALUE("2021-01-03")+B61+(A61-1)*7</f>
        <v>44271</v>
      </c>
      <c r="D61" t="s">
        <v>152</v>
      </c>
    </row>
    <row r="62" spans="1:13" x14ac:dyDescent="0.2">
      <c r="A62">
        <v>11</v>
      </c>
      <c r="B62">
        <v>3</v>
      </c>
      <c r="C62" s="1">
        <f>DATEVALUE("2021-01-03")+B62+(A62-1)*7</f>
        <v>44272</v>
      </c>
      <c r="D62" t="s">
        <v>198</v>
      </c>
      <c r="E62">
        <v>28</v>
      </c>
      <c r="I62" t="s">
        <v>220</v>
      </c>
      <c r="M62" t="s">
        <v>223</v>
      </c>
    </row>
    <row r="63" spans="1:13" x14ac:dyDescent="0.2">
      <c r="A63">
        <v>11</v>
      </c>
      <c r="B63">
        <v>4</v>
      </c>
      <c r="C63" s="1">
        <f>DATEVALUE("2021-01-03")+B63+(A63-1)*7</f>
        <v>44273</v>
      </c>
      <c r="D63" t="s">
        <v>10</v>
      </c>
      <c r="F63" t="s">
        <v>11</v>
      </c>
      <c r="G63" t="s">
        <v>52</v>
      </c>
      <c r="J63" t="s">
        <v>72</v>
      </c>
      <c r="K63" t="s">
        <v>33</v>
      </c>
    </row>
    <row r="64" spans="1:13" x14ac:dyDescent="0.2">
      <c r="A64">
        <v>11</v>
      </c>
      <c r="B64">
        <v>5</v>
      </c>
      <c r="C64" s="1">
        <f>DATEVALUE("2021-01-03")+B64+(A64-1)*7</f>
        <v>44274</v>
      </c>
      <c r="D64" t="s">
        <v>199</v>
      </c>
      <c r="E64">
        <v>29</v>
      </c>
      <c r="I64" t="s">
        <v>221</v>
      </c>
      <c r="M64" t="s">
        <v>224</v>
      </c>
    </row>
    <row r="65" spans="1:13" x14ac:dyDescent="0.2">
      <c r="A65">
        <v>12</v>
      </c>
      <c r="B65">
        <v>1</v>
      </c>
      <c r="C65" s="1">
        <f>DATEVALUE("2021-01-03")+B65+(A65-1)*7</f>
        <v>44277</v>
      </c>
      <c r="D65" t="s">
        <v>197</v>
      </c>
      <c r="E65">
        <v>30</v>
      </c>
      <c r="F65" t="s">
        <v>8</v>
      </c>
      <c r="I65" t="s">
        <v>225</v>
      </c>
      <c r="J65" t="s">
        <v>204</v>
      </c>
      <c r="M65" t="s">
        <v>228</v>
      </c>
    </row>
    <row r="66" spans="1:13" x14ac:dyDescent="0.2">
      <c r="A66">
        <v>12</v>
      </c>
      <c r="B66">
        <v>1</v>
      </c>
      <c r="C66" s="1">
        <f>DATEVALUE("2021-01-03")+B66+(A66-1)*7</f>
        <v>44277</v>
      </c>
      <c r="D66" t="s">
        <v>121</v>
      </c>
    </row>
    <row r="67" spans="1:13" x14ac:dyDescent="0.2">
      <c r="A67">
        <v>12</v>
      </c>
      <c r="B67">
        <v>3</v>
      </c>
      <c r="C67" s="1">
        <f>DATEVALUE("2021-01-03")+B67+(A67-1)*7</f>
        <v>44279</v>
      </c>
      <c r="D67" t="s">
        <v>196</v>
      </c>
      <c r="E67">
        <v>31</v>
      </c>
      <c r="F67" t="s">
        <v>8</v>
      </c>
      <c r="I67" t="s">
        <v>21</v>
      </c>
      <c r="J67" t="s">
        <v>205</v>
      </c>
      <c r="M67" t="s">
        <v>229</v>
      </c>
    </row>
    <row r="68" spans="1:13" x14ac:dyDescent="0.2">
      <c r="A68">
        <v>12</v>
      </c>
      <c r="B68">
        <v>3</v>
      </c>
      <c r="C68" s="1">
        <f>DATEVALUE("2021-01-03")+B68+(A68-1)*7</f>
        <v>44279</v>
      </c>
      <c r="D68" t="s">
        <v>114</v>
      </c>
    </row>
    <row r="69" spans="1:13" x14ac:dyDescent="0.2">
      <c r="A69">
        <v>12</v>
      </c>
      <c r="B69">
        <v>4</v>
      </c>
      <c r="C69" s="1">
        <f>DATEVALUE("2021-01-03")+B69+(A69-1)*7</f>
        <v>44280</v>
      </c>
      <c r="D69" t="s">
        <v>10</v>
      </c>
      <c r="F69" t="s">
        <v>11</v>
      </c>
      <c r="G69" t="s">
        <v>52</v>
      </c>
      <c r="J69" t="s">
        <v>73</v>
      </c>
      <c r="K69" t="s">
        <v>33</v>
      </c>
    </row>
    <row r="70" spans="1:13" x14ac:dyDescent="0.2">
      <c r="A70">
        <v>12</v>
      </c>
      <c r="B70">
        <v>5</v>
      </c>
      <c r="C70" s="1">
        <f>DATEVALUE("2021-01-03")+B70+(A70-1)*7</f>
        <v>44281</v>
      </c>
      <c r="D70" t="s">
        <v>97</v>
      </c>
      <c r="E70">
        <v>32</v>
      </c>
      <c r="F70" t="s">
        <v>8</v>
      </c>
      <c r="I70" t="s">
        <v>226</v>
      </c>
      <c r="J70" t="s">
        <v>208</v>
      </c>
      <c r="M70" t="s">
        <v>227</v>
      </c>
    </row>
    <row r="71" spans="1:13" x14ac:dyDescent="0.2">
      <c r="A71">
        <v>13</v>
      </c>
      <c r="B71">
        <v>1</v>
      </c>
      <c r="C71" s="1">
        <f>DATEVALUE("2021-01-03")+B71+(A71-1)*7</f>
        <v>44284</v>
      </c>
      <c r="D71" t="s">
        <v>98</v>
      </c>
      <c r="E71">
        <v>33</v>
      </c>
      <c r="F71" t="s">
        <v>8</v>
      </c>
      <c r="J71" t="s">
        <v>210</v>
      </c>
    </row>
    <row r="72" spans="1:13" x14ac:dyDescent="0.2">
      <c r="A72">
        <v>13</v>
      </c>
      <c r="B72">
        <v>2</v>
      </c>
      <c r="C72" s="1">
        <f>DATEVALUE("2021-01-03")+B72+(A72-1)*7</f>
        <v>44285</v>
      </c>
      <c r="D72" t="s">
        <v>153</v>
      </c>
    </row>
    <row r="73" spans="1:13" x14ac:dyDescent="0.2">
      <c r="A73">
        <v>13</v>
      </c>
      <c r="B73">
        <v>3</v>
      </c>
      <c r="C73" s="1">
        <f>DATEVALUE("2021-01-03")+B73+(A73-1)*7</f>
        <v>44286</v>
      </c>
      <c r="D73" t="s">
        <v>207</v>
      </c>
      <c r="E73">
        <v>34</v>
      </c>
      <c r="H73" t="s">
        <v>19</v>
      </c>
      <c r="L73" t="s">
        <v>209</v>
      </c>
    </row>
    <row r="74" spans="1:13" x14ac:dyDescent="0.2">
      <c r="A74">
        <v>13</v>
      </c>
      <c r="B74">
        <v>4</v>
      </c>
      <c r="C74" s="1">
        <f>DATEVALUE("2021-01-03")+B74+(A74-1)*7</f>
        <v>44287</v>
      </c>
      <c r="D74" t="s">
        <v>51</v>
      </c>
      <c r="F74" t="s">
        <v>11</v>
      </c>
      <c r="G74" t="s">
        <v>52</v>
      </c>
      <c r="J74" t="s">
        <v>48</v>
      </c>
      <c r="K74" t="s">
        <v>33</v>
      </c>
    </row>
    <row r="75" spans="1:13" x14ac:dyDescent="0.2">
      <c r="A75">
        <v>14</v>
      </c>
      <c r="B75">
        <v>2</v>
      </c>
      <c r="C75" s="1">
        <f>DATEVALUE("2021-01-03")+B75+(A75-1)*7</f>
        <v>44292</v>
      </c>
      <c r="D75" t="s">
        <v>53</v>
      </c>
      <c r="F75" t="s">
        <v>11</v>
      </c>
      <c r="G75" t="s">
        <v>52</v>
      </c>
      <c r="J75" t="s">
        <v>49</v>
      </c>
      <c r="K75" t="s">
        <v>33</v>
      </c>
    </row>
    <row r="76" spans="1:13" x14ac:dyDescent="0.2">
      <c r="A76">
        <v>14</v>
      </c>
      <c r="B76">
        <v>3</v>
      </c>
      <c r="C76" s="1">
        <f>DATEVALUE("2021-01-03")+B76+(A76-1)*7</f>
        <v>44293</v>
      </c>
      <c r="D76" t="s">
        <v>113</v>
      </c>
    </row>
    <row r="77" spans="1:13" x14ac:dyDescent="0.2">
      <c r="A77">
        <v>14</v>
      </c>
      <c r="B77">
        <v>5</v>
      </c>
      <c r="C77" s="1">
        <f>DATEVALUE("2021-01-03")+B77+(A77-1)*7</f>
        <v>44295</v>
      </c>
      <c r="D77" t="s">
        <v>100</v>
      </c>
    </row>
  </sheetData>
  <sortState xmlns:xlrd2="http://schemas.microsoft.com/office/spreadsheetml/2017/richdata2" ref="A31:M77">
    <sortCondition ref="A31:A77"/>
    <sortCondition ref="B31:B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2021-02-17T21:10:14Z</dcterms:modified>
</cp:coreProperties>
</file>