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benchmarking_WRRFs\watermatex\"/>
    </mc:Choice>
  </mc:AlternateContent>
  <xr:revisionPtr revIDLastSave="0" documentId="13_ncr:1_{D7F73B0F-14EA-474F-9573-9293C1F0CC11}" xr6:coauthVersionLast="47" xr6:coauthVersionMax="47" xr10:uidLastSave="{00000000-0000-0000-0000-000000000000}"/>
  <bookViews>
    <workbookView xWindow="25635" yWindow="0" windowWidth="26070" windowHeight="20985" activeTab="5" xr2:uid="{32702723-0D76-4F6C-A6A7-E56FCE88CE75}"/>
  </bookViews>
  <sheets>
    <sheet name="default" sheetId="5" r:id="rId1"/>
    <sheet name="t=0" sheetId="1" r:id="rId2"/>
    <sheet name="t=1" sheetId="2" r:id="rId3"/>
    <sheet name="t=5" sheetId="3" r:id="rId4"/>
    <sheet name="t=10" sheetId="4" r:id="rId5"/>
    <sheet name="s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</calcChain>
</file>

<file path=xl/sharedStrings.xml><?xml version="1.0" encoding="utf-8"?>
<sst xmlns="http://schemas.openxmlformats.org/spreadsheetml/2006/main" count="132" uniqueCount="41">
  <si>
    <t>A1</t>
  </si>
  <si>
    <t>A2</t>
  </si>
  <si>
    <t>O1</t>
  </si>
  <si>
    <t>O2</t>
  </si>
  <si>
    <t>O3</t>
  </si>
  <si>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</si>
  <si>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</si>
  <si>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</si>
  <si>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</si>
  <si>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</si>
  <si>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</si>
  <si>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</si>
  <si>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</si>
  <si>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</si>
  <si>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</si>
  <si>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</si>
  <si>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</si>
  <si>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</si>
  <si>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</si>
  <si>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</si>
  <si>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</si>
  <si>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A</t>
  </si>
  <si>
    <t>O</t>
  </si>
  <si>
    <t>S_O2</t>
  </si>
  <si>
    <t>X_AUT</t>
  </si>
  <si>
    <t>X_H</t>
  </si>
  <si>
    <t>S_F</t>
  </si>
  <si>
    <t>S_NO3</t>
  </si>
  <si>
    <t>S_NH4</t>
  </si>
  <si>
    <t>X_PAO</t>
  </si>
  <si>
    <t>X_PHA</t>
  </si>
  <si>
    <t>S_A</t>
  </si>
  <si>
    <t>A3</t>
  </si>
  <si>
    <t>O4</t>
  </si>
  <si>
    <t>O5</t>
  </si>
  <si>
    <t>O6</t>
  </si>
  <si>
    <t>O7</t>
  </si>
  <si>
    <t>O8</t>
  </si>
  <si>
    <t>O9</t>
  </si>
  <si>
    <t>S_PO4</t>
  </si>
  <si>
    <t>X_PP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</si>
</sst>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9"/>
  <sheetViews>
    <sheetView workbookViewId="0">
      <selection activeCell="I5" sqref="I5"/>
    </sheetView>
  </sheetViews>
  <sheetFormatPr defaultColWidth="8.7109375"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  <row r="3" spans="1:14" x14ac:dyDescent="0.25">
      <c r="A3" t="s">
        <v>1</v>
      </c>
      <c r="B3">
        <v>30</v>
      </c>
      <c r="C3">
        <v>5</v>
      </c>
      <c r="D3">
        <v>1000</v>
      </c>
      <c r="E3">
        <v>100</v>
      </c>
      <c r="F3">
        <v>500</v>
      </c>
      <c r="G3">
        <v>100</v>
      </c>
      <c r="H3">
        <v>100</v>
      </c>
      <c r="I3">
        <v>2</v>
      </c>
      <c r="J3">
        <v>20</v>
      </c>
      <c r="K3">
        <v>2</v>
      </c>
      <c r="L3">
        <v>1</v>
      </c>
      <c r="M3">
        <v>1</v>
      </c>
      <c r="N3">
        <v>84</v>
      </c>
    </row>
    <row r="4" spans="1:14" x14ac:dyDescent="0.25">
      <c r="A4" t="s">
        <v>2</v>
      </c>
      <c r="B4">
        <v>30</v>
      </c>
      <c r="C4">
        <v>5</v>
      </c>
      <c r="D4">
        <v>1000</v>
      </c>
      <c r="E4">
        <v>100</v>
      </c>
      <c r="F4">
        <v>500</v>
      </c>
      <c r="G4">
        <v>100</v>
      </c>
      <c r="H4">
        <v>100</v>
      </c>
      <c r="I4">
        <v>2</v>
      </c>
      <c r="J4">
        <v>20</v>
      </c>
      <c r="K4">
        <v>2</v>
      </c>
      <c r="L4">
        <v>1</v>
      </c>
      <c r="M4">
        <v>1</v>
      </c>
      <c r="N4">
        <v>84</v>
      </c>
    </row>
    <row r="5" spans="1:14" x14ac:dyDescent="0.25">
      <c r="A5" t="s">
        <v>3</v>
      </c>
      <c r="B5">
        <v>30</v>
      </c>
      <c r="C5">
        <v>5</v>
      </c>
      <c r="D5">
        <v>1000</v>
      </c>
      <c r="E5">
        <v>100</v>
      </c>
      <c r="F5">
        <v>500</v>
      </c>
      <c r="G5">
        <v>100</v>
      </c>
      <c r="H5">
        <v>100</v>
      </c>
      <c r="I5">
        <v>2</v>
      </c>
      <c r="J5">
        <v>20</v>
      </c>
      <c r="K5">
        <v>2</v>
      </c>
      <c r="L5">
        <v>1</v>
      </c>
      <c r="M5">
        <v>1</v>
      </c>
      <c r="N5">
        <v>84</v>
      </c>
    </row>
    <row r="6" spans="1:14" x14ac:dyDescent="0.25">
      <c r="A6" t="s">
        <v>4</v>
      </c>
      <c r="B6">
        <v>30</v>
      </c>
      <c r="C6">
        <v>5</v>
      </c>
      <c r="D6">
        <v>1000</v>
      </c>
      <c r="E6">
        <v>100</v>
      </c>
      <c r="F6">
        <v>500</v>
      </c>
      <c r="G6">
        <v>100</v>
      </c>
      <c r="H6">
        <v>100</v>
      </c>
      <c r="I6">
        <v>2</v>
      </c>
      <c r="J6">
        <v>20</v>
      </c>
      <c r="K6">
        <v>2</v>
      </c>
      <c r="L6">
        <v>1</v>
      </c>
      <c r="M6">
        <v>1</v>
      </c>
      <c r="N6">
        <v>84</v>
      </c>
    </row>
    <row r="7" spans="1:14" x14ac:dyDescent="0.25">
      <c r="A7" t="s">
        <v>5</v>
      </c>
      <c r="B7">
        <v>30</v>
      </c>
      <c r="C7">
        <v>5</v>
      </c>
      <c r="I7">
        <v>2</v>
      </c>
      <c r="J7">
        <v>20</v>
      </c>
      <c r="K7">
        <v>2</v>
      </c>
      <c r="L7">
        <v>1</v>
      </c>
      <c r="N7">
        <v>84</v>
      </c>
    </row>
    <row r="8" spans="1:14" x14ac:dyDescent="0.25">
      <c r="A8" t="s">
        <v>6</v>
      </c>
      <c r="D8">
        <v>1000</v>
      </c>
      <c r="E8">
        <v>100</v>
      </c>
      <c r="F8">
        <v>500</v>
      </c>
      <c r="G8">
        <v>100</v>
      </c>
      <c r="H8">
        <v>100</v>
      </c>
      <c r="M8">
        <v>1</v>
      </c>
    </row>
    <row r="9" spans="1:14" x14ac:dyDescent="0.25">
      <c r="A9" t="s">
        <v>7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</sheetData>
  <conditionalFormatting sqref="B1:N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F28A-4570-4622-9A8A-5FE85A0B28FC}">
  <dimension ref="A1:N9"/>
  <sheetViews>
    <sheetView workbookViewId="0">
      <selection activeCell="R22" sqref="R22"/>
    </sheetView>
  </sheetViews>
  <sheetFormatPr defaultColWidth="8.7109375"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5.2497564897721301</v>
      </c>
      <c r="C2">
        <v>0.49148812607802</v>
      </c>
      <c r="D2">
        <v>125.541928988016</v>
      </c>
      <c r="E2">
        <v>30.802233807332001</v>
      </c>
      <c r="F2">
        <v>118.32221222568199</v>
      </c>
      <c r="G2">
        <v>17.582975353149799</v>
      </c>
      <c r="H2">
        <v>41.541431394814502</v>
      </c>
      <c r="I2">
        <v>0.58526409115272404</v>
      </c>
      <c r="J2">
        <v>5.4972360829114004</v>
      </c>
      <c r="K2">
        <v>0.91719366382981005</v>
      </c>
      <c r="L2">
        <v>0.142919509410187</v>
      </c>
      <c r="M2">
        <v>0.37860011455536102</v>
      </c>
      <c r="N2">
        <v>31.656621959696764</v>
      </c>
    </row>
    <row r="3" spans="1:14" x14ac:dyDescent="0.25">
      <c r="A3" t="s">
        <v>1</v>
      </c>
      <c r="B3">
        <v>1.13781434344595</v>
      </c>
      <c r="C3">
        <v>0.13487529666651801</v>
      </c>
      <c r="D3">
        <v>265.39877650448602</v>
      </c>
      <c r="E3">
        <v>38.958361505100598</v>
      </c>
      <c r="F3">
        <v>233.502671057296</v>
      </c>
      <c r="G3">
        <v>6.4953104236865098</v>
      </c>
      <c r="H3">
        <v>28.441183043609598</v>
      </c>
      <c r="I3">
        <v>0.46939064105820599</v>
      </c>
      <c r="J3">
        <v>0.119020695012414</v>
      </c>
      <c r="K3">
        <v>0.33712264439888201</v>
      </c>
      <c r="L3">
        <v>8.1091154096621404E-2</v>
      </c>
      <c r="M3">
        <v>0.39714227034195398</v>
      </c>
      <c r="N3">
        <v>13.071031765881841</v>
      </c>
    </row>
    <row r="4" spans="1:14" x14ac:dyDescent="0.25">
      <c r="A4" t="s">
        <v>2</v>
      </c>
      <c r="B4">
        <v>9.0297291210245501</v>
      </c>
      <c r="C4">
        <v>0.657428211350361</v>
      </c>
      <c r="D4">
        <v>327.03954923839098</v>
      </c>
      <c r="E4">
        <v>34.460725157000397</v>
      </c>
      <c r="F4">
        <v>187.03789820592701</v>
      </c>
      <c r="G4">
        <v>22.527079925124902</v>
      </c>
      <c r="H4">
        <v>4.1910688998466297</v>
      </c>
      <c r="I4">
        <v>0.228976968716819</v>
      </c>
      <c r="J4">
        <v>9.1333736150166995</v>
      </c>
      <c r="K4">
        <v>0.15237801896922301</v>
      </c>
      <c r="L4">
        <v>0.41290848874477398</v>
      </c>
      <c r="M4">
        <v>0.26917121763002899</v>
      </c>
      <c r="N4">
        <v>41.8376580983292</v>
      </c>
    </row>
    <row r="5" spans="1:14" x14ac:dyDescent="0.25">
      <c r="A5" t="s">
        <v>3</v>
      </c>
      <c r="B5">
        <v>1.59979155270877</v>
      </c>
      <c r="C5">
        <v>2.4047452021376299</v>
      </c>
      <c r="D5">
        <v>2.3171120670337202</v>
      </c>
      <c r="E5">
        <v>38.745523235575099</v>
      </c>
      <c r="F5">
        <v>204.32580516335801</v>
      </c>
      <c r="G5">
        <v>43.434735268175501</v>
      </c>
      <c r="H5">
        <v>4.2217922755455204</v>
      </c>
      <c r="I5">
        <v>0.39978264909889699</v>
      </c>
      <c r="J5">
        <v>2.5987040285065399</v>
      </c>
      <c r="K5">
        <v>0.80006848022430799</v>
      </c>
      <c r="L5">
        <v>0.215706913731772</v>
      </c>
      <c r="M5">
        <v>0.45532379721476102</v>
      </c>
      <c r="N5">
        <v>7.6375751887198078</v>
      </c>
    </row>
    <row r="6" spans="1:14" x14ac:dyDescent="0.25">
      <c r="A6" t="s">
        <v>4</v>
      </c>
      <c r="B6">
        <v>2.0410283806299598</v>
      </c>
      <c r="C6">
        <v>0.38661336288689202</v>
      </c>
      <c r="D6">
        <v>333.07657494868897</v>
      </c>
      <c r="E6">
        <v>13.555593583830699</v>
      </c>
      <c r="F6">
        <v>185.49456756159299</v>
      </c>
      <c r="G6">
        <v>63.890793822249101</v>
      </c>
      <c r="H6">
        <v>140.650117634753</v>
      </c>
      <c r="I6">
        <v>8.6148280937625707E-2</v>
      </c>
      <c r="J6">
        <v>2.6727983038116698</v>
      </c>
      <c r="K6">
        <v>0.34822693245112002</v>
      </c>
      <c r="L6">
        <v>2.61431772784863E-2</v>
      </c>
      <c r="M6">
        <v>0.42311612840723101</v>
      </c>
      <c r="N6">
        <v>3.0525875853357602</v>
      </c>
    </row>
    <row r="7" spans="1:14" x14ac:dyDescent="0.25">
      <c r="A7" t="s">
        <v>5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v>49.507200000000005</v>
      </c>
    </row>
    <row r="8" spans="1:14" x14ac:dyDescent="0.25">
      <c r="A8" t="s">
        <v>6</v>
      </c>
      <c r="D8">
        <v>3854.6309294419898</v>
      </c>
      <c r="E8">
        <v>156.876268777619</v>
      </c>
      <c r="F8">
        <v>2146.6928362540398</v>
      </c>
      <c r="G8">
        <v>739.39582815687902</v>
      </c>
      <c r="H8">
        <v>1627.7166707028</v>
      </c>
      <c r="M8">
        <v>4.89664130704932</v>
      </c>
    </row>
    <row r="9" spans="1:14" x14ac:dyDescent="0.25">
      <c r="A9" t="s">
        <v>7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DA0-85A6-433D-BA61-05716F44C1B2}">
  <dimension ref="A1:N9"/>
  <sheetViews>
    <sheetView workbookViewId="0">
      <selection activeCell="D2" sqref="D2"/>
    </sheetView>
  </sheetViews>
  <sheetFormatPr defaultColWidth="8.7109375"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28.154205855787001</v>
      </c>
      <c r="C2">
        <v>7.0849202486476299</v>
      </c>
      <c r="D2">
        <v>553.91091443667494</v>
      </c>
      <c r="E2">
        <v>69.679090806933203</v>
      </c>
      <c r="F2">
        <v>869.29285605853102</v>
      </c>
      <c r="G2">
        <v>87.840046502663498</v>
      </c>
      <c r="H2">
        <v>120.666740449104</v>
      </c>
      <c r="I2">
        <v>2.0167687600804E-2</v>
      </c>
      <c r="J2">
        <v>7.8920339180871197</v>
      </c>
      <c r="K2">
        <v>9.7147598747844306</v>
      </c>
      <c r="L2">
        <v>2.0651624260552</v>
      </c>
      <c r="M2">
        <v>4.0518023613457901</v>
      </c>
      <c r="N2">
        <v>56.079439503903963</v>
      </c>
    </row>
    <row r="3" spans="1:14" x14ac:dyDescent="0.25">
      <c r="A3" t="s">
        <v>1</v>
      </c>
      <c r="B3">
        <v>28.1165754472927</v>
      </c>
      <c r="C3">
        <v>4.0051205050181098</v>
      </c>
      <c r="D3">
        <v>553.42921426343298</v>
      </c>
      <c r="E3">
        <v>63.493494762610297</v>
      </c>
      <c r="F3">
        <v>870.52981962289005</v>
      </c>
      <c r="G3">
        <v>87.800238560381501</v>
      </c>
      <c r="H3">
        <v>120.937005997678</v>
      </c>
      <c r="I3">
        <v>4.2905837041671901E-4</v>
      </c>
      <c r="J3">
        <v>6.51627260336444</v>
      </c>
      <c r="K3">
        <v>9.8847635966944694</v>
      </c>
      <c r="L3">
        <v>1.7626474569236801</v>
      </c>
      <c r="M3">
        <v>3.7457116428569202</v>
      </c>
      <c r="N3">
        <v>57.354810651790913</v>
      </c>
    </row>
    <row r="4" spans="1:14" x14ac:dyDescent="0.25">
      <c r="A4" t="s">
        <v>2</v>
      </c>
      <c r="B4">
        <v>28.065040447238498</v>
      </c>
      <c r="C4">
        <v>2.6375579296218801</v>
      </c>
      <c r="D4">
        <v>552.78841282252097</v>
      </c>
      <c r="E4">
        <v>53.011807918138402</v>
      </c>
      <c r="F4">
        <v>871.83059277453594</v>
      </c>
      <c r="G4">
        <v>88.248185718410099</v>
      </c>
      <c r="H4">
        <v>121.298613845161</v>
      </c>
      <c r="I4">
        <v>3.0966595020615801</v>
      </c>
      <c r="J4">
        <v>8.5225132792241798</v>
      </c>
      <c r="K4">
        <v>7.9132821196793</v>
      </c>
      <c r="L4">
        <v>1.60555768868785</v>
      </c>
      <c r="M4">
        <v>3.18944325210142</v>
      </c>
      <c r="N4">
        <v>53.877447863534876</v>
      </c>
    </row>
    <row r="5" spans="1:14" x14ac:dyDescent="0.25">
      <c r="A5" t="s">
        <v>3</v>
      </c>
      <c r="B5">
        <v>28.012093905942901</v>
      </c>
      <c r="C5">
        <v>2.13191801345938</v>
      </c>
      <c r="D5">
        <v>552.14894225977696</v>
      </c>
      <c r="E5">
        <v>44.0620475728103</v>
      </c>
      <c r="F5">
        <v>871.51802644548002</v>
      </c>
      <c r="G5">
        <v>88.693703182576996</v>
      </c>
      <c r="H5">
        <v>121.661019834082</v>
      </c>
      <c r="I5">
        <v>3.96007456280008</v>
      </c>
      <c r="J5">
        <v>10.543625153552499</v>
      </c>
      <c r="K5">
        <v>5.9908740321675902</v>
      </c>
      <c r="L5">
        <v>1.4626923219736601</v>
      </c>
      <c r="M5">
        <v>2.7089193373011198</v>
      </c>
      <c r="N5">
        <v>50.427541936951087</v>
      </c>
    </row>
    <row r="6" spans="1:14" x14ac:dyDescent="0.25">
      <c r="A6" t="s">
        <v>4</v>
      </c>
      <c r="B6">
        <v>27.957696846165</v>
      </c>
      <c r="C6">
        <v>1.81707775002912</v>
      </c>
      <c r="D6">
        <v>551.51084639240503</v>
      </c>
      <c r="E6">
        <v>36.768055664701997</v>
      </c>
      <c r="F6">
        <v>869.96079502471105</v>
      </c>
      <c r="G6">
        <v>89.047138365399903</v>
      </c>
      <c r="H6">
        <v>122.023805468015</v>
      </c>
      <c r="I6">
        <v>1.36323420808522</v>
      </c>
      <c r="J6">
        <v>12.1039649067565</v>
      </c>
      <c r="K6">
        <v>4.4704903109173104</v>
      </c>
      <c r="L6">
        <v>1.3225277156424999</v>
      </c>
      <c r="M6">
        <v>2.3142810383653898</v>
      </c>
      <c r="N6">
        <v>47.715265238126044</v>
      </c>
    </row>
    <row r="7" spans="1:14" x14ac:dyDescent="0.25">
      <c r="A7" t="s">
        <v>5</v>
      </c>
      <c r="B7">
        <v>27.083995643788199</v>
      </c>
      <c r="C7">
        <v>1.99933266559346</v>
      </c>
      <c r="I7">
        <v>1.4070498998736101</v>
      </c>
      <c r="J7">
        <v>11.914407934597801</v>
      </c>
      <c r="K7">
        <v>4.1064246134732096</v>
      </c>
      <c r="L7">
        <v>1.41320898111574</v>
      </c>
      <c r="N7">
        <v>46.414747749390486</v>
      </c>
    </row>
    <row r="8" spans="1:14" x14ac:dyDescent="0.25">
      <c r="A8" t="s">
        <v>6</v>
      </c>
      <c r="D8">
        <v>1066.25663846629</v>
      </c>
      <c r="E8">
        <v>71.085063317308396</v>
      </c>
      <c r="F8">
        <v>1681.9278876711501</v>
      </c>
      <c r="G8">
        <v>172.15817792090701</v>
      </c>
      <c r="H8">
        <v>235.91320729641001</v>
      </c>
      <c r="M8">
        <v>4.4742864742827102</v>
      </c>
    </row>
    <row r="9" spans="1:14" x14ac:dyDescent="0.25">
      <c r="A9" t="s">
        <v>7</v>
      </c>
      <c r="B9">
        <v>8.9996235062004004</v>
      </c>
      <c r="C9">
        <v>13.938303717596099</v>
      </c>
      <c r="D9">
        <v>22.671597790353601</v>
      </c>
      <c r="E9">
        <v>48.134723723892797</v>
      </c>
      <c r="F9">
        <v>190.60597296071799</v>
      </c>
      <c r="G9">
        <v>191.42089945785301</v>
      </c>
      <c r="H9">
        <v>190.52109778722999</v>
      </c>
      <c r="I9">
        <v>191.33704726844999</v>
      </c>
      <c r="J9">
        <v>190.43626671778199</v>
      </c>
      <c r="K9">
        <v>2420.5057310040502</v>
      </c>
    </row>
  </sheetData>
  <conditionalFormatting sqref="B1:N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E38B-54CD-4D1B-B51F-E4BB6067FBAE}">
  <dimension ref="A1:N9"/>
  <sheetViews>
    <sheetView workbookViewId="0">
      <selection activeCell="I6" sqref="I6"/>
    </sheetView>
  </sheetViews>
  <sheetFormatPr defaultColWidth="8.7109375" defaultRowHeight="15" x14ac:dyDescent="0.25"/>
  <sheetData>
    <row r="1" spans="1:14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t="s">
        <v>0</v>
      </c>
      <c r="B2">
        <v>29.998831575474401</v>
      </c>
      <c r="C2">
        <v>3.7644822457220299</v>
      </c>
      <c r="D2">
        <v>736.31650828129102</v>
      </c>
      <c r="E2">
        <v>74.468123722439003</v>
      </c>
      <c r="F2">
        <v>1810.7812708279801</v>
      </c>
      <c r="G2">
        <v>96.032655318832099</v>
      </c>
      <c r="H2">
        <v>163.07142523138199</v>
      </c>
      <c r="I2">
        <v>9.1451850629268496E-3</v>
      </c>
      <c r="J2">
        <v>4.8357451592682903</v>
      </c>
      <c r="K2">
        <v>11.325833269681601</v>
      </c>
      <c r="L2">
        <v>1.42416321637272</v>
      </c>
      <c r="M2">
        <v>4.6188731474968803</v>
      </c>
      <c r="N2">
        <v>62.509964925265919</v>
      </c>
    </row>
    <row r="3" spans="1:14" x14ac:dyDescent="0.25">
      <c r="A3" t="s">
        <v>1</v>
      </c>
      <c r="B3">
        <v>29.9988077574926</v>
      </c>
      <c r="C3">
        <v>1.91527517817375</v>
      </c>
      <c r="D3">
        <v>735.86582303488694</v>
      </c>
      <c r="E3">
        <v>68.651742939709393</v>
      </c>
      <c r="F3">
        <v>1812.0885704428699</v>
      </c>
      <c r="G3">
        <v>95.946065077407098</v>
      </c>
      <c r="H3">
        <v>163.352771800477</v>
      </c>
      <c r="I3">
        <v>1.70353710696554E-4</v>
      </c>
      <c r="J3">
        <v>3.3285354823080802</v>
      </c>
      <c r="K3">
        <v>11.6821243065317</v>
      </c>
      <c r="L3">
        <v>1.0789326712627101</v>
      </c>
      <c r="M3">
        <v>4.3503787946432801</v>
      </c>
      <c r="N3">
        <v>64.107219875887068</v>
      </c>
    </row>
    <row r="4" spans="1:14" x14ac:dyDescent="0.25">
      <c r="A4" t="s">
        <v>2</v>
      </c>
      <c r="B4">
        <v>29.998775139507401</v>
      </c>
      <c r="C4">
        <v>1.41516821454582</v>
      </c>
      <c r="D4">
        <v>735.264414721452</v>
      </c>
      <c r="E4">
        <v>57.3813688839425</v>
      </c>
      <c r="F4">
        <v>1814.8637607723499</v>
      </c>
      <c r="G4">
        <v>96.3784572659616</v>
      </c>
      <c r="H4">
        <v>163.728363791486</v>
      </c>
      <c r="I4">
        <v>2.6620550398171199</v>
      </c>
      <c r="J4">
        <v>5.50362183861058</v>
      </c>
      <c r="K4">
        <v>9.6308199731177897</v>
      </c>
      <c r="L4">
        <v>0.98974043025087799</v>
      </c>
      <c r="M4">
        <v>3.7371780216502102</v>
      </c>
      <c r="N4">
        <v>60.484556316927005</v>
      </c>
    </row>
    <row r="5" spans="1:14" x14ac:dyDescent="0.25">
      <c r="A5" t="s">
        <v>3</v>
      </c>
      <c r="B5">
        <v>29.998741629142501</v>
      </c>
      <c r="C5">
        <v>1.19885087084616</v>
      </c>
      <c r="D5">
        <v>734.66236222894395</v>
      </c>
      <c r="E5">
        <v>48.342315441519297</v>
      </c>
      <c r="F5">
        <v>1815.9491857237299</v>
      </c>
      <c r="G5">
        <v>96.814935927577196</v>
      </c>
      <c r="H5">
        <v>164.10392657226799</v>
      </c>
      <c r="I5">
        <v>3.4029864019169902</v>
      </c>
      <c r="J5">
        <v>7.7309187568216</v>
      </c>
      <c r="K5">
        <v>7.5801865159895598</v>
      </c>
      <c r="L5">
        <v>0.90129758496876</v>
      </c>
      <c r="M5">
        <v>3.23887062383975</v>
      </c>
      <c r="N5">
        <v>56.817714709040999</v>
      </c>
    </row>
    <row r="6" spans="1:14" x14ac:dyDescent="0.25">
      <c r="A6" t="s">
        <v>4</v>
      </c>
      <c r="B6">
        <v>29.998707201983699</v>
      </c>
      <c r="C6">
        <v>1.0468195685469399</v>
      </c>
      <c r="D6">
        <v>734.05966626730196</v>
      </c>
      <c r="E6">
        <v>41.632555903791399</v>
      </c>
      <c r="F6">
        <v>1815.4288699871599</v>
      </c>
      <c r="G6">
        <v>97.105101622033004</v>
      </c>
      <c r="H6">
        <v>164.47889471453701</v>
      </c>
      <c r="I6">
        <v>0.82708790265197996</v>
      </c>
      <c r="J6">
        <v>9.1773226780758499</v>
      </c>
      <c r="K6">
        <v>6.15484640164577</v>
      </c>
      <c r="L6">
        <v>0.80726692911794495</v>
      </c>
      <c r="M6">
        <v>2.86961995534429</v>
      </c>
      <c r="N6">
        <v>54.356174470380125</v>
      </c>
    </row>
    <row r="7" spans="1:14" x14ac:dyDescent="0.25">
      <c r="A7" t="s">
        <v>5</v>
      </c>
      <c r="B7">
        <v>29.998154037134501</v>
      </c>
      <c r="C7">
        <v>1.0543549583641001</v>
      </c>
      <c r="I7">
        <v>0.84180123874507595</v>
      </c>
      <c r="J7">
        <v>9.2289614992123301</v>
      </c>
      <c r="K7">
        <v>6.1705216166341099</v>
      </c>
      <c r="L7">
        <v>0.81295947663692503</v>
      </c>
      <c r="N7">
        <v>54.324619836396963</v>
      </c>
    </row>
    <row r="8" spans="1:14" x14ac:dyDescent="0.25">
      <c r="A8" t="s">
        <v>6</v>
      </c>
      <c r="D8">
        <v>1430.47590213021</v>
      </c>
      <c r="E8">
        <v>81.130146091933995</v>
      </c>
      <c r="F8">
        <v>3537.76044358016</v>
      </c>
      <c r="G8">
        <v>189.230541095609</v>
      </c>
      <c r="H8">
        <v>320.523121089835</v>
      </c>
      <c r="M8">
        <v>5.5920824737116304</v>
      </c>
    </row>
    <row r="9" spans="1:14" x14ac:dyDescent="0.25">
      <c r="A9" t="s">
        <v>7</v>
      </c>
      <c r="B9">
        <v>10.5574358338935</v>
      </c>
      <c r="C9">
        <v>15.9052867109451</v>
      </c>
      <c r="D9">
        <v>26.051677193350798</v>
      </c>
      <c r="E9">
        <v>58.424810944344102</v>
      </c>
      <c r="F9">
        <v>267.37667113017699</v>
      </c>
      <c r="G9">
        <v>267.75515562066602</v>
      </c>
      <c r="H9">
        <v>267.34277475280402</v>
      </c>
      <c r="I9">
        <v>267.72144200428301</v>
      </c>
      <c r="J9">
        <v>267.30886055329</v>
      </c>
      <c r="K9">
        <v>4169.3401154908097</v>
      </c>
    </row>
  </sheetData>
  <conditionalFormatting sqref="B1:N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FA4D-809F-4F7C-A10C-2A24CD6388A4}">
  <dimension ref="A1:N6"/>
  <sheetViews>
    <sheetView workbookViewId="0">
      <selection activeCell="A4" sqref="A4:N6"/>
    </sheetView>
  </sheetViews>
  <sheetFormatPr defaultColWidth="8.7109375" defaultRowHeight="15" x14ac:dyDescent="0.25"/>
  <sheetData>
    <row r="1" spans="1:14" x14ac:dyDescent="0.25">
      <c r="B1" s="1" t="s">
        <v>8</v>
      </c>
      <c r="C1" s="3" t="s">
        <v>26</v>
      </c>
      <c r="D1" s="1" t="s">
        <v>10</v>
      </c>
      <c r="E1" s="1" t="s">
        <v>11</v>
      </c>
      <c r="F1" s="1" t="s">
        <v>25</v>
      </c>
      <c r="G1" s="1" t="s">
        <v>24</v>
      </c>
      <c r="H1" s="3" t="s">
        <v>29</v>
      </c>
      <c r="I1" s="1" t="s">
        <v>23</v>
      </c>
      <c r="J1" s="1" t="s">
        <v>27</v>
      </c>
      <c r="K1" s="1" t="s">
        <v>28</v>
      </c>
      <c r="L1" s="3" t="s">
        <v>31</v>
      </c>
      <c r="M1" s="3" t="s">
        <v>30</v>
      </c>
      <c r="N1" s="1" t="s">
        <v>20</v>
      </c>
    </row>
    <row r="2" spans="1:14" x14ac:dyDescent="0.25">
      <c r="A2" t="s">
        <v>21</v>
      </c>
      <c r="B2">
        <v>29.999999879577999</v>
      </c>
      <c r="C2" s="4">
        <f>1.61363748671809</f>
        <v>1.61363748671809</v>
      </c>
      <c r="D2">
        <v>904.81354185967496</v>
      </c>
      <c r="E2">
        <v>74.042672031749404</v>
      </c>
      <c r="F2">
        <v>2267.8117507192001</v>
      </c>
      <c r="G2">
        <v>112.56087657956</v>
      </c>
      <c r="H2" s="4">
        <v>256.61862461960101</v>
      </c>
      <c r="I2" s="2">
        <v>9.3596554779237703E-5</v>
      </c>
      <c r="J2">
        <v>2.8073522789937702</v>
      </c>
      <c r="K2">
        <v>10.7241120282459</v>
      </c>
      <c r="L2" s="4">
        <v>0.933948467416994</v>
      </c>
      <c r="M2" s="4">
        <v>4.8097241586252801</v>
      </c>
      <c r="N2">
        <v>63.734365340730719</v>
      </c>
    </row>
    <row r="3" spans="1:14" x14ac:dyDescent="0.25">
      <c r="A3" t="s">
        <v>22</v>
      </c>
      <c r="B3">
        <v>29.999999872898702</v>
      </c>
      <c r="C3" s="4">
        <f>1.06385905726501</f>
        <v>1.06385905726501</v>
      </c>
      <c r="D3">
        <v>904.04691836736504</v>
      </c>
      <c r="E3">
        <v>53.163768698180597</v>
      </c>
      <c r="F3">
        <v>2273.1785078301</v>
      </c>
      <c r="G3">
        <v>113.544557089115</v>
      </c>
      <c r="H3" s="4">
        <v>257.701344542203</v>
      </c>
      <c r="I3">
        <v>2.9061567078710602</v>
      </c>
      <c r="J3">
        <v>7.7151526409422901</v>
      </c>
      <c r="K3">
        <v>6.1154199743238804</v>
      </c>
      <c r="L3" s="4">
        <v>0.81044881646274902</v>
      </c>
      <c r="M3" s="4">
        <v>3.65272035762445</v>
      </c>
      <c r="N3">
        <v>55.577371832611078</v>
      </c>
    </row>
    <row r="4" spans="1:14" x14ac:dyDescent="0.25">
      <c r="A4" t="s">
        <v>5</v>
      </c>
      <c r="B4">
        <v>29.999999813549199</v>
      </c>
      <c r="C4" s="4">
        <f>0.944098139392223</f>
        <v>0.94409813939222298</v>
      </c>
      <c r="H4" s="4"/>
      <c r="I4">
        <v>0.57691055723919105</v>
      </c>
      <c r="J4">
        <v>8.9857703863708096</v>
      </c>
      <c r="K4">
        <v>4.8187563604349704</v>
      </c>
      <c r="L4" s="4">
        <v>0.72788574823088104</v>
      </c>
      <c r="M4" s="4"/>
      <c r="N4">
        <v>53.376844875010555</v>
      </c>
    </row>
    <row r="5" spans="1:14" x14ac:dyDescent="0.25">
      <c r="A5" t="s">
        <v>6</v>
      </c>
      <c r="C5" s="4"/>
      <c r="D5">
        <v>1764.76036724337</v>
      </c>
      <c r="E5">
        <v>90.977930116851894</v>
      </c>
      <c r="F5">
        <v>4439.2648864766998</v>
      </c>
      <c r="G5">
        <v>222.27171807091301</v>
      </c>
      <c r="H5" s="4">
        <v>504.32073211826298</v>
      </c>
      <c r="L5" s="4"/>
      <c r="M5" s="4">
        <v>6.4246344079408404</v>
      </c>
    </row>
    <row r="6" spans="1:14" x14ac:dyDescent="0.25">
      <c r="A6" t="s">
        <v>7</v>
      </c>
      <c r="B6">
        <v>11.511526018276401</v>
      </c>
      <c r="C6" s="4">
        <v>17.016127806950202</v>
      </c>
      <c r="D6">
        <v>27.8411215988557</v>
      </c>
      <c r="E6">
        <v>63.850654511681498</v>
      </c>
      <c r="F6">
        <v>311.775107776666</v>
      </c>
      <c r="G6">
        <v>311.94850748391502</v>
      </c>
      <c r="H6" s="4">
        <v>311.76024221778903</v>
      </c>
      <c r="I6">
        <v>311.933707766748</v>
      </c>
      <c r="J6">
        <v>311.74537084372901</v>
      </c>
      <c r="K6">
        <v>5266.1967255195696</v>
      </c>
      <c r="L6" s="4"/>
      <c r="M6" s="4"/>
    </row>
  </sheetData>
  <conditionalFormatting sqref="B1:N1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EC03-81D9-4A19-887C-E3BEAD631744}">
  <dimension ref="A1:V25"/>
  <sheetViews>
    <sheetView tabSelected="1" workbookViewId="0">
      <selection activeCell="G8" sqref="G8"/>
    </sheetView>
  </sheetViews>
  <sheetFormatPr defaultRowHeight="15" x14ac:dyDescent="0.25"/>
  <cols>
    <col min="2" max="17" width="9.28515625" bestFit="1" customWidth="1"/>
    <col min="18" max="19" width="10" bestFit="1" customWidth="1"/>
    <col min="20" max="20" width="9.28515625" bestFit="1" customWidth="1"/>
    <col min="21" max="24" width="10" bestFit="1" customWidth="1"/>
    <col min="25" max="25" width="9.28515625" bestFit="1" customWidth="1"/>
  </cols>
  <sheetData>
    <row r="1" spans="1:22" x14ac:dyDescent="0.25">
      <c r="B1" t="s">
        <v>23</v>
      </c>
      <c r="C1" t="s">
        <v>28</v>
      </c>
      <c r="D1" t="s">
        <v>27</v>
      </c>
      <c r="E1" t="s">
        <v>39</v>
      </c>
      <c r="F1" t="s">
        <v>26</v>
      </c>
      <c r="G1" t="s">
        <v>31</v>
      </c>
      <c r="H1" t="s">
        <v>8</v>
      </c>
      <c r="I1" t="s">
        <v>20</v>
      </c>
      <c r="J1" t="s">
        <v>10</v>
      </c>
      <c r="K1" t="s">
        <v>11</v>
      </c>
      <c r="L1" t="s">
        <v>25</v>
      </c>
      <c r="M1" t="s">
        <v>29</v>
      </c>
      <c r="N1" t="s">
        <v>40</v>
      </c>
      <c r="O1" t="s">
        <v>30</v>
      </c>
      <c r="P1" t="s">
        <v>24</v>
      </c>
    </row>
    <row r="2" spans="1:22" x14ac:dyDescent="0.25">
      <c r="A2" t="s">
        <v>1</v>
      </c>
      <c r="B2" s="5">
        <v>1E-3</v>
      </c>
      <c r="C2" s="5">
        <v>22.41</v>
      </c>
      <c r="D2" s="5">
        <v>2.395</v>
      </c>
      <c r="E2" s="5">
        <v>4.2389999999999999</v>
      </c>
      <c r="F2" s="5">
        <v>6.6829999999999998</v>
      </c>
      <c r="G2" s="5">
        <v>53.82</v>
      </c>
      <c r="H2" s="5">
        <v>14.47</v>
      </c>
      <c r="I2" s="5">
        <v>79.02</v>
      </c>
      <c r="J2" s="5">
        <v>0</v>
      </c>
      <c r="K2" s="5">
        <v>84.14</v>
      </c>
      <c r="L2" s="5">
        <v>206.8</v>
      </c>
      <c r="M2" s="5">
        <v>18.18</v>
      </c>
      <c r="N2" s="5">
        <v>4.2530000000000001</v>
      </c>
      <c r="O2" s="5">
        <v>3.5880000000000001</v>
      </c>
      <c r="P2" s="5">
        <v>11.93</v>
      </c>
      <c r="V2" s="5"/>
    </row>
    <row r="3" spans="1:22" x14ac:dyDescent="0.25">
      <c r="A3" t="s">
        <v>32</v>
      </c>
      <c r="B3" s="5">
        <v>0</v>
      </c>
      <c r="C3" s="5">
        <v>25.6</v>
      </c>
      <c r="D3" s="5">
        <v>6.1600000000000002E-2</v>
      </c>
      <c r="E3" s="5">
        <v>7.84</v>
      </c>
      <c r="F3" s="5">
        <v>1.917</v>
      </c>
      <c r="G3" s="5">
        <v>71.11</v>
      </c>
      <c r="H3" s="5">
        <v>13.42</v>
      </c>
      <c r="I3" s="5">
        <v>80.7</v>
      </c>
      <c r="J3" s="5">
        <v>424.1</v>
      </c>
      <c r="K3" s="5">
        <v>96.15</v>
      </c>
      <c r="L3" s="5">
        <v>674.4</v>
      </c>
      <c r="M3" s="5">
        <v>57.39</v>
      </c>
      <c r="N3" s="5">
        <v>1.7809999999999999</v>
      </c>
      <c r="O3" s="5">
        <v>11.33</v>
      </c>
      <c r="P3" s="5">
        <v>38.82</v>
      </c>
      <c r="V3" s="5"/>
    </row>
    <row r="4" spans="1:22" x14ac:dyDescent="0.25">
      <c r="A4" t="s">
        <v>3</v>
      </c>
      <c r="B4" s="5">
        <v>2</v>
      </c>
      <c r="C4" s="5">
        <v>16.48</v>
      </c>
      <c r="D4" s="5">
        <v>4.3090000000000002</v>
      </c>
      <c r="E4" s="5">
        <v>5.484</v>
      </c>
      <c r="F4" s="5">
        <v>1.8959999999999999</v>
      </c>
      <c r="G4" s="5">
        <v>2.7309999999999999</v>
      </c>
      <c r="H4" s="5">
        <v>13.68</v>
      </c>
      <c r="I4" s="5">
        <v>82.64</v>
      </c>
      <c r="J4" s="5">
        <v>610.70000000000005</v>
      </c>
      <c r="K4" s="5">
        <v>77.349999999999994</v>
      </c>
      <c r="L4" s="5">
        <v>1045</v>
      </c>
      <c r="M4" s="5">
        <v>86.39</v>
      </c>
      <c r="N4" s="5">
        <v>6.4480000000000004</v>
      </c>
      <c r="O4" s="5">
        <v>11.01</v>
      </c>
      <c r="P4" s="5">
        <v>58.03</v>
      </c>
      <c r="V4" s="5"/>
    </row>
    <row r="5" spans="1:22" x14ac:dyDescent="0.25">
      <c r="A5" t="s">
        <v>4</v>
      </c>
      <c r="B5" s="5">
        <v>2</v>
      </c>
      <c r="C5" s="5">
        <v>10.88</v>
      </c>
      <c r="D5" s="5">
        <v>9.3079999999999998</v>
      </c>
      <c r="E5" s="5">
        <v>2.6219999999999999</v>
      </c>
      <c r="F5" s="5">
        <v>0.64880000000000004</v>
      </c>
      <c r="G5" s="5">
        <v>0.16320000000000001</v>
      </c>
      <c r="H5" s="5">
        <v>14.12</v>
      </c>
      <c r="I5" s="5">
        <v>74.22</v>
      </c>
      <c r="J5" s="5">
        <v>662.1</v>
      </c>
      <c r="K5" s="5">
        <v>59.27</v>
      </c>
      <c r="L5" s="5">
        <v>1142</v>
      </c>
      <c r="M5" s="5">
        <v>95.74</v>
      </c>
      <c r="N5" s="5">
        <v>9.9930000000000003</v>
      </c>
      <c r="O5" s="5">
        <v>7.2409999999999997</v>
      </c>
      <c r="P5" s="5">
        <v>64.02</v>
      </c>
      <c r="V5" s="5"/>
    </row>
    <row r="6" spans="1:22" x14ac:dyDescent="0.25">
      <c r="A6" t="s">
        <v>33</v>
      </c>
      <c r="B6" s="5">
        <v>2</v>
      </c>
      <c r="C6" s="5">
        <v>5.9</v>
      </c>
      <c r="D6" s="5">
        <v>14</v>
      </c>
      <c r="E6" s="5">
        <v>0.53890000000000005</v>
      </c>
      <c r="F6" s="5">
        <v>0.42709999999999998</v>
      </c>
      <c r="G6" s="5">
        <v>2.809E-2</v>
      </c>
      <c r="H6" s="5">
        <v>14.45</v>
      </c>
      <c r="I6" s="5">
        <v>66.06</v>
      </c>
      <c r="J6" s="5">
        <v>676.4</v>
      </c>
      <c r="K6" s="5">
        <v>45.43</v>
      </c>
      <c r="L6" s="5">
        <v>1170</v>
      </c>
      <c r="M6" s="5">
        <v>99.42</v>
      </c>
      <c r="N6" s="5">
        <v>12.17</v>
      </c>
      <c r="O6" s="5">
        <v>3.593</v>
      </c>
      <c r="P6" s="5">
        <v>66.260000000000005</v>
      </c>
      <c r="V6" s="5"/>
    </row>
    <row r="7" spans="1:22" x14ac:dyDescent="0.25">
      <c r="A7" t="s">
        <v>34</v>
      </c>
      <c r="B7" s="5">
        <v>2</v>
      </c>
      <c r="C7" s="5">
        <v>2.4279999999999999</v>
      </c>
      <c r="D7" s="5">
        <v>17.420000000000002</v>
      </c>
      <c r="E7" s="5">
        <v>6.8769999999999998E-2</v>
      </c>
      <c r="F7" s="5">
        <v>0.38550000000000001</v>
      </c>
      <c r="G7" s="5">
        <v>1.172E-2</v>
      </c>
      <c r="H7" s="5">
        <v>14.85</v>
      </c>
      <c r="I7" s="5">
        <v>59.85</v>
      </c>
      <c r="J7" s="5">
        <v>681.7</v>
      </c>
      <c r="K7" s="5">
        <v>35.770000000000003</v>
      </c>
      <c r="L7" s="5">
        <v>1179</v>
      </c>
      <c r="M7" s="5">
        <v>101</v>
      </c>
      <c r="N7" s="5">
        <v>12.63</v>
      </c>
      <c r="O7" s="5">
        <v>1.357</v>
      </c>
      <c r="P7" s="5">
        <v>67.31</v>
      </c>
      <c r="V7" s="5"/>
    </row>
    <row r="8" spans="1:22" x14ac:dyDescent="0.25">
      <c r="A8" t="s">
        <v>35</v>
      </c>
      <c r="B8" s="5">
        <v>2</v>
      </c>
      <c r="C8" s="5">
        <v>0.78469999999999995</v>
      </c>
      <c r="D8" s="5">
        <v>19.23</v>
      </c>
      <c r="E8" s="5">
        <v>3.4610000000000002E-2</v>
      </c>
      <c r="F8" s="5">
        <v>0.38240000000000002</v>
      </c>
      <c r="G8" s="5">
        <v>8.1770000000000002E-3</v>
      </c>
      <c r="H8" s="5">
        <v>15.53</v>
      </c>
      <c r="I8" s="5">
        <v>56.22</v>
      </c>
      <c r="J8" s="5">
        <v>684.1</v>
      </c>
      <c r="K8" s="5">
        <v>29.33</v>
      </c>
      <c r="L8" s="5">
        <v>1182</v>
      </c>
      <c r="M8" s="5">
        <v>101.5</v>
      </c>
      <c r="N8" s="5">
        <v>12.65</v>
      </c>
      <c r="O8" s="5">
        <v>0.41289999999999999</v>
      </c>
      <c r="P8" s="5">
        <v>67.680000000000007</v>
      </c>
      <c r="V8" s="5"/>
    </row>
    <row r="9" spans="1:22" x14ac:dyDescent="0.25">
      <c r="A9" t="s">
        <v>36</v>
      </c>
      <c r="B9" s="5">
        <v>2</v>
      </c>
      <c r="C9" s="5">
        <v>0.2402</v>
      </c>
      <c r="D9" s="5">
        <v>20.07</v>
      </c>
      <c r="E9" s="5">
        <v>8.4650000000000003E-2</v>
      </c>
      <c r="F9" s="5">
        <v>0.32919999999999999</v>
      </c>
      <c r="G9" s="5">
        <v>6.2880000000000002E-3</v>
      </c>
      <c r="H9" s="5">
        <v>16.600000000000001</v>
      </c>
      <c r="I9" s="5">
        <v>53.98</v>
      </c>
      <c r="J9" s="5">
        <v>684.5</v>
      </c>
      <c r="K9" s="5">
        <v>25.13</v>
      </c>
      <c r="L9" s="5">
        <v>1180</v>
      </c>
      <c r="M9" s="5">
        <v>101.2</v>
      </c>
      <c r="N9" s="5">
        <v>12.58</v>
      </c>
      <c r="O9" s="5">
        <v>0.10349999999999999</v>
      </c>
      <c r="P9" s="5">
        <v>67.650000000000006</v>
      </c>
      <c r="V9" s="5"/>
    </row>
    <row r="10" spans="1:22" x14ac:dyDescent="0.25">
      <c r="A10" t="s">
        <v>37</v>
      </c>
      <c r="B10" s="5">
        <v>2</v>
      </c>
      <c r="C10" s="5">
        <v>0.1293</v>
      </c>
      <c r="D10" s="5">
        <v>20.53</v>
      </c>
      <c r="E10" s="5">
        <v>0.20300000000000001</v>
      </c>
      <c r="F10" s="5">
        <v>0.32200000000000001</v>
      </c>
      <c r="G10" s="5">
        <v>5.751E-3</v>
      </c>
      <c r="H10" s="5">
        <v>18</v>
      </c>
      <c r="I10" s="5">
        <v>52.09</v>
      </c>
      <c r="J10" s="5">
        <v>683.1</v>
      </c>
      <c r="K10" s="5">
        <v>22.41</v>
      </c>
      <c r="L10" s="5">
        <v>1175</v>
      </c>
      <c r="M10" s="5">
        <v>100.5</v>
      </c>
      <c r="N10" s="5">
        <v>12.43</v>
      </c>
      <c r="O10" s="5">
        <v>2.6919999999999999E-2</v>
      </c>
      <c r="P10" s="5">
        <v>67.36</v>
      </c>
      <c r="V10" s="5"/>
    </row>
    <row r="11" spans="1:22" x14ac:dyDescent="0.25">
      <c r="A11" t="s">
        <v>38</v>
      </c>
      <c r="B11" s="5">
        <v>2</v>
      </c>
      <c r="C11" s="5">
        <v>0.1118</v>
      </c>
      <c r="D11" s="5">
        <v>20.92</v>
      </c>
      <c r="E11" s="5">
        <v>0.35489999999999999</v>
      </c>
      <c r="F11" s="5">
        <v>0.30819999999999997</v>
      </c>
      <c r="G11" s="5">
        <v>5.411E-3</v>
      </c>
      <c r="H11" s="5">
        <v>19.55</v>
      </c>
      <c r="I11" s="5">
        <v>50.18</v>
      </c>
      <c r="J11" s="5">
        <v>680.2</v>
      </c>
      <c r="K11" s="5">
        <v>20.63</v>
      </c>
      <c r="L11" s="5">
        <v>1167</v>
      </c>
      <c r="M11" s="5">
        <v>99.6</v>
      </c>
      <c r="N11" s="5">
        <v>12.23</v>
      </c>
      <c r="O11" s="5">
        <v>8.5839999999999996E-3</v>
      </c>
      <c r="P11" s="5">
        <v>66.92</v>
      </c>
      <c r="V11" s="5"/>
    </row>
    <row r="12" spans="1:22" x14ac:dyDescent="0.25">
      <c r="A12" t="s">
        <v>2</v>
      </c>
      <c r="B12" s="5">
        <v>2</v>
      </c>
      <c r="C12" s="5">
        <v>0.1113</v>
      </c>
      <c r="D12" s="5">
        <v>26.11</v>
      </c>
      <c r="E12" s="5">
        <v>2.3180000000000001</v>
      </c>
      <c r="F12" s="5">
        <v>0.27589999999999998</v>
      </c>
      <c r="G12" s="5">
        <v>4.0679999999999996E-3</v>
      </c>
      <c r="H12" s="5">
        <v>18.239999999999998</v>
      </c>
      <c r="I12" s="5">
        <v>46.08</v>
      </c>
      <c r="J12" s="5">
        <v>2242</v>
      </c>
      <c r="K12" s="5">
        <v>61.13</v>
      </c>
      <c r="L12" s="5">
        <v>3794</v>
      </c>
      <c r="M12" s="5">
        <v>322.5</v>
      </c>
      <c r="N12" s="5">
        <v>38.44</v>
      </c>
      <c r="O12" s="5">
        <v>8.5170000000000003E-3</v>
      </c>
      <c r="P12" s="5">
        <v>218.5</v>
      </c>
      <c r="V12" s="5"/>
    </row>
    <row r="13" spans="1:22" x14ac:dyDescent="0.25">
      <c r="A13" t="s">
        <v>0</v>
      </c>
      <c r="B13" s="5">
        <v>2.1289999999999998E-3</v>
      </c>
      <c r="C13" s="5">
        <v>7.2270000000000003</v>
      </c>
      <c r="D13" s="5">
        <v>10.24</v>
      </c>
      <c r="E13" s="5">
        <v>4.45</v>
      </c>
      <c r="F13" s="5">
        <v>0.21149999999999999</v>
      </c>
      <c r="G13" s="5">
        <v>2.6499999999999999E-2</v>
      </c>
      <c r="H13" s="5">
        <v>15.88</v>
      </c>
      <c r="I13" s="5">
        <v>67</v>
      </c>
      <c r="J13" s="5">
        <v>2277</v>
      </c>
      <c r="K13" s="5">
        <v>84.36</v>
      </c>
      <c r="L13" s="5">
        <v>3778</v>
      </c>
      <c r="M13" s="5">
        <v>322.2</v>
      </c>
      <c r="N13" s="5">
        <v>37.18</v>
      </c>
      <c r="O13" s="5">
        <v>5.1659999999999998E-2</v>
      </c>
      <c r="P13" s="5">
        <v>218.2</v>
      </c>
      <c r="V13" s="5"/>
    </row>
    <row r="14" spans="1:22" x14ac:dyDescent="0.25">
      <c r="A14" t="s">
        <v>5</v>
      </c>
      <c r="B14" s="5">
        <v>2</v>
      </c>
      <c r="C14" s="5">
        <v>0.11360000000000001</v>
      </c>
      <c r="D14" s="5">
        <v>20.93</v>
      </c>
      <c r="E14" s="5">
        <v>0.35639999999999999</v>
      </c>
      <c r="F14" s="5">
        <v>0.30680000000000002</v>
      </c>
      <c r="G14" s="5">
        <v>5.3749999999999996E-3</v>
      </c>
      <c r="H14" s="5">
        <v>20.09</v>
      </c>
      <c r="I14" s="5">
        <v>49.65</v>
      </c>
      <c r="L14" s="4"/>
      <c r="M14" s="4"/>
    </row>
    <row r="15" spans="1:22" x14ac:dyDescent="0.25">
      <c r="A15" t="s">
        <v>6</v>
      </c>
      <c r="C15" s="4"/>
      <c r="H15" s="4"/>
      <c r="J15" s="5">
        <v>2242</v>
      </c>
      <c r="K15" s="5">
        <v>61.13</v>
      </c>
      <c r="L15" s="5">
        <v>3794</v>
      </c>
      <c r="M15" s="5">
        <v>322.5</v>
      </c>
      <c r="N15" s="5">
        <v>38.44</v>
      </c>
      <c r="O15" s="5">
        <v>8.5170000000000003E-3</v>
      </c>
      <c r="P15" s="5">
        <v>218.5</v>
      </c>
    </row>
    <row r="16" spans="1:22" x14ac:dyDescent="0.25">
      <c r="A16" t="s">
        <v>7</v>
      </c>
      <c r="B16" s="5">
        <v>17.75</v>
      </c>
      <c r="C16" s="5">
        <v>27.87</v>
      </c>
      <c r="D16" s="5">
        <v>44.88</v>
      </c>
      <c r="E16" s="5">
        <v>90.45</v>
      </c>
      <c r="F16" s="5">
        <v>304.8</v>
      </c>
      <c r="G16" s="5">
        <v>304.3</v>
      </c>
      <c r="H16" s="5">
        <v>305.5</v>
      </c>
      <c r="I16" s="5">
        <v>304.39999999999998</v>
      </c>
      <c r="J16" s="5">
        <v>303.89999999999998</v>
      </c>
      <c r="K16" s="5">
        <v>5832</v>
      </c>
      <c r="L16" s="4"/>
      <c r="M16" s="4"/>
    </row>
    <row r="25" s="5" customFormat="1" x14ac:dyDescent="0.2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</vt:lpstr>
      <vt:lpstr>t=0</vt:lpstr>
      <vt:lpstr>t=1</vt:lpstr>
      <vt:lpstr>t=5</vt:lpstr>
      <vt:lpstr>t=10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Zhang, Joy</cp:lastModifiedBy>
  <dcterms:created xsi:type="dcterms:W3CDTF">2021-12-14T16:00:03Z</dcterms:created>
  <dcterms:modified xsi:type="dcterms:W3CDTF">2023-09-21T23:38:59Z</dcterms:modified>
</cp:coreProperties>
</file>