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a01abaf64aab7/Coding/es/exposan/bwaise/comparison/"/>
    </mc:Choice>
  </mc:AlternateContent>
  <xr:revisionPtr revIDLastSave="249" documentId="13_ncr:1_{A41B6D32-C405-4C4B-AC94-404E34509E1D}" xr6:coauthVersionLast="47" xr6:coauthVersionMax="47" xr10:uidLastSave="{2B8F129C-956D-4C42-A1D4-172B4396B6B1}"/>
  <bookViews>
    <workbookView xWindow="15800" yWindow="4080" windowWidth="25920" windowHeight="16060" xr2:uid="{C322E86D-AF8D-7D47-9916-FBB30EE50BE1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 l="1"/>
</calcChain>
</file>

<file path=xl/sharedStrings.xml><?xml version="1.0" encoding="utf-8"?>
<sst xmlns="http://schemas.openxmlformats.org/spreadsheetml/2006/main" count="40" uniqueCount="16">
  <si>
    <t>QSDsan</t>
  </si>
  <si>
    <t>baseline</t>
  </si>
  <si>
    <t>System A</t>
  </si>
  <si>
    <t>N recovery</t>
  </si>
  <si>
    <t>5th</t>
  </si>
  <si>
    <t>50th</t>
  </si>
  <si>
    <t>95th</t>
  </si>
  <si>
    <t>Trimmer et al.</t>
  </si>
  <si>
    <t>P recovery</t>
  </si>
  <si>
    <t>K recovery</t>
  </si>
  <si>
    <t>net cost</t>
  </si>
  <si>
    <t>net emission</t>
  </si>
  <si>
    <t>System B</t>
  </si>
  <si>
    <t>System C</t>
  </si>
  <si>
    <t>indicator</t>
  </si>
  <si>
    <t>energy/COD recovery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</si>
</sst>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0" fillId="2" borderId="7" xfId="1" applyNumberFormat="1" applyFont="1" applyFill="1" applyBorder="1" applyAlignment="1">
      <alignment horizontal="center" vertical="center"/>
    </xf>
    <xf numFmtId="165" fontId="0" fillId="3" borderId="8" xfId="1" applyNumberFormat="1" applyFont="1" applyFill="1" applyBorder="1" applyAlignment="1">
      <alignment horizontal="center" vertical="center"/>
    </xf>
    <xf numFmtId="165" fontId="0" fillId="2" borderId="5" xfId="1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164" fontId="0" fillId="2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/>
    </xf>
    <xf numFmtId="165" fontId="3" fillId="2" borderId="6" xfId="1" applyNumberFormat="1" applyFont="1" applyFill="1" applyBorder="1" applyAlignment="1">
      <alignment horizontal="center" vertical="center"/>
    </xf>
    <xf numFmtId="165" fontId="3" fillId="2" borderId="7" xfId="1" applyNumberFormat="1" applyFont="1" applyFill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164" fontId="3" fillId="3" borderId="8" xfId="0" applyNumberFormat="1" applyFont="1" applyFill="1" applyBorder="1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2FC9B-272D-1046-AACE-2988F8D5861A}">
  <sheetPr codeName="Sheet1"/>
  <dimension ref="A1:I32"/>
  <sheetViews>
    <sheetView tabSelected="1" zoomScaleNormal="100" workbookViewId="0">
      <selection activeCell="J14" sqref="J14"/>
    </sheetView>
  </sheetViews>
  <sheetFormatPr baseColWidth="10" defaultRowHeight="16" x14ac:dyDescent="0.2"/>
  <cols>
    <col min="1" max="1" width="14" style="1" bestFit="1" customWidth="1"/>
    <col min="2" max="3" width="10.83203125" style="2"/>
    <col min="4" max="4" width="13" style="2" bestFit="1" customWidth="1"/>
    <col min="5" max="5" width="10.83203125" style="2"/>
    <col min="6" max="6" width="13" style="2" bestFit="1" customWidth="1"/>
    <col min="7" max="7" width="10.83203125" style="2"/>
    <col min="8" max="8" width="13" style="2" bestFit="1" customWidth="1"/>
    <col min="9" max="16384" width="10.83203125" style="2"/>
  </cols>
  <sheetData>
    <row r="1" spans="1:8" x14ac:dyDescent="0.2">
      <c r="A1" s="10" t="s">
        <v>14</v>
      </c>
      <c r="B1" s="10"/>
      <c r="C1" s="10" t="s">
        <v>2</v>
      </c>
      <c r="D1" s="10"/>
      <c r="E1" s="10" t="s">
        <v>12</v>
      </c>
      <c r="F1" s="10"/>
      <c r="G1" s="10" t="s">
        <v>13</v>
      </c>
      <c r="H1" s="10"/>
    </row>
    <row r="2" spans="1:8" x14ac:dyDescent="0.2">
      <c r="A2" s="10"/>
      <c r="B2" s="10"/>
      <c r="C2" s="6" t="s">
        <v>0</v>
      </c>
      <c r="D2" s="7" t="s">
        <v>7</v>
      </c>
      <c r="E2" s="6" t="s">
        <v>0</v>
      </c>
      <c r="F2" s="7" t="s">
        <v>7</v>
      </c>
      <c r="G2" s="6" t="s">
        <v>0</v>
      </c>
      <c r="H2" s="7" t="s">
        <v>7</v>
      </c>
    </row>
    <row r="3" spans="1:8" x14ac:dyDescent="0.2">
      <c r="A3" s="11" t="s">
        <v>15</v>
      </c>
      <c r="B3" s="3" t="s">
        <v>1</v>
      </c>
      <c r="C3" s="12">
        <v>5.0999999999999997E-2</v>
      </c>
      <c r="D3" s="13">
        <v>0.05</v>
      </c>
      <c r="E3" s="12">
        <v>0.40500000000000003</v>
      </c>
      <c r="F3" s="13">
        <f>0.012+0.395</f>
        <v>0.40700000000000003</v>
      </c>
      <c r="G3" s="23">
        <v>0.50700000000000001</v>
      </c>
      <c r="H3" s="13">
        <v>0.497</v>
      </c>
    </row>
    <row r="4" spans="1:8" x14ac:dyDescent="0.2">
      <c r="A4" s="11"/>
      <c r="B4" s="3" t="s">
        <v>4</v>
      </c>
      <c r="C4" s="14">
        <v>2.4714122080550651E-2</v>
      </c>
      <c r="D4" s="15">
        <v>2.5428040509084811E-2</v>
      </c>
      <c r="E4" s="21">
        <v>0.24683998890718431</v>
      </c>
      <c r="F4" s="15">
        <f>25.1940481719699%+0.250146297884746%</f>
        <v>0.25444194469854647</v>
      </c>
      <c r="G4" s="21">
        <v>0.35310333359814411</v>
      </c>
      <c r="H4" s="15">
        <v>0.34256513045241599</v>
      </c>
    </row>
    <row r="5" spans="1:8" x14ac:dyDescent="0.2">
      <c r="A5" s="11"/>
      <c r="B5" s="3" t="s">
        <v>5</v>
      </c>
      <c r="C5" s="21">
        <v>3.7621388440872781E-2</v>
      </c>
      <c r="D5" s="15">
        <v>3.9443772245188399E-2</v>
      </c>
      <c r="E5" s="21">
        <v>0.36074787667407399</v>
      </c>
      <c r="F5" s="15">
        <f>35.2824635948954%+1.26854772942805%</f>
        <v>0.36551011324323446</v>
      </c>
      <c r="G5" s="21">
        <v>0.46299857929535271</v>
      </c>
      <c r="H5" s="15">
        <v>0.45553179334302102</v>
      </c>
    </row>
    <row r="6" spans="1:8" x14ac:dyDescent="0.2">
      <c r="A6" s="11"/>
      <c r="B6" s="3" t="s">
        <v>6</v>
      </c>
      <c r="C6" s="22">
        <v>7.1148068507237899E-2</v>
      </c>
      <c r="D6" s="17">
        <v>7.0969831220507804E-2</v>
      </c>
      <c r="E6" s="22">
        <v>0.52400293686820987</v>
      </c>
      <c r="F6" s="17">
        <f>49.9434106184313%+2.98442384592527%</f>
        <v>0.52927834464356571</v>
      </c>
      <c r="G6" s="22">
        <v>0.56697648704363779</v>
      </c>
      <c r="H6" s="17">
        <v>0.56285933275195199</v>
      </c>
    </row>
    <row r="7" spans="1:8" x14ac:dyDescent="0.2">
      <c r="A7" s="11" t="s">
        <v>3</v>
      </c>
      <c r="B7" s="3" t="s">
        <v>1</v>
      </c>
      <c r="C7" s="23">
        <v>9.6000000000000002E-2</v>
      </c>
      <c r="D7" s="13">
        <v>9.6000000000000002E-2</v>
      </c>
      <c r="E7" s="23">
        <v>0.33900000000000002</v>
      </c>
      <c r="F7" s="13">
        <v>0.34200000000000003</v>
      </c>
      <c r="G7" s="23">
        <v>0.78500000000000003</v>
      </c>
      <c r="H7" s="13">
        <v>0.77900000000000003</v>
      </c>
    </row>
    <row r="8" spans="1:8" x14ac:dyDescent="0.2">
      <c r="A8" s="11"/>
      <c r="B8" s="3" t="s">
        <v>4</v>
      </c>
      <c r="C8" s="21">
        <v>3.1297706398589413E-2</v>
      </c>
      <c r="D8" s="15">
        <v>3.02625885723549E-2</v>
      </c>
      <c r="E8" s="21">
        <v>0.14326136920226301</v>
      </c>
      <c r="F8" s="15">
        <v>0.13952883686758799</v>
      </c>
      <c r="G8" s="21">
        <v>0.67278041383865939</v>
      </c>
      <c r="H8" s="15">
        <v>0.67193433270393299</v>
      </c>
    </row>
    <row r="9" spans="1:8" x14ac:dyDescent="0.2">
      <c r="A9" s="11"/>
      <c r="B9" s="3" t="s">
        <v>5</v>
      </c>
      <c r="C9" s="21">
        <v>6.1498207885307632E-2</v>
      </c>
      <c r="D9" s="15">
        <v>6.11901292582177E-2</v>
      </c>
      <c r="E9" s="21">
        <v>0.23969972819586241</v>
      </c>
      <c r="F9" s="15">
        <v>0.24664400365970701</v>
      </c>
      <c r="G9" s="21">
        <v>0.76398541263730135</v>
      </c>
      <c r="H9" s="15">
        <v>0.76438105955160096</v>
      </c>
    </row>
    <row r="10" spans="1:8" x14ac:dyDescent="0.2">
      <c r="A10" s="11"/>
      <c r="B10" s="3" t="s">
        <v>6</v>
      </c>
      <c r="C10" s="22">
        <v>0.15953573540777449</v>
      </c>
      <c r="D10" s="17">
        <v>0.16717240453983501</v>
      </c>
      <c r="E10" s="22">
        <v>0.39844707796372658</v>
      </c>
      <c r="F10" s="17">
        <v>0.41255737412149501</v>
      </c>
      <c r="G10" s="22">
        <v>0.8275729768354857</v>
      </c>
      <c r="H10" s="17">
        <v>0.83853003234619095</v>
      </c>
    </row>
    <row r="11" spans="1:8" x14ac:dyDescent="0.2">
      <c r="A11" s="11" t="s">
        <v>8</v>
      </c>
      <c r="B11" s="3" t="s">
        <v>1</v>
      </c>
      <c r="C11" s="23">
        <v>0.41</v>
      </c>
      <c r="D11" s="13">
        <v>0.40699999999999997</v>
      </c>
      <c r="E11" s="23">
        <v>0.79100000000000004</v>
      </c>
      <c r="F11" s="13">
        <v>0.78800000000000003</v>
      </c>
      <c r="G11" s="23">
        <v>0.56799999999999995</v>
      </c>
      <c r="H11" s="13">
        <v>0.57299999999999995</v>
      </c>
    </row>
    <row r="12" spans="1:8" x14ac:dyDescent="0.2">
      <c r="A12" s="11"/>
      <c r="B12" s="3" t="s">
        <v>4</v>
      </c>
      <c r="C12" s="21">
        <v>0.30320439853094422</v>
      </c>
      <c r="D12" s="15">
        <v>0.30286792901334603</v>
      </c>
      <c r="E12" s="21">
        <v>0.61358837863679794</v>
      </c>
      <c r="F12" s="15">
        <v>0.61374960060737704</v>
      </c>
      <c r="G12" s="14">
        <v>0.48031240736174918</v>
      </c>
      <c r="H12" s="15">
        <v>0.496643502309632</v>
      </c>
    </row>
    <row r="13" spans="1:8" x14ac:dyDescent="0.2">
      <c r="A13" s="11"/>
      <c r="B13" s="3" t="s">
        <v>5</v>
      </c>
      <c r="C13" s="21">
        <v>0.41026090343599991</v>
      </c>
      <c r="D13" s="15">
        <v>0.41133490362861802</v>
      </c>
      <c r="E13" s="21">
        <v>0.76939273645111428</v>
      </c>
      <c r="F13" s="15">
        <v>0.77508082833734704</v>
      </c>
      <c r="G13" s="14">
        <v>0.58692406963611532</v>
      </c>
      <c r="H13" s="15">
        <v>0.59768714880670304</v>
      </c>
    </row>
    <row r="14" spans="1:8" x14ac:dyDescent="0.2">
      <c r="A14" s="11"/>
      <c r="B14" s="3" t="s">
        <v>6</v>
      </c>
      <c r="C14" s="22">
        <v>0.53630110005521892</v>
      </c>
      <c r="D14" s="17">
        <v>0.53717995388110695</v>
      </c>
      <c r="E14" s="22">
        <v>0.92894005345265362</v>
      </c>
      <c r="F14" s="17">
        <v>0.93449182525173702</v>
      </c>
      <c r="G14" s="16">
        <v>0.68668487712279502</v>
      </c>
      <c r="H14" s="17">
        <v>0.69882928445386205</v>
      </c>
    </row>
    <row r="15" spans="1:8" x14ac:dyDescent="0.2">
      <c r="A15" s="11" t="s">
        <v>9</v>
      </c>
      <c r="B15" s="3" t="s">
        <v>1</v>
      </c>
      <c r="C15" s="23">
        <v>0.76100000000000001</v>
      </c>
      <c r="D15" s="13">
        <v>0.75900000000000001</v>
      </c>
      <c r="E15" s="12">
        <v>0.76100000000000001</v>
      </c>
      <c r="F15" s="13">
        <v>0.75900000000000001</v>
      </c>
      <c r="G15" s="12">
        <v>0.96499999999999997</v>
      </c>
      <c r="H15" s="13">
        <v>0.96</v>
      </c>
    </row>
    <row r="16" spans="1:8" x14ac:dyDescent="0.2">
      <c r="A16" s="11"/>
      <c r="B16" s="3" t="s">
        <v>4</v>
      </c>
      <c r="C16" s="21">
        <v>0.6623410646786152</v>
      </c>
      <c r="D16" s="15">
        <v>0.66218666554087902</v>
      </c>
      <c r="E16" s="14">
        <v>0.65928892840808417</v>
      </c>
      <c r="F16" s="15">
        <v>0.65941577353575598</v>
      </c>
      <c r="G16" s="14">
        <v>0.92544958315848302</v>
      </c>
      <c r="H16" s="15">
        <v>0.92449988873433697</v>
      </c>
    </row>
    <row r="17" spans="1:9" x14ac:dyDescent="0.2">
      <c r="A17" s="11"/>
      <c r="B17" s="3" t="s">
        <v>5</v>
      </c>
      <c r="C17" s="21">
        <v>0.74825745006399447</v>
      </c>
      <c r="D17" s="15">
        <v>0.75176901309362198</v>
      </c>
      <c r="E17" s="14">
        <v>0.7458809257256328</v>
      </c>
      <c r="F17" s="15">
        <v>0.75206639010440202</v>
      </c>
      <c r="G17" s="14">
        <v>0.9474937809846693</v>
      </c>
      <c r="H17" s="15">
        <v>0.95076940180278502</v>
      </c>
    </row>
    <row r="18" spans="1:9" x14ac:dyDescent="0.2">
      <c r="A18" s="11"/>
      <c r="B18" s="3" t="s">
        <v>6</v>
      </c>
      <c r="C18" s="22">
        <v>0.83089497550948255</v>
      </c>
      <c r="D18" s="17">
        <v>0.84189420913670499</v>
      </c>
      <c r="E18" s="16">
        <v>0.83190418062661098</v>
      </c>
      <c r="F18" s="17">
        <v>0.84181319506445196</v>
      </c>
      <c r="G18" s="16">
        <v>0.97057336678818595</v>
      </c>
      <c r="H18" s="17">
        <v>0.97528084690424199</v>
      </c>
    </row>
    <row r="19" spans="1:9" x14ac:dyDescent="0.2">
      <c r="A19" s="11" t="s">
        <v>10</v>
      </c>
      <c r="B19" s="3" t="s">
        <v>1</v>
      </c>
      <c r="C19" s="24">
        <v>14.2</v>
      </c>
      <c r="D19" s="9">
        <v>14.21</v>
      </c>
      <c r="E19" s="8">
        <v>7.3</v>
      </c>
      <c r="F19" s="9">
        <v>7.29</v>
      </c>
      <c r="G19" s="8">
        <v>22.1</v>
      </c>
      <c r="H19" s="9">
        <v>22.05</v>
      </c>
    </row>
    <row r="20" spans="1:9" x14ac:dyDescent="0.2">
      <c r="A20" s="11"/>
      <c r="B20" s="3" t="s">
        <v>4</v>
      </c>
      <c r="C20" s="25">
        <v>10.642127889904989</v>
      </c>
      <c r="D20" s="4">
        <v>10.4097799540561</v>
      </c>
      <c r="E20" s="25">
        <v>3.9458564428348062</v>
      </c>
      <c r="F20" s="27">
        <v>4.0143281855253798</v>
      </c>
      <c r="G20" s="25">
        <v>15.774620683803629</v>
      </c>
      <c r="H20" s="27">
        <v>16.3744296337352</v>
      </c>
      <c r="I20" s="28"/>
    </row>
    <row r="21" spans="1:9" x14ac:dyDescent="0.2">
      <c r="A21" s="11"/>
      <c r="B21" s="3" t="s">
        <v>5</v>
      </c>
      <c r="C21" s="25">
        <v>14.10756856081365</v>
      </c>
      <c r="D21" s="4">
        <v>14.4176784007935</v>
      </c>
      <c r="E21" s="25">
        <v>8.0495915173895476</v>
      </c>
      <c r="F21" s="27">
        <v>8.4612552140236996</v>
      </c>
      <c r="G21" s="25">
        <v>21.13816498421917</v>
      </c>
      <c r="H21" s="27">
        <v>21.953184827904</v>
      </c>
      <c r="I21" s="28"/>
    </row>
    <row r="22" spans="1:9" x14ac:dyDescent="0.2">
      <c r="A22" s="11"/>
      <c r="B22" s="3" t="s">
        <v>6</v>
      </c>
      <c r="C22" s="26">
        <v>24.381827744089591</v>
      </c>
      <c r="D22" s="5">
        <v>24.6535588167947</v>
      </c>
      <c r="E22" s="26">
        <v>18.407808693027569</v>
      </c>
      <c r="F22" s="29">
        <v>18.609379767353499</v>
      </c>
      <c r="G22" s="26">
        <v>32.233685720564573</v>
      </c>
      <c r="H22" s="29">
        <v>36.562610780570402</v>
      </c>
      <c r="I22" s="28"/>
    </row>
    <row r="23" spans="1:9" x14ac:dyDescent="0.2">
      <c r="A23" s="11" t="s">
        <v>11</v>
      </c>
      <c r="B23" s="3" t="s">
        <v>1</v>
      </c>
      <c r="C23" s="24">
        <v>58.6</v>
      </c>
      <c r="D23" s="9">
        <v>59.03</v>
      </c>
      <c r="E23" s="24">
        <v>20.7</v>
      </c>
      <c r="F23" s="30">
        <v>20.54</v>
      </c>
      <c r="G23" s="24">
        <v>15.1</v>
      </c>
      <c r="H23" s="30">
        <v>15.3</v>
      </c>
      <c r="I23" s="28"/>
    </row>
    <row r="24" spans="1:9" x14ac:dyDescent="0.2">
      <c r="A24" s="11"/>
      <c r="B24" s="3" t="s">
        <v>4</v>
      </c>
      <c r="C24" s="18">
        <v>32.86601067577601</v>
      </c>
      <c r="D24" s="4">
        <v>34.545807399986799</v>
      </c>
      <c r="E24" s="25">
        <v>9.1279213905874261</v>
      </c>
      <c r="F24" s="27">
        <v>10.750458935406501</v>
      </c>
      <c r="G24" s="25">
        <v>2.430053527942452</v>
      </c>
      <c r="H24" s="27">
        <v>3.6496044062066502</v>
      </c>
      <c r="I24" s="28"/>
    </row>
    <row r="25" spans="1:9" x14ac:dyDescent="0.2">
      <c r="A25" s="11"/>
      <c r="B25" s="3" t="s">
        <v>5</v>
      </c>
      <c r="C25" s="18">
        <v>65.820696528769844</v>
      </c>
      <c r="D25" s="4">
        <v>68.714465420894697</v>
      </c>
      <c r="E25" s="25">
        <v>27.273634231520699</v>
      </c>
      <c r="F25" s="27">
        <v>28.0449135268159</v>
      </c>
      <c r="G25" s="25">
        <v>17.820540064336161</v>
      </c>
      <c r="H25" s="27">
        <v>18.554581970763799</v>
      </c>
      <c r="I25" s="28"/>
    </row>
    <row r="26" spans="1:9" x14ac:dyDescent="0.2">
      <c r="A26" s="11"/>
      <c r="B26" s="3" t="s">
        <v>6</v>
      </c>
      <c r="C26" s="19">
        <v>108.869383978043</v>
      </c>
      <c r="D26" s="5">
        <v>107.11069591320999</v>
      </c>
      <c r="E26" s="26">
        <v>54.139822210614533</v>
      </c>
      <c r="F26" s="29">
        <v>52.423034850449703</v>
      </c>
      <c r="G26" s="26">
        <v>40.515180222718087</v>
      </c>
      <c r="H26" s="29">
        <v>44.234868584396203</v>
      </c>
      <c r="I26" s="28"/>
    </row>
    <row r="27" spans="1:9" x14ac:dyDescent="0.2">
      <c r="C27" s="20"/>
      <c r="E27" s="28"/>
      <c r="F27" s="28"/>
      <c r="G27" s="28"/>
      <c r="H27" s="28"/>
      <c r="I27" s="28"/>
    </row>
    <row r="28" spans="1:9" x14ac:dyDescent="0.2">
      <c r="A28"/>
      <c r="B28"/>
      <c r="C28" s="20"/>
      <c r="E28" s="28"/>
      <c r="F28" s="28"/>
      <c r="G28" s="28"/>
      <c r="H28" s="28"/>
      <c r="I28" s="28"/>
    </row>
    <row r="29" spans="1:9" x14ac:dyDescent="0.2">
      <c r="A29"/>
      <c r="B29"/>
      <c r="C29"/>
      <c r="D29"/>
      <c r="E29" s="31"/>
      <c r="F29" s="31"/>
      <c r="G29" s="28"/>
      <c r="H29" s="28"/>
      <c r="I29" s="28"/>
    </row>
    <row r="30" spans="1:9" x14ac:dyDescent="0.2">
      <c r="A30"/>
      <c r="B30"/>
      <c r="C30"/>
      <c r="D30"/>
      <c r="E30" s="31"/>
      <c r="F30" s="31"/>
      <c r="G30" s="31"/>
      <c r="H30" s="28"/>
      <c r="I30" s="28"/>
    </row>
    <row r="31" spans="1:9" x14ac:dyDescent="0.2">
      <c r="A31"/>
      <c r="B31"/>
      <c r="C31"/>
      <c r="D31"/>
      <c r="E31"/>
      <c r="F31"/>
      <c r="G31"/>
    </row>
    <row r="32" spans="1:9" x14ac:dyDescent="0.2">
      <c r="A32"/>
      <c r="B32"/>
      <c r="C32"/>
      <c r="D32"/>
      <c r="E32"/>
      <c r="F32"/>
      <c r="G32"/>
    </row>
  </sheetData>
  <mergeCells count="10">
    <mergeCell ref="A15:A18"/>
    <mergeCell ref="A19:A22"/>
    <mergeCell ref="A23:A26"/>
    <mergeCell ref="A1:B2"/>
    <mergeCell ref="C1:D1"/>
    <mergeCell ref="E1:F1"/>
    <mergeCell ref="G1:H1"/>
    <mergeCell ref="A3:A6"/>
    <mergeCell ref="A7:A10"/>
    <mergeCell ref="A11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Yalin Li</dc:creator>
  <cp:lastModifiedBy>Yalin Li</cp:lastModifiedBy>
  <dcterms:created xsi:type="dcterms:W3CDTF">2021-10-15T16:28:28Z</dcterms:created>
  <dcterms:modified xsi:type="dcterms:W3CDTF">2021-10-24T00:07:22Z</dcterms:modified>
</cp:coreProperties>
</file>