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alinli_cabbi/Library/CloudStorage/OneDrive-Personal/Coding/es/exposan/bwaise/comparison/"/>
    </mc:Choice>
  </mc:AlternateContent>
  <xr:revisionPtr revIDLastSave="0" documentId="13_ncr:1_{7CD138D7-E58D-1F49-B19C-14CBE5164B77}" xr6:coauthVersionLast="47" xr6:coauthVersionMax="47" xr10:uidLastSave="{00000000-0000-0000-0000-000000000000}"/>
  <bookViews>
    <workbookView xWindow="17560" yWindow="7100" windowWidth="25920" windowHeight="16060" xr2:uid="{C322E86D-AF8D-7D47-9916-FBB30EE50BE1}"/>
  </bookViews>
  <sheets>
    <sheet name="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6" i="1"/>
  <c r="F5" i="1"/>
  <c r="F4" i="1"/>
</calcChain>
</file>

<file path=xl/sharedStrings.xml><?xml version="1.0" encoding="utf-8"?>
<sst xmlns="http://schemas.openxmlformats.org/spreadsheetml/2006/main" count="40" uniqueCount="16">
  <si>
    <t>QSDsan</t>
  </si>
  <si>
    <t>baseline</t>
  </si>
  <si>
    <t>System A</t>
  </si>
  <si>
    <t>N recovery</t>
  </si>
  <si>
    <t>5th</t>
  </si>
  <si>
    <t>50th</t>
  </si>
  <si>
    <t>95th</t>
  </si>
  <si>
    <t>Trimmer et al.</t>
  </si>
  <si>
    <t>P recovery</t>
  </si>
  <si>
    <t>K recovery</t>
  </si>
  <si>
    <t>net cost</t>
  </si>
  <si>
    <t>net emission</t>
  </si>
  <si>
    <t>System B</t>
  </si>
  <si>
    <t>System C</t>
  </si>
  <si>
    <t>indicator</t>
  </si>
  <si>
    <t>energy/COD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</si>
</sst>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5" fontId="0" fillId="2" borderId="7" xfId="1" applyNumberFormat="1" applyFont="1" applyFill="1" applyBorder="1" applyAlignment="1">
      <alignment horizontal="center" vertical="center"/>
    </xf>
    <xf numFmtId="165" fontId="0" fillId="3" borderId="8" xfId="1" applyNumberFormat="1" applyFont="1" applyFill="1" applyBorder="1" applyAlignment="1">
      <alignment horizontal="center" vertical="center"/>
    </xf>
    <xf numFmtId="165" fontId="0" fillId="2" borderId="5" xfId="1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4" fontId="0" fillId="2" borderId="5" xfId="0" applyNumberFormat="1" applyFont="1" applyFill="1" applyBorder="1" applyAlignment="1">
      <alignment horizontal="center" vertical="center"/>
    </xf>
    <xf numFmtId="164" fontId="0" fillId="2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3" fillId="2" borderId="5" xfId="1" applyNumberFormat="1" applyFont="1" applyFill="1" applyBorder="1" applyAlignment="1">
      <alignment horizontal="center" vertical="center"/>
    </xf>
    <xf numFmtId="165" fontId="3" fillId="2" borderId="6" xfId="1" applyNumberFormat="1" applyFont="1" applyFill="1" applyBorder="1" applyAlignment="1">
      <alignment horizontal="center" vertical="center"/>
    </xf>
    <xf numFmtId="165" fontId="3" fillId="2" borderId="7" xfId="1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2FC9B-272D-1046-AACE-2988F8D5861A}">
  <sheetPr codeName="Sheet1"/>
  <dimension ref="A1:I32"/>
  <sheetViews>
    <sheetView tabSelected="1" zoomScaleNormal="100" workbookViewId="0">
      <selection activeCell="G28" sqref="G28"/>
    </sheetView>
  </sheetViews>
  <sheetFormatPr baseColWidth="10" defaultRowHeight="16" x14ac:dyDescent="0.2"/>
  <cols>
    <col min="1" max="1" width="14" style="1" bestFit="1" customWidth="1"/>
    <col min="2" max="3" width="10.83203125" style="2"/>
    <col min="4" max="4" width="13" style="2" bestFit="1" customWidth="1"/>
    <col min="5" max="5" width="10.83203125" style="2"/>
    <col min="6" max="6" width="13" style="2" bestFit="1" customWidth="1"/>
    <col min="7" max="7" width="10.83203125" style="2"/>
    <col min="8" max="8" width="13" style="2" bestFit="1" customWidth="1"/>
    <col min="9" max="16384" width="10.83203125" style="2"/>
  </cols>
  <sheetData>
    <row r="1" spans="1:8" x14ac:dyDescent="0.2">
      <c r="A1" s="31" t="s">
        <v>14</v>
      </c>
      <c r="B1" s="31"/>
      <c r="C1" s="31" t="s">
        <v>2</v>
      </c>
      <c r="D1" s="31"/>
      <c r="E1" s="31" t="s">
        <v>12</v>
      </c>
      <c r="F1" s="31"/>
      <c r="G1" s="31" t="s">
        <v>13</v>
      </c>
      <c r="H1" s="31"/>
    </row>
    <row r="2" spans="1:8" x14ac:dyDescent="0.2">
      <c r="A2" s="31"/>
      <c r="B2" s="31"/>
      <c r="C2" s="6" t="s">
        <v>0</v>
      </c>
      <c r="D2" s="7" t="s">
        <v>7</v>
      </c>
      <c r="E2" s="6" t="s">
        <v>0</v>
      </c>
      <c r="F2" s="7" t="s">
        <v>7</v>
      </c>
      <c r="G2" s="6" t="s">
        <v>0</v>
      </c>
      <c r="H2" s="7" t="s">
        <v>7</v>
      </c>
    </row>
    <row r="3" spans="1:8" x14ac:dyDescent="0.2">
      <c r="A3" s="30" t="s">
        <v>15</v>
      </c>
      <c r="B3" s="3" t="s">
        <v>1</v>
      </c>
      <c r="C3" s="10">
        <v>5.0999999999999997E-2</v>
      </c>
      <c r="D3" s="11">
        <v>0.05</v>
      </c>
      <c r="E3" s="10">
        <v>0.40500000000000003</v>
      </c>
      <c r="F3" s="11">
        <f>1.2%+39.5%</f>
        <v>0.40700000000000003</v>
      </c>
      <c r="G3" s="21">
        <v>0.50700000000000001</v>
      </c>
      <c r="H3" s="11">
        <v>0.497</v>
      </c>
    </row>
    <row r="4" spans="1:8" x14ac:dyDescent="0.2">
      <c r="A4" s="30"/>
      <c r="B4" s="3" t="s">
        <v>4</v>
      </c>
      <c r="C4" s="12">
        <v>2.4E-2</v>
      </c>
      <c r="D4" s="13">
        <v>2.5999999999999999E-2</v>
      </c>
      <c r="E4" s="19">
        <v>0.246</v>
      </c>
      <c r="F4" s="13">
        <f>0.3%+25.4%</f>
        <v>0.25700000000000001</v>
      </c>
      <c r="G4" s="19">
        <v>0.34899999999999998</v>
      </c>
      <c r="H4" s="13">
        <v>0.34499999999999997</v>
      </c>
    </row>
    <row r="5" spans="1:8" x14ac:dyDescent="0.2">
      <c r="A5" s="30"/>
      <c r="B5" s="3" t="s">
        <v>5</v>
      </c>
      <c r="C5" s="19">
        <v>3.7999999999999999E-2</v>
      </c>
      <c r="D5" s="13">
        <v>3.9E-2</v>
      </c>
      <c r="E5" s="19">
        <v>0.35799999999999998</v>
      </c>
      <c r="F5" s="13">
        <f>1.3%+35.3%</f>
        <v>0.36599999999999999</v>
      </c>
      <c r="G5" s="19">
        <v>0.46</v>
      </c>
      <c r="H5" s="13">
        <v>0.45800000000000002</v>
      </c>
    </row>
    <row r="6" spans="1:8" x14ac:dyDescent="0.2">
      <c r="A6" s="30"/>
      <c r="B6" s="3" t="s">
        <v>6</v>
      </c>
      <c r="C6" s="20">
        <v>7.2999999999999995E-2</v>
      </c>
      <c r="D6" s="15">
        <v>7.3999999999999996E-2</v>
      </c>
      <c r="E6" s="20">
        <v>0.53400000000000003</v>
      </c>
      <c r="F6" s="15">
        <f>3%+49.6%</f>
        <v>0.52600000000000002</v>
      </c>
      <c r="G6" s="20">
        <v>0.57399999999999995</v>
      </c>
      <c r="H6" s="15">
        <v>0.56299999999999994</v>
      </c>
    </row>
    <row r="7" spans="1:8" x14ac:dyDescent="0.2">
      <c r="A7" s="30" t="s">
        <v>3</v>
      </c>
      <c r="B7" s="3" t="s">
        <v>1</v>
      </c>
      <c r="C7" s="21">
        <v>9.6000000000000002E-2</v>
      </c>
      <c r="D7" s="11">
        <v>9.6000000000000002E-2</v>
      </c>
      <c r="E7" s="21">
        <v>0.33900000000000002</v>
      </c>
      <c r="F7" s="11">
        <v>0.34200000000000003</v>
      </c>
      <c r="G7" s="21">
        <v>0.78500000000000003</v>
      </c>
      <c r="H7" s="11">
        <v>0.77900000000000003</v>
      </c>
    </row>
    <row r="8" spans="1:8" x14ac:dyDescent="0.2">
      <c r="A8" s="30"/>
      <c r="B8" s="3" t="s">
        <v>4</v>
      </c>
      <c r="C8" s="19">
        <v>3.1E-2</v>
      </c>
      <c r="D8" s="13">
        <v>0.03</v>
      </c>
      <c r="E8" s="19">
        <v>0.14199999999999999</v>
      </c>
      <c r="F8" s="13">
        <v>0.14499999999999999</v>
      </c>
      <c r="G8" s="19">
        <v>0.67500000000000004</v>
      </c>
      <c r="H8" s="13">
        <v>0.67200000000000004</v>
      </c>
    </row>
    <row r="9" spans="1:8" x14ac:dyDescent="0.2">
      <c r="A9" s="30"/>
      <c r="B9" s="3" t="s">
        <v>5</v>
      </c>
      <c r="C9" s="19">
        <v>6.2E-2</v>
      </c>
      <c r="D9" s="13">
        <v>6.2E-2</v>
      </c>
      <c r="E9" s="19">
        <v>0.24099999999999999</v>
      </c>
      <c r="F9" s="13">
        <v>0.246</v>
      </c>
      <c r="G9" s="19">
        <v>0.76200000000000001</v>
      </c>
      <c r="H9" s="13">
        <v>0.76500000000000001</v>
      </c>
    </row>
    <row r="10" spans="1:8" x14ac:dyDescent="0.2">
      <c r="A10" s="30"/>
      <c r="B10" s="3" t="s">
        <v>6</v>
      </c>
      <c r="C10" s="20">
        <v>0.157</v>
      </c>
      <c r="D10" s="15">
        <v>0.159</v>
      </c>
      <c r="E10" s="20">
        <v>0.40300000000000002</v>
      </c>
      <c r="F10" s="15">
        <v>0.40899999999999997</v>
      </c>
      <c r="G10" s="20">
        <v>0.83299999999999996</v>
      </c>
      <c r="H10" s="15">
        <v>0.83499999999999996</v>
      </c>
    </row>
    <row r="11" spans="1:8" x14ac:dyDescent="0.2">
      <c r="A11" s="30" t="s">
        <v>8</v>
      </c>
      <c r="B11" s="3" t="s">
        <v>1</v>
      </c>
      <c r="C11" s="21">
        <v>0.41</v>
      </c>
      <c r="D11" s="11">
        <v>0.40699999999999997</v>
      </c>
      <c r="E11" s="21">
        <v>0.79100000000000004</v>
      </c>
      <c r="F11" s="11">
        <v>0.78800000000000003</v>
      </c>
      <c r="G11" s="21">
        <v>0.56799999999999995</v>
      </c>
      <c r="H11" s="11">
        <v>0.57299999999999995</v>
      </c>
    </row>
    <row r="12" spans="1:8" x14ac:dyDescent="0.2">
      <c r="A12" s="30"/>
      <c r="B12" s="3" t="s">
        <v>4</v>
      </c>
      <c r="C12" s="19">
        <v>0.30399999999999999</v>
      </c>
      <c r="D12" s="13">
        <v>0.30399999999999999</v>
      </c>
      <c r="E12" s="19">
        <v>0.61399999999999999</v>
      </c>
      <c r="F12" s="13">
        <v>0.61599999999999999</v>
      </c>
      <c r="G12" s="12">
        <v>0.47899999999999998</v>
      </c>
      <c r="H12" s="13">
        <v>0.497</v>
      </c>
    </row>
    <row r="13" spans="1:8" x14ac:dyDescent="0.2">
      <c r="A13" s="30"/>
      <c r="B13" s="3" t="s">
        <v>5</v>
      </c>
      <c r="C13" s="19">
        <v>0.41099999999999998</v>
      </c>
      <c r="D13" s="13">
        <v>0.41199999999999998</v>
      </c>
      <c r="E13" s="19">
        <v>0.77100000000000002</v>
      </c>
      <c r="F13" s="13">
        <v>0.77500000000000002</v>
      </c>
      <c r="G13" s="12">
        <v>0.58599999999999997</v>
      </c>
      <c r="H13" s="13">
        <v>0.59899999999999998</v>
      </c>
    </row>
    <row r="14" spans="1:8" x14ac:dyDescent="0.2">
      <c r="A14" s="30"/>
      <c r="B14" s="3" t="s">
        <v>6</v>
      </c>
      <c r="C14" s="20">
        <v>0.54100000000000004</v>
      </c>
      <c r="D14" s="15">
        <v>0.54</v>
      </c>
      <c r="E14" s="20">
        <v>0.93</v>
      </c>
      <c r="F14" s="15">
        <v>0.93400000000000005</v>
      </c>
      <c r="G14" s="14">
        <v>0.69299999999999995</v>
      </c>
      <c r="H14" s="15">
        <v>0.69799999999999995</v>
      </c>
    </row>
    <row r="15" spans="1:8" x14ac:dyDescent="0.2">
      <c r="A15" s="30" t="s">
        <v>9</v>
      </c>
      <c r="B15" s="3" t="s">
        <v>1</v>
      </c>
      <c r="C15" s="21">
        <v>0.76100000000000001</v>
      </c>
      <c r="D15" s="11">
        <v>0.75900000000000001</v>
      </c>
      <c r="E15" s="10">
        <v>0.76100000000000001</v>
      </c>
      <c r="F15" s="11">
        <v>0.75900000000000001</v>
      </c>
      <c r="G15" s="10">
        <v>0.96499999999999997</v>
      </c>
      <c r="H15" s="11">
        <v>0.96</v>
      </c>
    </row>
    <row r="16" spans="1:8" x14ac:dyDescent="0.2">
      <c r="A16" s="30"/>
      <c r="B16" s="3" t="s">
        <v>4</v>
      </c>
      <c r="C16" s="19">
        <v>0.66</v>
      </c>
      <c r="D16" s="13">
        <v>0.66400000000000003</v>
      </c>
      <c r="E16" s="12">
        <v>0.66</v>
      </c>
      <c r="F16" s="13">
        <v>0.66300000000000003</v>
      </c>
      <c r="G16" s="12">
        <v>0.92500000000000004</v>
      </c>
      <c r="H16" s="13">
        <v>0.92500000000000004</v>
      </c>
    </row>
    <row r="17" spans="1:9" x14ac:dyDescent="0.2">
      <c r="A17" s="30"/>
      <c r="B17" s="3" t="s">
        <v>5</v>
      </c>
      <c r="C17" s="19">
        <v>0.746</v>
      </c>
      <c r="D17" s="13">
        <v>0.751</v>
      </c>
      <c r="E17" s="12">
        <v>0.746</v>
      </c>
      <c r="F17" s="13">
        <v>0.75</v>
      </c>
      <c r="G17" s="12">
        <v>0.94699999999999995</v>
      </c>
      <c r="H17" s="13">
        <v>0.95099999999999996</v>
      </c>
    </row>
    <row r="18" spans="1:9" x14ac:dyDescent="0.2">
      <c r="A18" s="30"/>
      <c r="B18" s="3" t="s">
        <v>6</v>
      </c>
      <c r="C18" s="20">
        <v>0.83299999999999996</v>
      </c>
      <c r="D18" s="15">
        <v>0.84299999999999997</v>
      </c>
      <c r="E18" s="14">
        <v>0.83299999999999996</v>
      </c>
      <c r="F18" s="15">
        <v>0.84099999999999997</v>
      </c>
      <c r="G18" s="14">
        <v>0.97</v>
      </c>
      <c r="H18" s="15">
        <v>0.97699999999999998</v>
      </c>
    </row>
    <row r="19" spans="1:9" x14ac:dyDescent="0.2">
      <c r="A19" s="30" t="s">
        <v>10</v>
      </c>
      <c r="B19" s="3" t="s">
        <v>1</v>
      </c>
      <c r="C19" s="22">
        <v>14.2</v>
      </c>
      <c r="D19" s="9">
        <v>14.21</v>
      </c>
      <c r="E19" s="8">
        <v>7.3</v>
      </c>
      <c r="F19" s="9">
        <v>7.29</v>
      </c>
      <c r="G19" s="8">
        <v>22.1</v>
      </c>
      <c r="H19" s="9">
        <v>22.1</v>
      </c>
    </row>
    <row r="20" spans="1:9" x14ac:dyDescent="0.2">
      <c r="A20" s="30"/>
      <c r="B20" s="3" t="s">
        <v>4</v>
      </c>
      <c r="C20" s="23">
        <v>10.7</v>
      </c>
      <c r="D20" s="4">
        <v>10.5</v>
      </c>
      <c r="E20" s="23">
        <v>4.0999999999999996</v>
      </c>
      <c r="F20" s="25">
        <v>4</v>
      </c>
      <c r="G20" s="23">
        <v>16</v>
      </c>
      <c r="H20" s="25">
        <v>16.3</v>
      </c>
      <c r="I20" s="26"/>
    </row>
    <row r="21" spans="1:9" x14ac:dyDescent="0.2">
      <c r="A21" s="30"/>
      <c r="B21" s="3" t="s">
        <v>5</v>
      </c>
      <c r="C21" s="23">
        <v>14.2</v>
      </c>
      <c r="D21" s="4">
        <v>14.3</v>
      </c>
      <c r="E21" s="23">
        <v>8.1999999999999993</v>
      </c>
      <c r="F21" s="25">
        <v>8.3000000000000007</v>
      </c>
      <c r="G21" s="23">
        <v>21</v>
      </c>
      <c r="H21" s="25">
        <v>21.9</v>
      </c>
      <c r="I21" s="26"/>
    </row>
    <row r="22" spans="1:9" x14ac:dyDescent="0.2">
      <c r="A22" s="30"/>
      <c r="B22" s="3" t="s">
        <v>6</v>
      </c>
      <c r="C22" s="24">
        <v>23.9</v>
      </c>
      <c r="D22" s="5">
        <v>24.9</v>
      </c>
      <c r="E22" s="24">
        <v>17.7</v>
      </c>
      <c r="F22" s="27">
        <v>18.899999999999999</v>
      </c>
      <c r="G22" s="24">
        <v>33</v>
      </c>
      <c r="H22" s="27">
        <v>36.4</v>
      </c>
      <c r="I22" s="26"/>
    </row>
    <row r="23" spans="1:9" x14ac:dyDescent="0.2">
      <c r="A23" s="30" t="s">
        <v>11</v>
      </c>
      <c r="B23" s="3" t="s">
        <v>1</v>
      </c>
      <c r="C23" s="22">
        <v>58.6</v>
      </c>
      <c r="D23" s="9">
        <v>59.03</v>
      </c>
      <c r="E23" s="22">
        <v>20.7</v>
      </c>
      <c r="F23" s="28">
        <v>20.5</v>
      </c>
      <c r="G23" s="22">
        <v>15.1</v>
      </c>
      <c r="H23" s="28">
        <v>15.3</v>
      </c>
      <c r="I23" s="26"/>
    </row>
    <row r="24" spans="1:9" x14ac:dyDescent="0.2">
      <c r="A24" s="30"/>
      <c r="B24" s="3" t="s">
        <v>4</v>
      </c>
      <c r="C24" s="16">
        <v>32.700000000000003</v>
      </c>
      <c r="D24" s="4">
        <v>34.1</v>
      </c>
      <c r="E24" s="23">
        <v>9.1</v>
      </c>
      <c r="F24" s="25">
        <v>9.9</v>
      </c>
      <c r="G24" s="23">
        <v>2.7</v>
      </c>
      <c r="H24" s="25">
        <v>3.3</v>
      </c>
      <c r="I24" s="26"/>
    </row>
    <row r="25" spans="1:9" x14ac:dyDescent="0.2">
      <c r="A25" s="30"/>
      <c r="B25" s="3" t="s">
        <v>5</v>
      </c>
      <c r="C25" s="16">
        <v>66.7</v>
      </c>
      <c r="D25" s="4">
        <v>68.900000000000006</v>
      </c>
      <c r="E25" s="23">
        <v>27.5</v>
      </c>
      <c r="F25" s="25">
        <v>28.5</v>
      </c>
      <c r="G25" s="23">
        <v>17.8</v>
      </c>
      <c r="H25" s="25">
        <v>18.8</v>
      </c>
      <c r="I25" s="26"/>
    </row>
    <row r="26" spans="1:9" x14ac:dyDescent="0.2">
      <c r="A26" s="30"/>
      <c r="B26" s="3" t="s">
        <v>6</v>
      </c>
      <c r="C26" s="17">
        <v>107.7</v>
      </c>
      <c r="D26" s="5">
        <v>107</v>
      </c>
      <c r="E26" s="24">
        <v>54</v>
      </c>
      <c r="F26" s="27">
        <v>55</v>
      </c>
      <c r="G26" s="24">
        <v>40</v>
      </c>
      <c r="H26" s="27">
        <v>44.3</v>
      </c>
      <c r="I26" s="26"/>
    </row>
    <row r="27" spans="1:9" x14ac:dyDescent="0.2">
      <c r="C27" s="18"/>
      <c r="E27" s="26"/>
      <c r="F27" s="26"/>
      <c r="G27" s="26"/>
      <c r="H27" s="26"/>
      <c r="I27" s="26"/>
    </row>
    <row r="28" spans="1:9" x14ac:dyDescent="0.2">
      <c r="A28"/>
      <c r="B28"/>
      <c r="C28" s="18"/>
      <c r="E28" s="26"/>
      <c r="F28" s="26"/>
      <c r="G28" s="26"/>
      <c r="H28" s="26"/>
      <c r="I28" s="26"/>
    </row>
    <row r="29" spans="1:9" x14ac:dyDescent="0.2">
      <c r="A29"/>
      <c r="B29"/>
      <c r="C29"/>
      <c r="D29"/>
      <c r="E29" s="29"/>
      <c r="F29" s="29"/>
      <c r="G29" s="26"/>
      <c r="H29" s="26"/>
      <c r="I29" s="26"/>
    </row>
    <row r="30" spans="1:9" x14ac:dyDescent="0.2">
      <c r="A30"/>
      <c r="B30"/>
      <c r="C30"/>
      <c r="D30"/>
      <c r="E30" s="29"/>
      <c r="F30" s="29"/>
      <c r="G30" s="29"/>
      <c r="H30" s="26"/>
      <c r="I30" s="26"/>
    </row>
    <row r="31" spans="1:9" x14ac:dyDescent="0.2">
      <c r="A31"/>
      <c r="B31"/>
      <c r="C31"/>
      <c r="D31"/>
      <c r="E31"/>
      <c r="F31"/>
      <c r="G31"/>
    </row>
    <row r="32" spans="1:9" x14ac:dyDescent="0.2">
      <c r="A32"/>
      <c r="B32"/>
      <c r="C32"/>
      <c r="D32"/>
      <c r="E32"/>
      <c r="F32"/>
      <c r="G32"/>
    </row>
  </sheetData>
  <mergeCells count="10">
    <mergeCell ref="E1:F1"/>
    <mergeCell ref="G1:H1"/>
    <mergeCell ref="A3:A6"/>
    <mergeCell ref="A7:A10"/>
    <mergeCell ref="A11:A14"/>
    <mergeCell ref="A15:A18"/>
    <mergeCell ref="A19:A22"/>
    <mergeCell ref="A23:A26"/>
    <mergeCell ref="A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2021-10-15T16:28:28Z</dcterms:created>
  <dcterms:modified xsi:type="dcterms:W3CDTF">2022-02-28T17:09:28Z</dcterms:modified>
</cp:coreProperties>
</file>