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lin\Documents\Coding\EXPOsan\exposan\pou_disinfection\data\"/>
    </mc:Choice>
  </mc:AlternateContent>
  <xr:revisionPtr revIDLastSave="0" documentId="13_ncr:1_{8FFB3822-0231-4609-8052-E9518E168EF0}" xr6:coauthVersionLast="47" xr6:coauthVersionMax="47" xr10:uidLastSave="{00000000-0000-0000-0000-000000000000}"/>
  <bookViews>
    <workbookView xWindow="3797" yWindow="1037" windowWidth="22080" windowHeight="15686" xr2:uid="{66280BDC-8972-43BC-9664-C5F2FA84B674}"/>
  </bookViews>
  <sheets>
    <sheet name="info" sheetId="2" r:id="rId1"/>
    <sheet name="GWP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2" l="1"/>
  <c r="D14" i="1"/>
  <c r="E14" i="1"/>
  <c r="F14" i="1"/>
  <c r="G14" i="1"/>
  <c r="C14" i="1"/>
  <c r="E13" i="1"/>
  <c r="D13" i="1"/>
</calcChain>
</file>

<file path=xl/sharedStrings.xml><?xml version="1.0" encoding="utf-8"?>
<sst xmlns="http://schemas.openxmlformats.org/spreadsheetml/2006/main" count="98" uniqueCount="29">
  <si>
    <t>ID</t>
  </si>
  <si>
    <t>unit</t>
  </si>
  <si>
    <t>expected</t>
  </si>
  <si>
    <t>low</t>
  </si>
  <si>
    <t>high</t>
  </si>
  <si>
    <t>distribution</t>
  </si>
  <si>
    <t>references</t>
  </si>
  <si>
    <t>kg CO2-eq</t>
  </si>
  <si>
    <t>uniform</t>
  </si>
  <si>
    <t>ecoinvent 3</t>
  </si>
  <si>
    <t>CWFClay</t>
  </si>
  <si>
    <t>Sawdust</t>
  </si>
  <si>
    <t>PVC</t>
  </si>
  <si>
    <t>Aluminum</t>
  </si>
  <si>
    <t>SilverNP</t>
  </si>
  <si>
    <t>functional_unit</t>
  </si>
  <si>
    <t>kg</t>
  </si>
  <si>
    <t>StainlessSteel</t>
  </si>
  <si>
    <t>PE</t>
  </si>
  <si>
    <t>Quartz</t>
  </si>
  <si>
    <t>LED</t>
  </si>
  <si>
    <t>UVlamp</t>
  </si>
  <si>
    <t>Electricity</t>
  </si>
  <si>
    <t>kWh</t>
  </si>
  <si>
    <t>ImpactItem</t>
  </si>
  <si>
    <t>StreamImpactItem</t>
  </si>
  <si>
    <t>NaClO</t>
  </si>
  <si>
    <t>kind</t>
  </si>
  <si>
    <t>PE_stream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</si>
</sst>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9C950-177D-4B3A-BB21-99D6C3BED303}">
  <dimension ref="A1:C14"/>
  <sheetViews>
    <sheetView tabSelected="1" workbookViewId="0">
      <selection activeCell="C14" sqref="C14"/>
    </sheetView>
  </sheetViews>
  <sheetFormatPr defaultRowHeight="14.6" x14ac:dyDescent="0.4"/>
  <cols>
    <col min="1" max="1" width="19" customWidth="1"/>
  </cols>
  <sheetData>
    <row r="1" spans="1:3" ht="15.9" x14ac:dyDescent="0.45">
      <c r="A1" s="1" t="s">
        <v>0</v>
      </c>
      <c r="B1" s="1" t="s">
        <v>15</v>
      </c>
      <c r="C1" s="2" t="s">
        <v>27</v>
      </c>
    </row>
    <row r="2" spans="1:3" x14ac:dyDescent="0.4">
      <c r="A2" t="s">
        <v>17</v>
      </c>
      <c r="B2" t="s">
        <v>16</v>
      </c>
      <c r="C2" t="s">
        <v>24</v>
      </c>
    </row>
    <row r="3" spans="1:3" x14ac:dyDescent="0.4">
      <c r="A3" t="s">
        <v>18</v>
      </c>
      <c r="B3" t="s">
        <v>16</v>
      </c>
      <c r="C3" t="s">
        <v>24</v>
      </c>
    </row>
    <row r="4" spans="1:3" x14ac:dyDescent="0.4">
      <c r="A4" t="s">
        <v>12</v>
      </c>
      <c r="B4" t="s">
        <v>16</v>
      </c>
      <c r="C4" t="s">
        <v>24</v>
      </c>
    </row>
    <row r="5" spans="1:3" x14ac:dyDescent="0.4">
      <c r="A5" t="s">
        <v>21</v>
      </c>
      <c r="B5" t="s">
        <v>16</v>
      </c>
      <c r="C5" t="s">
        <v>24</v>
      </c>
    </row>
    <row r="6" spans="1:3" x14ac:dyDescent="0.4">
      <c r="A6" t="s">
        <v>13</v>
      </c>
      <c r="B6" t="s">
        <v>16</v>
      </c>
      <c r="C6" t="s">
        <v>24</v>
      </c>
    </row>
    <row r="7" spans="1:3" x14ac:dyDescent="0.4">
      <c r="A7" t="s">
        <v>10</v>
      </c>
      <c r="B7" t="s">
        <v>16</v>
      </c>
      <c r="C7" t="s">
        <v>24</v>
      </c>
    </row>
    <row r="8" spans="1:3" x14ac:dyDescent="0.4">
      <c r="A8" t="s">
        <v>14</v>
      </c>
      <c r="B8" t="s">
        <v>16</v>
      </c>
      <c r="C8" t="s">
        <v>24</v>
      </c>
    </row>
    <row r="9" spans="1:3" x14ac:dyDescent="0.4">
      <c r="A9" t="s">
        <v>11</v>
      </c>
      <c r="B9" t="s">
        <v>16</v>
      </c>
      <c r="C9" t="s">
        <v>24</v>
      </c>
    </row>
    <row r="10" spans="1:3" x14ac:dyDescent="0.4">
      <c r="A10" t="s">
        <v>19</v>
      </c>
      <c r="B10" t="s">
        <v>16</v>
      </c>
      <c r="C10" t="s">
        <v>24</v>
      </c>
    </row>
    <row r="11" spans="1:3" x14ac:dyDescent="0.4">
      <c r="A11" t="s">
        <v>20</v>
      </c>
      <c r="B11" t="s">
        <v>16</v>
      </c>
      <c r="C11" t="s">
        <v>24</v>
      </c>
    </row>
    <row r="12" spans="1:3" x14ac:dyDescent="0.4">
      <c r="A12" t="s">
        <v>22</v>
      </c>
      <c r="B12" t="s">
        <v>23</v>
      </c>
      <c r="C12" t="s">
        <v>24</v>
      </c>
    </row>
    <row r="13" spans="1:3" x14ac:dyDescent="0.4">
      <c r="A13" t="s">
        <v>26</v>
      </c>
      <c r="B13" t="s">
        <v>16</v>
      </c>
      <c r="C13" t="s">
        <v>25</v>
      </c>
    </row>
    <row r="14" spans="1:3" x14ac:dyDescent="0.4">
      <c r="A14" t="s">
        <v>28</v>
      </c>
      <c r="B14" t="str">
        <f>B3</f>
        <v>kg</v>
      </c>
      <c r="C14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9C3F1-FB43-4A86-A175-721791A0658A}">
  <dimension ref="A1:G14"/>
  <sheetViews>
    <sheetView workbookViewId="0">
      <selection activeCell="A14" sqref="A14"/>
    </sheetView>
  </sheetViews>
  <sheetFormatPr defaultRowHeight="14.6" x14ac:dyDescent="0.4"/>
  <cols>
    <col min="1" max="1" width="18.15234375" customWidth="1"/>
    <col min="2" max="2" width="15.69140625" customWidth="1"/>
  </cols>
  <sheetData>
    <row r="1" spans="1:7" ht="15.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">
      <c r="A2" t="s">
        <v>17</v>
      </c>
      <c r="B2" t="s">
        <v>7</v>
      </c>
      <c r="C2">
        <v>4.33</v>
      </c>
      <c r="D2">
        <v>3.07</v>
      </c>
      <c r="E2">
        <v>5.5</v>
      </c>
      <c r="F2" t="s">
        <v>8</v>
      </c>
      <c r="G2" t="s">
        <v>9</v>
      </c>
    </row>
    <row r="3" spans="1:7" x14ac:dyDescent="0.4">
      <c r="A3" t="s">
        <v>18</v>
      </c>
      <c r="B3" t="s">
        <v>7</v>
      </c>
      <c r="C3">
        <v>2.7932999999999999</v>
      </c>
      <c r="D3">
        <v>2.0949749999999998</v>
      </c>
      <c r="E3">
        <v>3.491625</v>
      </c>
      <c r="F3" t="s">
        <v>8</v>
      </c>
      <c r="G3" t="s">
        <v>9</v>
      </c>
    </row>
    <row r="4" spans="1:7" x14ac:dyDescent="0.4">
      <c r="A4" t="s">
        <v>12</v>
      </c>
      <c r="B4" t="s">
        <v>7</v>
      </c>
      <c r="C4">
        <v>2.4203999999999999</v>
      </c>
      <c r="D4">
        <v>1.8152999999999999</v>
      </c>
      <c r="E4">
        <v>3.0255000000000001</v>
      </c>
      <c r="F4" t="s">
        <v>8</v>
      </c>
      <c r="G4" t="s">
        <v>9</v>
      </c>
    </row>
    <row r="5" spans="1:7" x14ac:dyDescent="0.4">
      <c r="A5" t="s">
        <v>21</v>
      </c>
      <c r="B5" t="s">
        <v>7</v>
      </c>
      <c r="C5">
        <v>0.98118000000000005</v>
      </c>
      <c r="D5">
        <v>0.73588500000000001</v>
      </c>
      <c r="E5">
        <v>1.226475</v>
      </c>
      <c r="F5" t="s">
        <v>8</v>
      </c>
      <c r="G5" t="s">
        <v>9</v>
      </c>
    </row>
    <row r="6" spans="1:7" x14ac:dyDescent="0.4">
      <c r="A6" t="s">
        <v>13</v>
      </c>
      <c r="B6" t="s">
        <v>7</v>
      </c>
      <c r="C6">
        <v>15.106</v>
      </c>
      <c r="D6">
        <v>11.329499999999999</v>
      </c>
      <c r="E6">
        <v>18.8825</v>
      </c>
      <c r="F6" t="s">
        <v>8</v>
      </c>
      <c r="G6" t="s">
        <v>9</v>
      </c>
    </row>
    <row r="7" spans="1:7" x14ac:dyDescent="0.4">
      <c r="A7" t="s">
        <v>10</v>
      </c>
      <c r="B7" t="s">
        <v>7</v>
      </c>
      <c r="C7">
        <v>1.0238000000000001E-2</v>
      </c>
      <c r="D7">
        <v>7.6785000000000004E-3</v>
      </c>
      <c r="E7">
        <v>1.27975E-2</v>
      </c>
      <c r="F7" t="s">
        <v>8</v>
      </c>
      <c r="G7" t="s">
        <v>9</v>
      </c>
    </row>
    <row r="8" spans="1:7" x14ac:dyDescent="0.4">
      <c r="A8" t="s">
        <v>14</v>
      </c>
      <c r="B8" t="s">
        <v>7</v>
      </c>
      <c r="C8">
        <v>496.58</v>
      </c>
      <c r="D8">
        <v>372.435</v>
      </c>
      <c r="E8">
        <v>620.72500000000002</v>
      </c>
      <c r="F8" t="s">
        <v>8</v>
      </c>
      <c r="G8" t="s">
        <v>9</v>
      </c>
    </row>
    <row r="9" spans="1:7" x14ac:dyDescent="0.4">
      <c r="A9" t="s">
        <v>11</v>
      </c>
      <c r="B9" t="s">
        <v>7</v>
      </c>
      <c r="C9">
        <v>2.2008E-2</v>
      </c>
      <c r="D9">
        <v>1.6506E-2</v>
      </c>
      <c r="E9">
        <v>2.751E-2</v>
      </c>
      <c r="F9" t="s">
        <v>8</v>
      </c>
      <c r="G9" t="s">
        <v>9</v>
      </c>
    </row>
    <row r="10" spans="1:7" x14ac:dyDescent="0.4">
      <c r="A10" t="s">
        <v>19</v>
      </c>
      <c r="B10" t="s">
        <v>7</v>
      </c>
      <c r="C10">
        <v>3.5012000000000001E-2</v>
      </c>
      <c r="D10">
        <v>2.6259000000000001E-2</v>
      </c>
      <c r="E10">
        <v>4.3764999999999998E-2</v>
      </c>
      <c r="F10" t="s">
        <v>8</v>
      </c>
      <c r="G10" t="s">
        <v>9</v>
      </c>
    </row>
    <row r="11" spans="1:7" x14ac:dyDescent="0.4">
      <c r="A11" t="s">
        <v>20</v>
      </c>
      <c r="B11" t="s">
        <v>7</v>
      </c>
      <c r="C11">
        <v>247.43</v>
      </c>
      <c r="D11">
        <v>185.57249999999999</v>
      </c>
      <c r="E11">
        <v>309.17500000000001</v>
      </c>
      <c r="F11" t="s">
        <v>8</v>
      </c>
      <c r="G11" t="s">
        <v>9</v>
      </c>
    </row>
    <row r="12" spans="1:7" x14ac:dyDescent="0.4">
      <c r="A12" t="s">
        <v>22</v>
      </c>
      <c r="B12" t="s">
        <v>7</v>
      </c>
      <c r="C12">
        <v>0.1135</v>
      </c>
      <c r="D12">
        <v>0.106</v>
      </c>
      <c r="E12">
        <v>0.121</v>
      </c>
      <c r="F12" t="s">
        <v>8</v>
      </c>
      <c r="G12" t="s">
        <v>9</v>
      </c>
    </row>
    <row r="13" spans="1:7" x14ac:dyDescent="0.4">
      <c r="A13" t="s">
        <v>26</v>
      </c>
      <c r="B13" t="s">
        <v>7</v>
      </c>
      <c r="C13">
        <v>2.6286999999999998</v>
      </c>
      <c r="D13">
        <f>$C13*0.75</f>
        <v>1.9715249999999997</v>
      </c>
      <c r="E13">
        <f>$C13*1.25</f>
        <v>3.2858749999999999</v>
      </c>
      <c r="F13" t="s">
        <v>8</v>
      </c>
      <c r="G13" t="s">
        <v>9</v>
      </c>
    </row>
    <row r="14" spans="1:7" x14ac:dyDescent="0.4">
      <c r="A14" t="s">
        <v>28</v>
      </c>
      <c r="B14" t="s">
        <v>7</v>
      </c>
      <c r="C14">
        <f>C3</f>
        <v>2.7932999999999999</v>
      </c>
      <c r="D14">
        <f t="shared" ref="D14:G14" si="0">D3</f>
        <v>2.0949749999999998</v>
      </c>
      <c r="E14">
        <f t="shared" si="0"/>
        <v>3.491625</v>
      </c>
      <c r="F14" t="str">
        <f t="shared" si="0"/>
        <v>uniform</v>
      </c>
      <c r="G14" t="str">
        <f t="shared" si="0"/>
        <v>ecoinvent 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GWP</vt:lpstr>
    </vt:vector>
  </TitlesOfParts>
  <Company>Georgia Southern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Bright Carl Elijah</dc:creator>
  <cp:lastModifiedBy>Yalin Li</cp:lastModifiedBy>
  <dcterms:created xsi:type="dcterms:W3CDTF">2022-09-14T17:55:24Z</dcterms:created>
  <dcterms:modified xsi:type="dcterms:W3CDTF">2023-10-17T23:32:20Z</dcterms:modified>
</cp:coreProperties>
</file>