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ndre\Desktop\Data Analytics\Data Analyst Projects\Bike Dashboard (COMPLETE)\"/>
    </mc:Choice>
  </mc:AlternateContent>
  <xr:revisionPtr revIDLastSave="0" documentId="13_ncr:1_{EE64882C-1A66-4273-BE41-1CB5AF7D4B57}" xr6:coauthVersionLast="47" xr6:coauthVersionMax="47" xr10:uidLastSave="{00000000-0000-0000-0000-000000000000}"/>
  <bookViews>
    <workbookView minimized="1" xWindow="4305" yWindow="2010" windowWidth="21600" windowHeight="11295"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<sst xmlns="http://schemas.openxmlformats.org/spreadsheetml/2006/main" count="16267" uniqueCount="51">
  <si>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</si>
  <si>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</si>
  <si>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</si>
  <si>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</si>
  <si>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</si>
  <si>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</si>
  <si>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</si>
  <si>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</si>
  <si>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</si>
  <si>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</si>
  <si>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</si>
  <si>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</si>
  <si>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</si>
  <si>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</si>
  <si>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</si>
  <si>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</si>
  <si>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</si>
  <si>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</si>
  <si>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</si>
  <si>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</si>
  <si>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</si>
  <si>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</si>
  <si>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</si>
  <si>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</si>
  <si>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</si>
  <si>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</si>
  <si>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</si>
  <si>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</si>
  <si>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</si>
  <si>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</si>
  <si>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</si>
  <si>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</si>
  <si>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</si>
  <si>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</si>
  <si>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</si>
  <si>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</si>
  <si>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</si>
  <si>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</si>
  <si>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</si>
  <si>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</si>
  <si>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</si>
  <si>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Row Labels</t>
  </si>
  <si>
    <t>Grand Total</t>
  </si>
  <si>
    <t>Average of Income</t>
  </si>
  <si>
    <t>Column Labels</t>
  </si>
  <si>
    <t>Count of Purchased Bike</t>
  </si>
  <si>
    <t>Greater than 10 miles</t>
  </si>
  <si>
    <t>Middle Age</t>
  </si>
  <si>
    <t>Bike Sales Dashboard</t>
  </si>
  <si>
    <t>Adolescent</t>
  </si>
  <si>
    <t>Senior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</si>
</sst>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4BDF-4063-93CA-4414CBED01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4BDF-4063-93CA-4414CBED013B}"/>
            </c:ext>
          </c:extLst>
        </c:ser>
        <c:dLbls>
          <c:showLegendKey val="0"/>
          <c:showVal val="0"/>
          <c:showCatName val="0"/>
          <c:showSerName val="0"/>
          <c:showPercent val="0"/>
          <c:showBubbleSize val="0"/>
        </c:dLbls>
        <c:gapWidth val="219"/>
        <c:overlap val="-27"/>
        <c:axId val="608745024"/>
        <c:axId val="608745504"/>
      </c:barChart>
      <c:catAx>
        <c:axId val="60874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45504"/>
        <c:crosses val="autoZero"/>
        <c:auto val="1"/>
        <c:lblAlgn val="ctr"/>
        <c:lblOffset val="100"/>
        <c:noMultiLvlLbl val="0"/>
      </c:catAx>
      <c:valAx>
        <c:axId val="60874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45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Greater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46-4ACD-97D3-6C7F37906BE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Greater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46-4ACD-97D3-6C7F37906BE0}"/>
            </c:ext>
          </c:extLst>
        </c:ser>
        <c:dLbls>
          <c:showLegendKey val="0"/>
          <c:showVal val="0"/>
          <c:showCatName val="0"/>
          <c:showSerName val="0"/>
          <c:showPercent val="0"/>
          <c:showBubbleSize val="0"/>
        </c:dLbls>
        <c:smooth val="0"/>
        <c:axId val="608717184"/>
        <c:axId val="608718624"/>
      </c:lineChart>
      <c:catAx>
        <c:axId val="60871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18624"/>
        <c:crosses val="autoZero"/>
        <c:auto val="1"/>
        <c:lblAlgn val="ctr"/>
        <c:lblOffset val="100"/>
        <c:noMultiLvlLbl val="0"/>
      </c:catAx>
      <c:valAx>
        <c:axId val="60871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1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Senior</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23-47DB-B0D4-F8558AAD7A1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Senior</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23-47DB-B0D4-F8558AAD7A11}"/>
            </c:ext>
          </c:extLst>
        </c:ser>
        <c:dLbls>
          <c:showLegendKey val="0"/>
          <c:showVal val="0"/>
          <c:showCatName val="0"/>
          <c:showSerName val="0"/>
          <c:showPercent val="0"/>
          <c:showBubbleSize val="0"/>
        </c:dLbls>
        <c:marker val="1"/>
        <c:smooth val="0"/>
        <c:axId val="608752224"/>
        <c:axId val="806393904"/>
      </c:lineChart>
      <c:catAx>
        <c:axId val="60875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93904"/>
        <c:crosses val="autoZero"/>
        <c:auto val="1"/>
        <c:lblAlgn val="ctr"/>
        <c:lblOffset val="100"/>
        <c:noMultiLvlLbl val="0"/>
      </c:catAx>
      <c:valAx>
        <c:axId val="80639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05F2-434E-BD60-00A750F9D68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05F2-434E-BD60-00A750F9D684}"/>
            </c:ext>
          </c:extLst>
        </c:ser>
        <c:dLbls>
          <c:showLegendKey val="0"/>
          <c:showVal val="0"/>
          <c:showCatName val="0"/>
          <c:showSerName val="0"/>
          <c:showPercent val="0"/>
          <c:showBubbleSize val="0"/>
        </c:dLbls>
        <c:gapWidth val="219"/>
        <c:overlap val="-27"/>
        <c:axId val="608745024"/>
        <c:axId val="608745504"/>
      </c:barChart>
      <c:catAx>
        <c:axId val="60874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45504"/>
        <c:crosses val="autoZero"/>
        <c:auto val="1"/>
        <c:lblAlgn val="ctr"/>
        <c:lblOffset val="100"/>
        <c:noMultiLvlLbl val="0"/>
      </c:catAx>
      <c:valAx>
        <c:axId val="60874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45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Greater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78-4BE0-85CF-63457DCA449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Greater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78-4BE0-85CF-63457DCA449D}"/>
            </c:ext>
          </c:extLst>
        </c:ser>
        <c:dLbls>
          <c:showLegendKey val="0"/>
          <c:showVal val="0"/>
          <c:showCatName val="0"/>
          <c:showSerName val="0"/>
          <c:showPercent val="0"/>
          <c:showBubbleSize val="0"/>
        </c:dLbls>
        <c:smooth val="0"/>
        <c:axId val="608717184"/>
        <c:axId val="608718624"/>
      </c:lineChart>
      <c:catAx>
        <c:axId val="60871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18624"/>
        <c:crosses val="autoZero"/>
        <c:auto val="1"/>
        <c:lblAlgn val="ctr"/>
        <c:lblOffset val="100"/>
        <c:noMultiLvlLbl val="0"/>
      </c:catAx>
      <c:valAx>
        <c:axId val="60871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1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Senior</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25-4874-AC3F-3F5531202BD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Senior</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25-4874-AC3F-3F5531202BDC}"/>
            </c:ext>
          </c:extLst>
        </c:ser>
        <c:dLbls>
          <c:showLegendKey val="0"/>
          <c:showVal val="0"/>
          <c:showCatName val="0"/>
          <c:showSerName val="0"/>
          <c:showPercent val="0"/>
          <c:showBubbleSize val="0"/>
        </c:dLbls>
        <c:marker val="1"/>
        <c:smooth val="0"/>
        <c:axId val="608752224"/>
        <c:axId val="806393904"/>
      </c:lineChart>
      <c:catAx>
        <c:axId val="60875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393904"/>
        <c:crosses val="autoZero"/>
        <c:auto val="1"/>
        <c:lblAlgn val="ctr"/>
        <c:lblOffset val="100"/>
        <c:noMultiLvlLbl val="0"/>
      </c:catAx>
      <c:valAx>
        <c:axId val="80639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176210</xdr:rowOff>
    </xdr:from>
    <xdr:to>
      <xdr:col>16</xdr:col>
      <xdr:colOff>9525</xdr:colOff>
      <xdr:row>19</xdr:row>
      <xdr:rowOff>190499</xdr:rowOff>
    </xdr:to>
    <xdr:graphicFrame macro="">
      <xdr:nvGraphicFramePr>
        <xdr:cNvPr id="2" name="Chart 1">
          <a:extLst>
            <a:ext uri="{FF2B5EF4-FFF2-40B4-BE49-F238E27FC236}">
              <a16:creationId xmlns:a16="http://schemas.microsoft.com/office/drawing/2014/main" id="{48699C1A-BB7A-BE1B-5AB9-51FBFD38F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24</xdr:row>
      <xdr:rowOff>176212</xdr:rowOff>
    </xdr:from>
    <xdr:to>
      <xdr:col>12</xdr:col>
      <xdr:colOff>314325</xdr:colOff>
      <xdr:row>39</xdr:row>
      <xdr:rowOff>61912</xdr:rowOff>
    </xdr:to>
    <xdr:graphicFrame macro="">
      <xdr:nvGraphicFramePr>
        <xdr:cNvPr id="3" name="Chart 2">
          <a:extLst>
            <a:ext uri="{FF2B5EF4-FFF2-40B4-BE49-F238E27FC236}">
              <a16:creationId xmlns:a16="http://schemas.microsoft.com/office/drawing/2014/main" id="{9B66A7C0-3F82-0997-3C76-C524F5646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48</xdr:row>
      <xdr:rowOff>23812</xdr:rowOff>
    </xdr:from>
    <xdr:to>
      <xdr:col>14</xdr:col>
      <xdr:colOff>9524</xdr:colOff>
      <xdr:row>66</xdr:row>
      <xdr:rowOff>19050</xdr:rowOff>
    </xdr:to>
    <xdr:graphicFrame macro="">
      <xdr:nvGraphicFramePr>
        <xdr:cNvPr id="4" name="Chart 3">
          <a:extLst>
            <a:ext uri="{FF2B5EF4-FFF2-40B4-BE49-F238E27FC236}">
              <a16:creationId xmlns:a16="http://schemas.microsoft.com/office/drawing/2014/main" id="{8226D474-2459-0BC5-896A-5C7047638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219457</xdr:colOff>
      <xdr:row>7</xdr:row>
      <xdr:rowOff>76199</xdr:rowOff>
    </xdr:from>
    <xdr:to>
      <xdr:col>12</xdr:col>
      <xdr:colOff>381383</xdr:colOff>
      <xdr:row>23</xdr:row>
      <xdr:rowOff>0</xdr:rowOff>
    </xdr:to>
    <xdr:graphicFrame macro="">
      <xdr:nvGraphicFramePr>
        <xdr:cNvPr id="2" name="Chart 1">
          <a:extLst>
            <a:ext uri="{FF2B5EF4-FFF2-40B4-BE49-F238E27FC236}">
              <a16:creationId xmlns:a16="http://schemas.microsoft.com/office/drawing/2014/main" id="{AA7CF3D0-A683-4202-89F5-B32729D41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219457</xdr:colOff>
      <xdr:row>23</xdr:row>
      <xdr:rowOff>66675</xdr:rowOff>
    </xdr:from>
    <xdr:to>
      <xdr:col>21</xdr:col>
      <xdr:colOff>0</xdr:colOff>
      <xdr:row>38</xdr:row>
      <xdr:rowOff>142875</xdr:rowOff>
    </xdr:to>
    <xdr:graphicFrame macro="">
      <xdr:nvGraphicFramePr>
        <xdr:cNvPr id="3" name="Chart 2">
          <a:extLst>
            <a:ext uri="{FF2B5EF4-FFF2-40B4-BE49-F238E27FC236}">
              <a16:creationId xmlns:a16="http://schemas.microsoft.com/office/drawing/2014/main" id="{47BC5315-A3C0-4FFB-8353-0B096ACB1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448056</xdr:colOff>
      <xdr:row>7</xdr:row>
      <xdr:rowOff>76200</xdr:rowOff>
    </xdr:from>
    <xdr:to>
      <xdr:col>21</xdr:col>
      <xdr:colOff>0</xdr:colOff>
      <xdr:row>23</xdr:row>
      <xdr:rowOff>0</xdr:rowOff>
    </xdr:to>
    <xdr:graphicFrame macro="">
      <xdr:nvGraphicFramePr>
        <xdr:cNvPr id="4" name="Chart 3">
          <a:extLst>
            <a:ext uri="{FF2B5EF4-FFF2-40B4-BE49-F238E27FC236}">
              <a16:creationId xmlns:a16="http://schemas.microsoft.com/office/drawing/2014/main" id="{4999B6CB-F2BD-4074-8352-FF6DA5B52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7</xdr:row>
      <xdr:rowOff>66675</xdr:rowOff>
    </xdr:from>
    <xdr:to>
      <xdr:col>4</xdr:col>
      <xdr:colOff>0</xdr:colOff>
      <xdr:row>13</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9D6DB15-BFA6-519C-6693-4DC48C54BD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49" y="1400175"/>
              <a:ext cx="2381251"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57148</xdr:colOff>
      <xdr:row>13</xdr:row>
      <xdr:rowOff>9525</xdr:rowOff>
    </xdr:from>
    <xdr:to>
      <xdr:col>3</xdr:col>
      <xdr:colOff>609599</xdr:colOff>
      <xdr:row>19</xdr:row>
      <xdr:rowOff>123825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CF191AC-0063-8178-DD75-4278DC2393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48" y="2486025"/>
              <a:ext cx="2381251"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19</xdr:row>
      <xdr:rowOff>133350</xdr:rowOff>
    </xdr:from>
    <xdr:to>
      <xdr:col>3</xdr:col>
      <xdr:colOff>609599</xdr:colOff>
      <xdr:row>29</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C24691F-695F-B72E-D016-BB70F14B89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49" y="3752850"/>
              <a:ext cx="238125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ew K" refreshedDate="45751.766101967594" createdVersion="8" refreshedVersion="8" minRefreshableVersion="3" recordCount="1000" xr:uid="{2CB1AB31-43D0-4455-B480-AD15F351D9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4">
        <s v="Middle Age"/>
        <s v="Senior"/>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41637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F7C4A-D5B7-466A-BA72-F5863A03F1C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0EB7A-0410-4A39-95E9-8DA94A2D8AC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48DB34-3F66-460D-8417-CF38899A43B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13844D-0C90-4D79-A887-036A13FD91AA}" sourceName="Marital Status">
  <pivotTables>
    <pivotTable tabId="3" name="PivotTable1"/>
    <pivotTable tabId="3" name="PivotTable2"/>
    <pivotTable tabId="3" name="PivotTable3"/>
  </pivotTables>
  <data>
    <tabular pivotCacheId="13416370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34A038-7565-4B65-B1BB-0D335A1AFD94}" sourceName="Region">
  <pivotTables>
    <pivotTable tabId="3" name="PivotTable1"/>
    <pivotTable tabId="3" name="PivotTable2"/>
    <pivotTable tabId="3" name="PivotTable3"/>
  </pivotTables>
  <data>
    <tabular pivotCacheId="13416370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0DF0D0-B962-4661-8893-5D633F1B2686}" sourceName="Education">
  <pivotTables>
    <pivotTable tabId="3" name="PivotTable1"/>
    <pivotTable tabId="3" name="PivotTable2"/>
    <pivotTable tabId="3" name="PivotTable3"/>
  </pivotTables>
  <data>
    <tabular pivotCacheId="134163701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319C7A-A621-4C1E-92A6-B3542C008579}" cache="Slicer_Marital_Status" caption="Marital Status" rowHeight="241300"/>
  <slicer name="Region" xr10:uid="{C5B745AB-DA2E-4032-BCF2-2524E4740E5B}" cache="Slicer_Region" caption="Region" rowHeight="241300"/>
  <slicer name="Education" xr10:uid="{CB25CB19-135B-451E-89B7-D7A2A7701660}"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D18"/>
    </sheetView>
  </sheetViews>
  <sheetFormatPr defaultColWidth="18.71093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6266-CA16-4237-B24B-27D0A9C0F798}">
  <dimension ref="A1:N1001"/>
  <sheetViews>
    <sheetView tabSelected="1" topLeftCell="C1" workbookViewId="0">
      <selection activeCell="H2" sqref="H2"/>
    </sheetView>
  </sheetViews>
  <sheetFormatPr defaultColWidth="18" defaultRowHeight="15" x14ac:dyDescent="0.25"/>
  <cols>
    <col min="4" max="4" width="18" style="3"/>
    <col min="10" max="10" width="20.285156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IF(L2&gt;54,"Senior",IF(L2&gt;=31,"Middle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IF(L3&gt;54,"Senior",IF(L3&gt;=31,"Middle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Senior</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IF(L67&gt;54,"Senior",IF(L67&gt;=31,"Middle Age", IF(L67&lt;31,"Adolescent","Invalid")))</f>
        <v>Senior</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IF(L131&gt;54,"Senior",IF(L131&gt;=31,"Middle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Senior</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IF(L195&gt;54,"Senior",IF(L195&gt;=31,"Middle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IF(L259&gt;54,"Senior",IF(L259&gt;=31,"Middle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IF(L323&gt;54,"Senior",IF(L323&gt;=31,"Middle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IF(L387&gt;54,"Senior",IF(L387&gt;=31,"Middle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IF(L451&gt;54,"Senior",IF(L451&gt;=31,"Middle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IF(L515&gt;54,"Senior",IF(L515&gt;=31,"Middle Age", IF(L515&lt;31,"Adolescent","Invalid")))</f>
        <v>Senior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IF(L579&gt;54,"Senior",IF(L579&gt;=31,"Middle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IF(L643&gt;54,"Senior",IF(L643&gt;=31,"Middle Age", IF(L643&lt;31,"Adolescent","Invalid")))</f>
        <v>Senior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IF(L707&gt;54,"Senior",IF(L707&gt;=31,"Middle Age", IF(L707&lt;31,"Adolescent","Invalid")))</f>
        <v>Senior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Senior</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IF(L771&gt;54,"Senior",IF(L771&gt;=31,"Middle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Senior</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IF(L835&gt;54,"Senior",IF(L835&gt;=31,"Middle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Senior</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Senior</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IF(L899&gt;54,"Senior",IF(L899&gt;=31,"Middle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Senior</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IF(L963&gt;54,"Senior",IF(L963&gt;=31,"Middle Age", IF(L963&lt;31,"Adolescent","Invalid")))</f>
        <v>Senior</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Senior</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13C6266-CA16-4237-B24B-27D0A9C0F7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6FB52-601C-4903-B5EA-04738E3035A0}">
  <dimension ref="A1:D54"/>
  <sheetViews>
    <sheetView workbookViewId="0">
      <selection activeCell="C3" sqref="C3"/>
    </sheetView>
  </sheetViews>
  <sheetFormatPr defaultRowHeight="15" x14ac:dyDescent="0.25"/>
  <cols>
    <col min="1" max="1" width="17.85546875" bestFit="1" customWidth="1"/>
    <col min="2" max="2" width="16.28515625" bestFit="1" customWidth="1"/>
    <col min="3" max="3" width="10.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1">
        <v>53440</v>
      </c>
      <c r="C3" s="1">
        <v>55774.058577405856</v>
      </c>
      <c r="D3" s="1">
        <v>54580.777096114522</v>
      </c>
    </row>
    <row r="4" spans="1:4" x14ac:dyDescent="0.25">
      <c r="A4" s="5" t="s">
        <v>38</v>
      </c>
      <c r="B4" s="1">
        <v>56208.178438661707</v>
      </c>
      <c r="C4" s="1">
        <v>60123.966942148763</v>
      </c>
      <c r="D4" s="1">
        <v>58062.62230919765</v>
      </c>
    </row>
    <row r="5" spans="1:4" x14ac:dyDescent="0.25">
      <c r="A5" s="5" t="s">
        <v>42</v>
      </c>
      <c r="B5" s="1">
        <v>54874.759152215796</v>
      </c>
      <c r="C5" s="1">
        <v>57962.577962577961</v>
      </c>
      <c r="D5" s="1">
        <v>56360</v>
      </c>
    </row>
    <row r="26" spans="1:4" x14ac:dyDescent="0.25">
      <c r="A26" s="4" t="s">
        <v>45</v>
      </c>
      <c r="B26" s="4" t="s">
        <v>44</v>
      </c>
    </row>
    <row r="27" spans="1:4" x14ac:dyDescent="0.25">
      <c r="A27" s="4" t="s">
        <v>41</v>
      </c>
      <c r="B27" t="s">
        <v>18</v>
      </c>
      <c r="C27" t="s">
        <v>15</v>
      </c>
      <c r="D27" t="s">
        <v>42</v>
      </c>
    </row>
    <row r="28" spans="1:4" x14ac:dyDescent="0.25">
      <c r="A28" s="5" t="s">
        <v>16</v>
      </c>
      <c r="B28" s="8">
        <v>166</v>
      </c>
      <c r="C28" s="8">
        <v>200</v>
      </c>
      <c r="D28" s="8">
        <v>366</v>
      </c>
    </row>
    <row r="29" spans="1:4" x14ac:dyDescent="0.25">
      <c r="A29" s="5" t="s">
        <v>26</v>
      </c>
      <c r="B29" s="8">
        <v>92</v>
      </c>
      <c r="C29" s="8">
        <v>77</v>
      </c>
      <c r="D29" s="8">
        <v>169</v>
      </c>
    </row>
    <row r="30" spans="1:4" x14ac:dyDescent="0.25">
      <c r="A30" s="5" t="s">
        <v>22</v>
      </c>
      <c r="B30" s="8">
        <v>67</v>
      </c>
      <c r="C30" s="8">
        <v>95</v>
      </c>
      <c r="D30" s="8">
        <v>162</v>
      </c>
    </row>
    <row r="31" spans="1:4" x14ac:dyDescent="0.25">
      <c r="A31" s="5" t="s">
        <v>23</v>
      </c>
      <c r="B31" s="8">
        <v>116</v>
      </c>
      <c r="C31" s="8">
        <v>76</v>
      </c>
      <c r="D31" s="8">
        <v>192</v>
      </c>
    </row>
    <row r="32" spans="1:4" x14ac:dyDescent="0.25">
      <c r="A32" s="5" t="s">
        <v>46</v>
      </c>
      <c r="B32" s="8">
        <v>78</v>
      </c>
      <c r="C32" s="8">
        <v>33</v>
      </c>
      <c r="D32" s="8">
        <v>111</v>
      </c>
    </row>
    <row r="33" spans="1:4" x14ac:dyDescent="0.25">
      <c r="A33" s="5" t="s">
        <v>42</v>
      </c>
      <c r="B33" s="8">
        <v>519</v>
      </c>
      <c r="C33" s="8">
        <v>481</v>
      </c>
      <c r="D33" s="8">
        <v>1000</v>
      </c>
    </row>
    <row r="49" spans="1:4" x14ac:dyDescent="0.25">
      <c r="A49" s="4" t="s">
        <v>45</v>
      </c>
      <c r="B49" s="4" t="s">
        <v>44</v>
      </c>
    </row>
    <row r="50" spans="1:4" x14ac:dyDescent="0.25">
      <c r="A50" s="4" t="s">
        <v>41</v>
      </c>
      <c r="B50" t="s">
        <v>18</v>
      </c>
      <c r="C50" t="s">
        <v>15</v>
      </c>
      <c r="D50" t="s">
        <v>42</v>
      </c>
    </row>
    <row r="51" spans="1:4" x14ac:dyDescent="0.25">
      <c r="A51" s="5" t="s">
        <v>49</v>
      </c>
      <c r="B51" s="8">
        <v>71</v>
      </c>
      <c r="C51" s="8">
        <v>39</v>
      </c>
      <c r="D51" s="8">
        <v>110</v>
      </c>
    </row>
    <row r="52" spans="1:4" x14ac:dyDescent="0.25">
      <c r="A52" s="5" t="s">
        <v>47</v>
      </c>
      <c r="B52" s="8">
        <v>318</v>
      </c>
      <c r="C52" s="8">
        <v>383</v>
      </c>
      <c r="D52" s="8">
        <v>701</v>
      </c>
    </row>
    <row r="53" spans="1:4" x14ac:dyDescent="0.25">
      <c r="A53" s="5" t="s">
        <v>50</v>
      </c>
      <c r="B53" s="8">
        <v>130</v>
      </c>
      <c r="C53" s="8">
        <v>59</v>
      </c>
      <c r="D53" s="8">
        <v>189</v>
      </c>
    </row>
    <row r="54" spans="1:4" x14ac:dyDescent="0.25">
      <c r="A54" s="5" t="s">
        <v>42</v>
      </c>
      <c r="B54" s="8">
        <v>519</v>
      </c>
      <c r="C54" s="8">
        <v>481</v>
      </c>
      <c r="D54"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60DE2-4684-4580-B753-1500CA61523C}">
  <dimension ref="A1:U7"/>
  <sheetViews>
    <sheetView showGridLines="0" topLeftCell="A4" workbookViewId="0">
      <selection activeCell="AA22" sqref="AA22"/>
    </sheetView>
  </sheetViews>
  <sheetFormatPr defaultRowHeight="15" x14ac:dyDescent="0.25"/>
  <sheetData>
    <row r="1" spans="1:21" x14ac:dyDescent="0.25">
      <c r="A1" s="6" t="s">
        <v>48</v>
      </c>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7"/>
      <c r="B6" s="7"/>
      <c r="C6" s="7"/>
      <c r="D6" s="7"/>
      <c r="E6" s="7"/>
      <c r="F6" s="7"/>
      <c r="G6" s="7"/>
      <c r="H6" s="7"/>
      <c r="I6" s="7"/>
      <c r="J6" s="7"/>
      <c r="K6" s="7"/>
      <c r="L6" s="7"/>
      <c r="M6" s="7"/>
      <c r="N6" s="7"/>
      <c r="O6" s="7"/>
      <c r="P6" s="7"/>
      <c r="Q6" s="7"/>
      <c r="R6" s="7"/>
      <c r="S6" s="7"/>
      <c r="T6" s="7"/>
      <c r="U6" s="7"/>
    </row>
    <row r="7" spans="1:21" x14ac:dyDescent="0.25">
      <c r="A7" s="7"/>
      <c r="B7" s="7"/>
      <c r="C7" s="7"/>
      <c r="D7" s="7"/>
      <c r="E7" s="7"/>
      <c r="F7" s="7"/>
      <c r="G7" s="7"/>
      <c r="H7" s="7"/>
      <c r="I7" s="7"/>
      <c r="J7" s="7"/>
      <c r="K7" s="7"/>
      <c r="L7" s="7"/>
      <c r="M7" s="7"/>
      <c r="N7" s="7"/>
      <c r="O7" s="7"/>
      <c r="P7" s="7"/>
      <c r="Q7" s="7"/>
      <c r="R7" s="7"/>
      <c r="S7" s="7"/>
      <c r="T7" s="7"/>
      <c r="U7" s="7"/>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 K</dc:creator>
  <cp:lastModifiedBy>Andrew Christopher Key</cp:lastModifiedBy>
  <dcterms:created xsi:type="dcterms:W3CDTF">2022-03-18T02:50:57Z</dcterms:created>
  <dcterms:modified xsi:type="dcterms:W3CDTF">2025-04-05T03:40:52Z</dcterms:modified>
</cp:coreProperties>
</file>