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spring-2019/thesis/project/data/"/>
    </mc:Choice>
  </mc:AlternateContent>
  <xr:revisionPtr revIDLastSave="0" documentId="13_ncr:1_{BD41FB38-BDBC-924F-A517-3B13289195AC}" xr6:coauthVersionLast="43" xr6:coauthVersionMax="43" xr10:uidLastSave="{00000000-0000-0000-0000-000000000000}"/>
  <bookViews>
    <workbookView xWindow="580" yWindow="640" windowWidth="27240" windowHeight="15680" activeTab="1" xr2:uid="{F7503B09-DAA1-6547-9113-806B0E7E0F76}"/>
  </bookViews>
  <sheets>
    <sheet name="historical_totals" sheetId="1" r:id="rId1"/>
    <sheet name="20_year_need_2015_cat" sheetId="3" r:id="rId2"/>
    <sheet name="20_year_need_2015_size" sheetId="4" r:id="rId3"/>
    <sheet name="2015_participationStates_size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</calcChain>
</file>

<file path=xl/sharedStrings.xml><?xml version="1.0" encoding="utf-8"?>
<sst xmlns="http://schemas.openxmlformats.org/spreadsheetml/2006/main" count="234" uniqueCount="80">
  <si>
    <t>State</t>
  </si>
  <si>
    <t>Alabama</t>
  </si>
  <si>
    <t>Alaska</t>
  </si>
  <si>
    <t>*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</si>
  <si>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</si>
  <si>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</si>
  <si>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</si>
  <si>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</si>
  <si>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</si>
  <si>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</si>
  <si>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</si>
  <si>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</si>
  <si>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</si>
  <si>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</si>
  <si>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</si>
  <si>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</si>
  <si>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</si>
  <si>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</si>
  <si>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</si>
  <si>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</si>
  <si>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</si>
  <si>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</si>
  <si>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</si>
  <si>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</si>
  <si>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</si>
  <si>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</si>
  <si>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</si>
  <si>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</si>
  <si>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</si>
  <si>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</si>
  <si>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</si>
  <si>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</si>
  <si>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</si>
  <si>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</si>
  <si>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</si>
  <si>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</si>
  <si>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</si>
  <si>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</si>
  <si>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</si>
  <si>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</si>
  <si>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</si>
  <si>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</si>
  <si>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Subtotal</t>
  </si>
  <si>
    <t>Guam</t>
  </si>
  <si>
    <t>Total</t>
  </si>
  <si>
    <t>Exhibit 2.6: Historic State Need Reported for Each Assessment (20-year need in millions of January 2015 dollars)</t>
  </si>
  <si>
    <t>Treatment</t>
  </si>
  <si>
    <t>Storage</t>
  </si>
  <si>
    <t>Source</t>
  </si>
  <si>
    <t>Other</t>
  </si>
  <si>
    <t>Large</t>
  </si>
  <si>
    <t>Medium</t>
  </si>
  <si>
    <t>Small</t>
  </si>
  <si>
    <t>NPNCWSs</t>
  </si>
  <si>
    <t>Medium*</t>
  </si>
  <si>
    <t>Small†</t>
  </si>
  <si>
    <t>NPNCWSs‡</t>
  </si>
  <si>
    <t>District of Columbia</t>
  </si>
  <si>
    <t>Exhibit 2.1: State 20-year Need Reported by Project Category (in millions of January 2015 dollars)</t>
  </si>
  <si>
    <t>Transmission and Distribution</t>
  </si>
  <si>
    <t>Exhibit 2.2: State 20-year Need Reported by System Size (in millions of January 2015 dollars)</t>
  </si>
  <si>
    <t>Exhibit 2.4: State 20-year Need Reported for Partial Participation States (in millions of January 2015 dollars)</t>
  </si>
  <si>
    <t>New Hampshire</t>
  </si>
  <si>
    <t>New Jersey</t>
  </si>
  <si>
    <t>New Mexico</t>
  </si>
  <si>
    <t>New York</t>
  </si>
  <si>
    <t>North Carolina</t>
  </si>
  <si>
    <t>North Dakota</t>
  </si>
  <si>
    <t>Puerto Rico</t>
  </si>
  <si>
    <t>Rhode Island</t>
  </si>
  <si>
    <t>South Carolina</t>
  </si>
  <si>
    <t>South Dakota</t>
  </si>
  <si>
    <t>West Virginia</t>
  </si>
  <si>
    <t>Partial Participation States</t>
  </si>
  <si>
    <t>American Samoa</t>
  </si>
  <si>
    <t>North Mariana Is.</t>
  </si>
  <si>
    <t>Virgin Islands</t>
  </si>
  <si>
    <t>Partial Participation States*</t>
  </si>
  <si>
    <t>Northern Mariana Is.</t>
  </si>
  <si>
    <t>Total w/ Medium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</si>
</sst>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6" fontId="1" fillId="0" borderId="0" xfId="0" applyNumberFormat="1" applyFont="1"/>
    <xf numFmtId="6" fontId="2" fillId="0" borderId="0" xfId="0" applyNumberFormat="1" applyFont="1"/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F6C3-AADF-5441-B229-8A91844F2F29}">
  <dimension ref="A1:G62"/>
  <sheetViews>
    <sheetView workbookViewId="0"/>
  </sheetViews>
  <sheetFormatPr baseColWidth="10" defaultRowHeight="16" x14ac:dyDescent="0.2"/>
  <cols>
    <col min="1" max="1" width="52.1640625" bestFit="1" customWidth="1"/>
  </cols>
  <sheetData>
    <row r="1" spans="1:7" x14ac:dyDescent="0.2">
      <c r="A1" s="3" t="s">
        <v>45</v>
      </c>
    </row>
    <row r="2" spans="1:7" x14ac:dyDescent="0.2">
      <c r="A2" s="3" t="s">
        <v>0</v>
      </c>
      <c r="B2" s="3">
        <v>1995</v>
      </c>
      <c r="C2" s="3">
        <v>1999</v>
      </c>
      <c r="D2" s="3">
        <v>2003</v>
      </c>
      <c r="E2" s="3">
        <v>2007</v>
      </c>
      <c r="F2" s="3">
        <v>2011</v>
      </c>
      <c r="G2" s="3">
        <v>2015</v>
      </c>
    </row>
    <row r="3" spans="1:7" x14ac:dyDescent="0.2">
      <c r="A3" t="s">
        <v>1</v>
      </c>
      <c r="B3" s="1">
        <v>3040</v>
      </c>
      <c r="C3" s="1">
        <v>1796</v>
      </c>
      <c r="D3" s="1">
        <v>2559</v>
      </c>
      <c r="E3" s="1">
        <v>5188</v>
      </c>
      <c r="F3" s="1">
        <v>8869</v>
      </c>
      <c r="G3" s="1">
        <v>11262</v>
      </c>
    </row>
    <row r="4" spans="1:7" x14ac:dyDescent="0.2">
      <c r="A4" t="s">
        <v>2</v>
      </c>
      <c r="B4" s="1">
        <v>1413</v>
      </c>
      <c r="C4" s="1">
        <v>973</v>
      </c>
      <c r="D4" s="1">
        <v>1033</v>
      </c>
      <c r="E4" s="1">
        <v>1028</v>
      </c>
      <c r="F4" t="s">
        <v>3</v>
      </c>
      <c r="G4" t="s">
        <v>3</v>
      </c>
    </row>
    <row r="5" spans="1:7" x14ac:dyDescent="0.2">
      <c r="A5" t="s">
        <v>4</v>
      </c>
      <c r="B5" s="1">
        <v>2480</v>
      </c>
      <c r="C5" s="1">
        <v>2696</v>
      </c>
      <c r="D5" s="1">
        <v>13819</v>
      </c>
      <c r="E5" s="1">
        <v>9378</v>
      </c>
      <c r="F5" s="1">
        <v>8301</v>
      </c>
      <c r="G5" s="1">
        <v>9131</v>
      </c>
    </row>
    <row r="6" spans="1:7" x14ac:dyDescent="0.2">
      <c r="A6" t="s">
        <v>5</v>
      </c>
      <c r="B6" s="1">
        <v>3709</v>
      </c>
      <c r="C6" s="1">
        <v>2550</v>
      </c>
      <c r="D6" s="1">
        <v>5362</v>
      </c>
      <c r="E6" s="1">
        <v>6680</v>
      </c>
      <c r="F6" s="1">
        <v>6804</v>
      </c>
      <c r="G6" s="1">
        <v>7377</v>
      </c>
    </row>
    <row r="7" spans="1:7" x14ac:dyDescent="0.2">
      <c r="A7" t="s">
        <v>6</v>
      </c>
      <c r="B7" s="1">
        <v>34469</v>
      </c>
      <c r="C7" s="1">
        <v>29067</v>
      </c>
      <c r="D7" s="1">
        <v>42233</v>
      </c>
      <c r="E7" s="1">
        <v>49412</v>
      </c>
      <c r="F7" s="1">
        <v>49663</v>
      </c>
      <c r="G7" s="1">
        <v>51033</v>
      </c>
    </row>
    <row r="8" spans="1:7" x14ac:dyDescent="0.2">
      <c r="A8" t="s">
        <v>7</v>
      </c>
      <c r="B8" s="1">
        <v>3571</v>
      </c>
      <c r="C8" s="1">
        <v>4206</v>
      </c>
      <c r="D8" s="1">
        <v>8067</v>
      </c>
      <c r="E8" s="1">
        <v>8099</v>
      </c>
      <c r="F8" s="1">
        <v>7948</v>
      </c>
      <c r="G8" s="1">
        <v>10189</v>
      </c>
    </row>
    <row r="9" spans="1:7" x14ac:dyDescent="0.2">
      <c r="A9" t="s">
        <v>8</v>
      </c>
      <c r="B9" s="1">
        <v>2486</v>
      </c>
      <c r="C9" s="1">
        <v>1673</v>
      </c>
      <c r="D9" s="1">
        <v>990</v>
      </c>
      <c r="E9" s="1">
        <v>1764</v>
      </c>
      <c r="F9" s="1">
        <v>3992</v>
      </c>
      <c r="G9" s="1">
        <v>4018</v>
      </c>
    </row>
    <row r="10" spans="1:7" x14ac:dyDescent="0.2">
      <c r="A10" t="s">
        <v>9</v>
      </c>
      <c r="B10" s="1">
        <v>681</v>
      </c>
      <c r="C10" s="1">
        <v>505</v>
      </c>
      <c r="D10" s="1">
        <v>365</v>
      </c>
      <c r="E10" t="s">
        <v>3</v>
      </c>
      <c r="F10" t="s">
        <v>3</v>
      </c>
      <c r="G10" t="s">
        <v>3</v>
      </c>
    </row>
    <row r="11" spans="1:7" x14ac:dyDescent="0.2">
      <c r="A11" t="s">
        <v>57</v>
      </c>
      <c r="B11" s="1">
        <v>241</v>
      </c>
      <c r="C11" s="1">
        <v>688</v>
      </c>
      <c r="D11" s="1">
        <v>226</v>
      </c>
      <c r="E11" s="1">
        <v>1106</v>
      </c>
      <c r="F11" s="1">
        <v>1793</v>
      </c>
      <c r="G11" s="1">
        <v>1742</v>
      </c>
    </row>
    <row r="12" spans="1:7" x14ac:dyDescent="0.2">
      <c r="A12" t="s">
        <v>10</v>
      </c>
      <c r="B12" s="1">
        <v>7943</v>
      </c>
      <c r="C12" s="1">
        <v>6190</v>
      </c>
      <c r="D12" s="1">
        <v>22791</v>
      </c>
      <c r="E12" s="1">
        <v>16227</v>
      </c>
      <c r="F12" s="1">
        <v>18376</v>
      </c>
      <c r="G12" s="1">
        <v>21886</v>
      </c>
    </row>
    <row r="13" spans="1:7" x14ac:dyDescent="0.2">
      <c r="A13" t="s">
        <v>11</v>
      </c>
      <c r="B13" s="1">
        <v>6036</v>
      </c>
      <c r="C13" s="1">
        <v>3999</v>
      </c>
      <c r="D13" s="1">
        <v>13664</v>
      </c>
      <c r="E13" s="1">
        <v>11311</v>
      </c>
      <c r="F13" s="1">
        <v>10340</v>
      </c>
      <c r="G13" s="1">
        <v>12460</v>
      </c>
    </row>
    <row r="14" spans="1:7" x14ac:dyDescent="0.2">
      <c r="A14" t="s">
        <v>12</v>
      </c>
      <c r="B14" s="1">
        <v>789</v>
      </c>
      <c r="C14" s="1">
        <v>244</v>
      </c>
      <c r="D14" s="1">
        <v>1231</v>
      </c>
      <c r="E14" t="s">
        <v>3</v>
      </c>
      <c r="F14" t="s">
        <v>3</v>
      </c>
      <c r="G14" t="s">
        <v>3</v>
      </c>
    </row>
    <row r="15" spans="1:7" x14ac:dyDescent="0.2">
      <c r="A15" t="s">
        <v>13</v>
      </c>
      <c r="B15" s="1">
        <v>1081</v>
      </c>
      <c r="C15" s="1">
        <v>857</v>
      </c>
      <c r="D15" s="1">
        <v>1102</v>
      </c>
      <c r="E15" t="s">
        <v>3</v>
      </c>
      <c r="F15" t="s">
        <v>3</v>
      </c>
      <c r="G15" t="s">
        <v>3</v>
      </c>
    </row>
    <row r="16" spans="1:7" x14ac:dyDescent="0.2">
      <c r="A16" t="s">
        <v>14</v>
      </c>
      <c r="B16" s="1">
        <v>9801</v>
      </c>
      <c r="C16" s="1">
        <v>10221</v>
      </c>
      <c r="D16" s="1">
        <v>20451</v>
      </c>
      <c r="E16" s="1">
        <v>19004</v>
      </c>
      <c r="F16" s="1">
        <v>21181</v>
      </c>
      <c r="G16" s="1">
        <v>20910</v>
      </c>
    </row>
    <row r="17" spans="1:7" x14ac:dyDescent="0.2">
      <c r="A17" t="s">
        <v>15</v>
      </c>
      <c r="B17" s="1">
        <v>3068</v>
      </c>
      <c r="C17" s="1">
        <v>2815</v>
      </c>
      <c r="D17" s="1">
        <v>6109</v>
      </c>
      <c r="E17" s="1">
        <v>7523</v>
      </c>
      <c r="F17" s="1">
        <v>7304</v>
      </c>
      <c r="G17" s="1">
        <v>7520</v>
      </c>
    </row>
    <row r="18" spans="1:7" x14ac:dyDescent="0.2">
      <c r="A18" t="s">
        <v>16</v>
      </c>
      <c r="B18" s="1">
        <v>4133</v>
      </c>
      <c r="C18" s="1">
        <v>4731</v>
      </c>
      <c r="D18" s="1">
        <v>5309</v>
      </c>
      <c r="E18" s="1">
        <v>7736</v>
      </c>
      <c r="F18" s="1">
        <v>6616</v>
      </c>
      <c r="G18" s="1">
        <v>7852</v>
      </c>
    </row>
    <row r="19" spans="1:7" x14ac:dyDescent="0.2">
      <c r="A19" t="s">
        <v>17</v>
      </c>
      <c r="B19" s="1">
        <v>3621</v>
      </c>
      <c r="C19" s="1">
        <v>2735</v>
      </c>
      <c r="D19" s="1">
        <v>2926</v>
      </c>
      <c r="E19" s="1">
        <v>5100</v>
      </c>
      <c r="F19" s="1">
        <v>4680</v>
      </c>
      <c r="G19" s="1">
        <v>5323</v>
      </c>
    </row>
    <row r="20" spans="1:7" x14ac:dyDescent="0.2">
      <c r="A20" t="s">
        <v>18</v>
      </c>
      <c r="B20" s="1">
        <v>4075</v>
      </c>
      <c r="C20" s="1">
        <v>2941</v>
      </c>
      <c r="D20" s="1">
        <v>4256</v>
      </c>
      <c r="E20" s="1">
        <v>6300</v>
      </c>
      <c r="F20" s="1">
        <v>6949</v>
      </c>
      <c r="G20" s="1">
        <v>8232</v>
      </c>
    </row>
    <row r="21" spans="1:7" x14ac:dyDescent="0.2">
      <c r="A21" t="s">
        <v>19</v>
      </c>
      <c r="B21" s="1">
        <v>3579</v>
      </c>
      <c r="C21" s="1">
        <v>2115</v>
      </c>
      <c r="D21" s="1">
        <v>6223</v>
      </c>
      <c r="E21" s="1">
        <v>8732</v>
      </c>
      <c r="F21" s="1">
        <v>5938</v>
      </c>
      <c r="G21" s="1">
        <v>7331</v>
      </c>
    </row>
    <row r="22" spans="1:7" x14ac:dyDescent="0.2">
      <c r="A22" t="s">
        <v>20</v>
      </c>
      <c r="B22" s="1">
        <v>1586</v>
      </c>
      <c r="C22" s="1">
        <v>829</v>
      </c>
      <c r="D22" s="1">
        <v>1260</v>
      </c>
      <c r="E22" t="s">
        <v>3</v>
      </c>
      <c r="F22" s="1">
        <v>1316</v>
      </c>
      <c r="G22" s="1">
        <v>1348</v>
      </c>
    </row>
    <row r="23" spans="1:7" x14ac:dyDescent="0.2">
      <c r="A23" t="s">
        <v>21</v>
      </c>
      <c r="B23" s="1">
        <v>2354</v>
      </c>
      <c r="C23" s="1">
        <v>2777</v>
      </c>
      <c r="D23" s="1">
        <v>6005</v>
      </c>
      <c r="E23" s="1">
        <v>6889</v>
      </c>
      <c r="F23" s="1">
        <v>7713</v>
      </c>
      <c r="G23" s="1">
        <v>9330</v>
      </c>
    </row>
    <row r="24" spans="1:7" x14ac:dyDescent="0.2">
      <c r="A24" t="s">
        <v>22</v>
      </c>
      <c r="B24" s="1">
        <v>10892</v>
      </c>
      <c r="C24" s="1">
        <v>9767</v>
      </c>
      <c r="D24" s="1">
        <v>12963</v>
      </c>
      <c r="E24" s="1">
        <v>8593</v>
      </c>
      <c r="F24" s="1">
        <v>8592</v>
      </c>
      <c r="G24" s="1">
        <v>12244</v>
      </c>
    </row>
    <row r="25" spans="1:7" x14ac:dyDescent="0.2">
      <c r="A25" t="s">
        <v>23</v>
      </c>
      <c r="B25" s="1">
        <v>8129</v>
      </c>
      <c r="C25" s="1">
        <v>11282</v>
      </c>
      <c r="D25" s="1">
        <v>17139</v>
      </c>
      <c r="E25" s="1">
        <v>14987</v>
      </c>
      <c r="F25" s="1">
        <v>15412</v>
      </c>
      <c r="G25" s="1">
        <v>13046</v>
      </c>
    </row>
    <row r="26" spans="1:7" x14ac:dyDescent="0.2">
      <c r="A26" t="s">
        <v>24</v>
      </c>
      <c r="B26" s="1">
        <v>4466</v>
      </c>
      <c r="C26" s="1">
        <v>5151</v>
      </c>
      <c r="D26" s="1">
        <v>8274</v>
      </c>
      <c r="E26" s="1">
        <v>7578</v>
      </c>
      <c r="F26" s="1">
        <v>8214</v>
      </c>
      <c r="G26" s="1">
        <v>7508</v>
      </c>
    </row>
    <row r="27" spans="1:7" x14ac:dyDescent="0.2">
      <c r="A27" t="s">
        <v>25</v>
      </c>
      <c r="B27" s="1">
        <v>2888</v>
      </c>
      <c r="C27" s="1">
        <v>2262</v>
      </c>
      <c r="D27" s="1">
        <v>2492</v>
      </c>
      <c r="E27" s="1">
        <v>4104</v>
      </c>
      <c r="F27" s="1">
        <v>4113</v>
      </c>
      <c r="G27" s="1">
        <v>4823</v>
      </c>
    </row>
    <row r="28" spans="1:7" x14ac:dyDescent="0.2">
      <c r="A28" t="s">
        <v>26</v>
      </c>
      <c r="B28" s="1">
        <v>3442</v>
      </c>
      <c r="C28" s="1">
        <v>3623</v>
      </c>
      <c r="D28" s="1">
        <v>9028</v>
      </c>
      <c r="E28" s="1">
        <v>8967</v>
      </c>
      <c r="F28" s="1">
        <v>9462</v>
      </c>
      <c r="G28" s="1">
        <v>8919</v>
      </c>
    </row>
    <row r="29" spans="1:7" x14ac:dyDescent="0.2">
      <c r="A29" t="s">
        <v>27</v>
      </c>
      <c r="B29" s="1">
        <v>1214</v>
      </c>
      <c r="C29" s="1">
        <v>1449</v>
      </c>
      <c r="D29" s="1">
        <v>1196</v>
      </c>
      <c r="E29" t="s">
        <v>3</v>
      </c>
      <c r="F29" t="s">
        <v>3</v>
      </c>
      <c r="G29" t="s">
        <v>3</v>
      </c>
    </row>
    <row r="30" spans="1:7" x14ac:dyDescent="0.2">
      <c r="A30" t="s">
        <v>28</v>
      </c>
      <c r="B30" s="1">
        <v>1746</v>
      </c>
      <c r="C30" s="1">
        <v>1383</v>
      </c>
      <c r="D30" s="1">
        <v>2052</v>
      </c>
      <c r="E30" s="1">
        <v>2248</v>
      </c>
      <c r="F30" t="s">
        <v>3</v>
      </c>
      <c r="G30" t="s">
        <v>3</v>
      </c>
    </row>
    <row r="31" spans="1:7" x14ac:dyDescent="0.2">
      <c r="A31" t="s">
        <v>29</v>
      </c>
      <c r="B31" s="1">
        <v>962</v>
      </c>
      <c r="C31" s="1">
        <v>1001</v>
      </c>
      <c r="D31" s="1">
        <v>1382</v>
      </c>
      <c r="E31" s="1">
        <v>3406</v>
      </c>
      <c r="F31" s="1">
        <v>6238</v>
      </c>
      <c r="G31" s="1">
        <v>5317</v>
      </c>
    </row>
    <row r="32" spans="1:7" x14ac:dyDescent="0.2">
      <c r="A32" t="s">
        <v>62</v>
      </c>
      <c r="B32" s="1">
        <v>1314</v>
      </c>
      <c r="C32" s="1">
        <v>830</v>
      </c>
      <c r="D32" s="1">
        <v>902</v>
      </c>
      <c r="E32" t="s">
        <v>3</v>
      </c>
      <c r="F32" t="s">
        <v>3</v>
      </c>
      <c r="G32" t="s">
        <v>3</v>
      </c>
    </row>
    <row r="33" spans="1:7" x14ac:dyDescent="0.2">
      <c r="A33" t="s">
        <v>63</v>
      </c>
      <c r="B33" s="1">
        <v>6620</v>
      </c>
      <c r="C33" s="1">
        <v>6081</v>
      </c>
      <c r="D33" s="1">
        <v>10479</v>
      </c>
      <c r="E33" s="1">
        <v>10075</v>
      </c>
      <c r="F33" s="1">
        <v>8830</v>
      </c>
      <c r="G33" s="1">
        <v>8583</v>
      </c>
    </row>
    <row r="34" spans="1:7" x14ac:dyDescent="0.2">
      <c r="A34" t="s">
        <v>64</v>
      </c>
      <c r="B34" s="1">
        <v>1910</v>
      </c>
      <c r="C34" s="1">
        <v>1732</v>
      </c>
      <c r="D34" s="1">
        <v>1397</v>
      </c>
      <c r="E34" t="s">
        <v>3</v>
      </c>
      <c r="F34" t="s">
        <v>3</v>
      </c>
      <c r="G34" t="s">
        <v>3</v>
      </c>
    </row>
    <row r="35" spans="1:7" x14ac:dyDescent="0.2">
      <c r="A35" t="s">
        <v>65</v>
      </c>
      <c r="B35" s="1">
        <v>18472</v>
      </c>
      <c r="C35" s="1">
        <v>21864</v>
      </c>
      <c r="D35" s="1">
        <v>22445</v>
      </c>
      <c r="E35" s="1">
        <v>34342</v>
      </c>
      <c r="F35" s="1">
        <v>24591</v>
      </c>
      <c r="G35" s="1">
        <v>22766</v>
      </c>
    </row>
    <row r="36" spans="1:7" x14ac:dyDescent="0.2">
      <c r="A36" t="s">
        <v>66</v>
      </c>
      <c r="B36" s="1">
        <v>4972</v>
      </c>
      <c r="C36" s="1">
        <v>4499</v>
      </c>
      <c r="D36" s="1">
        <v>16638</v>
      </c>
      <c r="E36" s="1">
        <v>12725</v>
      </c>
      <c r="F36" s="1">
        <v>11208</v>
      </c>
      <c r="G36" s="1">
        <v>16722</v>
      </c>
    </row>
    <row r="37" spans="1:7" x14ac:dyDescent="0.2">
      <c r="A37" t="s">
        <v>67</v>
      </c>
      <c r="B37" s="1">
        <v>1075</v>
      </c>
      <c r="C37" s="1">
        <v>814</v>
      </c>
      <c r="D37" s="1">
        <v>920</v>
      </c>
      <c r="E37" t="s">
        <v>3</v>
      </c>
      <c r="F37" t="s">
        <v>3</v>
      </c>
      <c r="G37" t="s">
        <v>3</v>
      </c>
    </row>
    <row r="38" spans="1:7" x14ac:dyDescent="0.2">
      <c r="A38" t="s">
        <v>30</v>
      </c>
      <c r="B38" s="1">
        <v>8989</v>
      </c>
      <c r="C38" s="1">
        <v>8242</v>
      </c>
      <c r="D38" s="1">
        <v>14674</v>
      </c>
      <c r="E38" s="1">
        <v>15944</v>
      </c>
      <c r="F38" s="1">
        <v>13602</v>
      </c>
      <c r="G38" s="1">
        <v>13405</v>
      </c>
    </row>
    <row r="39" spans="1:7" x14ac:dyDescent="0.2">
      <c r="A39" t="s">
        <v>31</v>
      </c>
      <c r="B39" s="1">
        <v>3722</v>
      </c>
      <c r="C39" s="1">
        <v>3890</v>
      </c>
      <c r="D39" s="1">
        <v>7280</v>
      </c>
      <c r="E39" s="1">
        <v>5204</v>
      </c>
      <c r="F39" s="1">
        <v>7245</v>
      </c>
      <c r="G39" s="1">
        <v>6859</v>
      </c>
    </row>
    <row r="40" spans="1:7" x14ac:dyDescent="0.2">
      <c r="A40" t="s">
        <v>32</v>
      </c>
      <c r="B40" s="1">
        <v>3936</v>
      </c>
      <c r="C40" s="1">
        <v>4503</v>
      </c>
      <c r="D40" s="1">
        <v>6467</v>
      </c>
      <c r="E40" s="1">
        <v>3525</v>
      </c>
      <c r="F40" s="1">
        <v>6207</v>
      </c>
      <c r="G40" s="1">
        <v>6250</v>
      </c>
    </row>
    <row r="41" spans="1:7" x14ac:dyDescent="0.2">
      <c r="A41" t="s">
        <v>33</v>
      </c>
      <c r="B41" s="1">
        <v>8713</v>
      </c>
      <c r="C41" s="1">
        <v>8739</v>
      </c>
      <c r="D41" s="1">
        <v>16653</v>
      </c>
      <c r="E41" s="1">
        <v>14400</v>
      </c>
      <c r="F41" s="1">
        <v>15873</v>
      </c>
      <c r="G41" s="1">
        <v>16772</v>
      </c>
    </row>
    <row r="42" spans="1:7" x14ac:dyDescent="0.2">
      <c r="A42" t="s">
        <v>68</v>
      </c>
      <c r="B42" s="1">
        <v>4130</v>
      </c>
      <c r="C42" s="1">
        <v>3277</v>
      </c>
      <c r="D42" s="1">
        <v>3453</v>
      </c>
      <c r="E42" s="1">
        <v>3211</v>
      </c>
      <c r="F42" s="1">
        <v>3583</v>
      </c>
      <c r="G42" s="1">
        <v>3704</v>
      </c>
    </row>
    <row r="43" spans="1:7" x14ac:dyDescent="0.2">
      <c r="A43" t="s">
        <v>69</v>
      </c>
      <c r="B43" s="1">
        <v>1203</v>
      </c>
      <c r="C43" s="1">
        <v>959</v>
      </c>
      <c r="D43" s="1">
        <v>610</v>
      </c>
      <c r="E43" t="s">
        <v>3</v>
      </c>
      <c r="F43" t="s">
        <v>3</v>
      </c>
      <c r="G43" t="s">
        <v>3</v>
      </c>
    </row>
    <row r="44" spans="1:7" x14ac:dyDescent="0.2">
      <c r="A44" t="s">
        <v>70</v>
      </c>
      <c r="B44" s="1">
        <v>2676</v>
      </c>
      <c r="C44" s="1">
        <v>1364</v>
      </c>
      <c r="D44" s="1">
        <v>1887</v>
      </c>
      <c r="E44" s="1">
        <v>2061</v>
      </c>
      <c r="F44" s="1">
        <v>0</v>
      </c>
      <c r="G44" s="1">
        <v>6127</v>
      </c>
    </row>
    <row r="45" spans="1:7" x14ac:dyDescent="0.2">
      <c r="A45" t="s">
        <v>71</v>
      </c>
      <c r="B45" s="1">
        <v>1042</v>
      </c>
      <c r="C45" s="1">
        <v>731</v>
      </c>
      <c r="D45" s="1">
        <v>1500</v>
      </c>
      <c r="E45" t="s">
        <v>3</v>
      </c>
      <c r="F45" t="s">
        <v>3</v>
      </c>
      <c r="G45" t="s">
        <v>3</v>
      </c>
    </row>
    <row r="46" spans="1:7" x14ac:dyDescent="0.2">
      <c r="A46" t="s">
        <v>34</v>
      </c>
      <c r="B46" s="1">
        <v>3428</v>
      </c>
      <c r="C46" s="1">
        <v>2344</v>
      </c>
      <c r="D46" s="1">
        <v>4198</v>
      </c>
      <c r="E46" s="1">
        <v>4489</v>
      </c>
      <c r="F46" s="1">
        <v>3003</v>
      </c>
      <c r="G46" s="1">
        <v>8764</v>
      </c>
    </row>
    <row r="47" spans="1:7" x14ac:dyDescent="0.2">
      <c r="A47" t="s">
        <v>35</v>
      </c>
      <c r="B47" s="1">
        <v>22653</v>
      </c>
      <c r="C47" s="1">
        <v>21718</v>
      </c>
      <c r="D47" s="1">
        <v>42685</v>
      </c>
      <c r="E47" s="1">
        <v>33068</v>
      </c>
      <c r="F47" s="1">
        <v>37813</v>
      </c>
      <c r="G47" s="1">
        <v>45151</v>
      </c>
    </row>
    <row r="48" spans="1:7" x14ac:dyDescent="0.2">
      <c r="A48" t="s">
        <v>36</v>
      </c>
      <c r="B48" s="1">
        <v>1915</v>
      </c>
      <c r="C48" s="1">
        <v>854</v>
      </c>
      <c r="D48" s="1">
        <v>1071</v>
      </c>
      <c r="E48" t="s">
        <v>3</v>
      </c>
      <c r="F48" s="1">
        <v>4157</v>
      </c>
      <c r="G48" s="1">
        <v>4354</v>
      </c>
    </row>
    <row r="49" spans="1:7" x14ac:dyDescent="0.2">
      <c r="A49" t="s">
        <v>37</v>
      </c>
      <c r="B49" s="1">
        <v>841</v>
      </c>
      <c r="C49" s="1">
        <v>510</v>
      </c>
      <c r="D49" s="1">
        <v>598</v>
      </c>
      <c r="E49" t="s">
        <v>3</v>
      </c>
      <c r="F49" t="s">
        <v>3</v>
      </c>
      <c r="G49" t="s">
        <v>3</v>
      </c>
    </row>
    <row r="50" spans="1:7" x14ac:dyDescent="0.2">
      <c r="A50" t="s">
        <v>38</v>
      </c>
      <c r="B50" s="1">
        <v>5393</v>
      </c>
      <c r="C50" s="1">
        <v>3416</v>
      </c>
      <c r="D50" s="1">
        <v>4341</v>
      </c>
      <c r="E50" s="1">
        <v>7671</v>
      </c>
      <c r="F50" s="1">
        <v>7493</v>
      </c>
      <c r="G50" s="1">
        <v>8135</v>
      </c>
    </row>
    <row r="51" spans="1:7" x14ac:dyDescent="0.2">
      <c r="A51" t="s">
        <v>39</v>
      </c>
      <c r="B51" s="1">
        <v>7385</v>
      </c>
      <c r="C51" s="1">
        <v>6561</v>
      </c>
      <c r="D51" s="1">
        <v>10109</v>
      </c>
      <c r="E51" s="1">
        <v>12346</v>
      </c>
      <c r="F51" s="1">
        <v>10621</v>
      </c>
      <c r="G51" s="1">
        <v>11729</v>
      </c>
    </row>
    <row r="52" spans="1:7" x14ac:dyDescent="0.2">
      <c r="A52" t="s">
        <v>72</v>
      </c>
      <c r="B52" s="1">
        <v>1997</v>
      </c>
      <c r="C52" s="1">
        <v>1695</v>
      </c>
      <c r="D52" s="1">
        <v>1306</v>
      </c>
      <c r="E52" t="s">
        <v>3</v>
      </c>
      <c r="F52" t="s">
        <v>3</v>
      </c>
      <c r="G52" t="s">
        <v>3</v>
      </c>
    </row>
    <row r="53" spans="1:7" x14ac:dyDescent="0.2">
      <c r="A53" t="s">
        <v>40</v>
      </c>
      <c r="B53" s="1">
        <v>3421</v>
      </c>
      <c r="C53" s="1">
        <v>5149</v>
      </c>
      <c r="D53" s="1">
        <v>8998</v>
      </c>
      <c r="E53" s="1">
        <v>7828</v>
      </c>
      <c r="F53" s="1">
        <v>7967</v>
      </c>
      <c r="G53" s="1">
        <v>8569</v>
      </c>
    </row>
    <row r="54" spans="1:7" x14ac:dyDescent="0.2">
      <c r="A54" t="s">
        <v>41</v>
      </c>
      <c r="B54" s="1">
        <v>716</v>
      </c>
      <c r="C54" s="1">
        <v>735</v>
      </c>
      <c r="D54" s="1">
        <v>452</v>
      </c>
      <c r="E54" t="s">
        <v>3</v>
      </c>
      <c r="F54" t="s">
        <v>3</v>
      </c>
      <c r="G54" t="s">
        <v>3</v>
      </c>
    </row>
    <row r="55" spans="1:7" x14ac:dyDescent="0.2">
      <c r="A55" t="s">
        <v>73</v>
      </c>
      <c r="E55" s="1">
        <v>21757</v>
      </c>
      <c r="F55" s="1">
        <v>26735</v>
      </c>
      <c r="G55" s="1">
        <v>26860</v>
      </c>
    </row>
    <row r="56" spans="1:7" x14ac:dyDescent="0.2">
      <c r="A56" t="s">
        <v>42</v>
      </c>
      <c r="B56" s="4">
        <v>250416</v>
      </c>
      <c r="C56" s="4">
        <v>231032</v>
      </c>
      <c r="D56" s="4">
        <v>399571</v>
      </c>
      <c r="E56" s="4">
        <v>410005</v>
      </c>
      <c r="F56" s="4">
        <v>418745</v>
      </c>
      <c r="G56" s="4">
        <v>463554</v>
      </c>
    </row>
    <row r="57" spans="1:7" x14ac:dyDescent="0.2">
      <c r="A57" t="s">
        <v>74</v>
      </c>
      <c r="B57" s="1">
        <v>41</v>
      </c>
      <c r="C57" s="1">
        <v>60</v>
      </c>
      <c r="D57" s="1">
        <v>49</v>
      </c>
      <c r="E57" s="1">
        <v>117</v>
      </c>
      <c r="F57" s="1">
        <v>91</v>
      </c>
      <c r="G57" s="1">
        <v>302</v>
      </c>
    </row>
    <row r="58" spans="1:7" x14ac:dyDescent="0.2">
      <c r="A58" t="s">
        <v>43</v>
      </c>
      <c r="B58" s="1">
        <v>195</v>
      </c>
      <c r="C58" s="1">
        <v>191</v>
      </c>
      <c r="D58" s="1">
        <v>423</v>
      </c>
      <c r="E58" s="1">
        <v>334</v>
      </c>
      <c r="F58" s="1">
        <v>263</v>
      </c>
      <c r="G58" s="1">
        <v>270</v>
      </c>
    </row>
    <row r="59" spans="1:7" x14ac:dyDescent="0.2">
      <c r="A59" t="s">
        <v>75</v>
      </c>
      <c r="B59" s="1">
        <v>64</v>
      </c>
      <c r="C59" s="1">
        <v>124</v>
      </c>
      <c r="D59" s="1">
        <v>300</v>
      </c>
      <c r="E59" s="1">
        <v>366</v>
      </c>
      <c r="F59" s="1">
        <v>198</v>
      </c>
      <c r="G59" s="1">
        <v>198</v>
      </c>
    </row>
    <row r="60" spans="1:7" x14ac:dyDescent="0.2">
      <c r="A60" t="s">
        <v>76</v>
      </c>
      <c r="B60" s="1">
        <v>409</v>
      </c>
      <c r="C60" s="1">
        <v>269</v>
      </c>
      <c r="D60" s="1">
        <v>273</v>
      </c>
      <c r="E60" s="1">
        <v>321</v>
      </c>
      <c r="F60" s="1">
        <v>195</v>
      </c>
      <c r="G60" s="1">
        <v>235</v>
      </c>
    </row>
    <row r="61" spans="1:7" x14ac:dyDescent="0.2">
      <c r="A61" t="s">
        <v>42</v>
      </c>
      <c r="B61" s="4">
        <v>710</v>
      </c>
      <c r="C61" s="4">
        <v>644</v>
      </c>
      <c r="D61" s="4">
        <v>1045</v>
      </c>
      <c r="E61" s="4">
        <v>1138</v>
      </c>
      <c r="F61" s="4">
        <v>747</v>
      </c>
      <c r="G61" s="4">
        <v>1006</v>
      </c>
    </row>
    <row r="62" spans="1:7" x14ac:dyDescent="0.2">
      <c r="A62" t="s">
        <v>44</v>
      </c>
      <c r="B62" s="5">
        <v>251126</v>
      </c>
      <c r="C62" s="5">
        <v>231676</v>
      </c>
      <c r="D62" s="5">
        <v>400616</v>
      </c>
      <c r="E62" s="5">
        <v>411144</v>
      </c>
      <c r="F62" s="5">
        <v>419492</v>
      </c>
      <c r="G62" s="5">
        <v>464560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9AD1-B621-B04E-B22A-D9AA43C37BC3}">
  <dimension ref="A1:G48"/>
  <sheetViews>
    <sheetView tabSelected="1" workbookViewId="0">
      <selection activeCell="J23" sqref="J23"/>
    </sheetView>
  </sheetViews>
  <sheetFormatPr baseColWidth="10" defaultRowHeight="16" x14ac:dyDescent="0.2"/>
  <cols>
    <col min="1" max="1" width="17.5" bestFit="1" customWidth="1"/>
    <col min="2" max="2" width="25.83203125" bestFit="1" customWidth="1"/>
    <col min="6" max="6" width="9.83203125" bestFit="1" customWidth="1"/>
    <col min="7" max="7" width="11.83203125" bestFit="1" customWidth="1"/>
    <col min="9" max="9" width="8.33203125" bestFit="1" customWidth="1"/>
  </cols>
  <sheetData>
    <row r="1" spans="1:7" x14ac:dyDescent="0.2">
      <c r="A1" s="3" t="s">
        <v>58</v>
      </c>
    </row>
    <row r="2" spans="1:7" x14ac:dyDescent="0.2">
      <c r="A2" t="s">
        <v>0</v>
      </c>
      <c r="B2" t="s">
        <v>59</v>
      </c>
      <c r="C2" t="s">
        <v>46</v>
      </c>
      <c r="D2" t="s">
        <v>47</v>
      </c>
      <c r="E2" t="s">
        <v>48</v>
      </c>
      <c r="F2" t="s">
        <v>49</v>
      </c>
      <c r="G2" t="s">
        <v>44</v>
      </c>
    </row>
    <row r="3" spans="1:7" x14ac:dyDescent="0.2">
      <c r="A3" t="s">
        <v>1</v>
      </c>
      <c r="B3" s="2">
        <v>8942.6</v>
      </c>
      <c r="C3" s="2">
        <v>1097.5</v>
      </c>
      <c r="D3" s="2">
        <v>815.8</v>
      </c>
      <c r="E3" s="2">
        <v>193.6</v>
      </c>
      <c r="F3" s="2">
        <v>212.2</v>
      </c>
      <c r="G3" s="2">
        <v>11261.9</v>
      </c>
    </row>
    <row r="4" spans="1:7" x14ac:dyDescent="0.2">
      <c r="A4" t="s">
        <v>4</v>
      </c>
      <c r="B4" s="2">
        <v>5837.1</v>
      </c>
      <c r="C4" s="2">
        <v>1655.2</v>
      </c>
      <c r="D4" s="2">
        <v>1042.2</v>
      </c>
      <c r="E4" s="2">
        <v>393.6</v>
      </c>
      <c r="F4" s="2">
        <v>202.4</v>
      </c>
      <c r="G4" s="2">
        <v>9130.5</v>
      </c>
    </row>
    <row r="5" spans="1:7" x14ac:dyDescent="0.2">
      <c r="A5" t="s">
        <v>5</v>
      </c>
      <c r="B5" s="2">
        <v>5461.2</v>
      </c>
      <c r="C5" s="2">
        <v>900</v>
      </c>
      <c r="D5" s="2">
        <v>643.4</v>
      </c>
      <c r="E5" s="2">
        <v>216.5</v>
      </c>
      <c r="F5" s="2">
        <v>155.69999999999999</v>
      </c>
      <c r="G5" s="2">
        <v>7376.8</v>
      </c>
    </row>
    <row r="6" spans="1:7" x14ac:dyDescent="0.2">
      <c r="A6" t="s">
        <v>6</v>
      </c>
      <c r="B6" s="2">
        <v>31685.9</v>
      </c>
      <c r="C6" s="2">
        <v>9199.4</v>
      </c>
      <c r="D6" s="2">
        <v>6967.2</v>
      </c>
      <c r="E6" s="2">
        <v>2565.4</v>
      </c>
      <c r="F6" s="2">
        <v>615.20000000000005</v>
      </c>
      <c r="G6" s="2">
        <v>51033.2</v>
      </c>
    </row>
    <row r="7" spans="1:7" x14ac:dyDescent="0.2">
      <c r="A7" t="s">
        <v>7</v>
      </c>
      <c r="B7" s="2">
        <v>6166.4</v>
      </c>
      <c r="C7" s="2">
        <v>2722.4</v>
      </c>
      <c r="D7" s="2">
        <v>924.3</v>
      </c>
      <c r="E7" s="2">
        <v>228.4</v>
      </c>
      <c r="F7" s="2">
        <v>147.1</v>
      </c>
      <c r="G7" s="2">
        <v>10188.700000000001</v>
      </c>
    </row>
    <row r="8" spans="1:7" x14ac:dyDescent="0.2">
      <c r="A8" t="s">
        <v>8</v>
      </c>
      <c r="B8" s="2">
        <v>2542.1</v>
      </c>
      <c r="C8" s="2">
        <v>770.4</v>
      </c>
      <c r="D8" s="2">
        <v>400.9</v>
      </c>
      <c r="E8" s="2">
        <v>187.6</v>
      </c>
      <c r="F8" s="2">
        <v>116.7</v>
      </c>
      <c r="G8" s="2">
        <v>4017.7</v>
      </c>
    </row>
    <row r="9" spans="1:7" x14ac:dyDescent="0.2">
      <c r="A9" t="s">
        <v>57</v>
      </c>
      <c r="B9" s="2">
        <v>1573.8</v>
      </c>
      <c r="C9" s="2">
        <v>62.9</v>
      </c>
      <c r="D9" s="2">
        <v>104.5</v>
      </c>
      <c r="E9" s="2">
        <v>0</v>
      </c>
      <c r="F9" s="2">
        <v>0.7</v>
      </c>
      <c r="G9" s="2">
        <v>1741.9</v>
      </c>
    </row>
    <row r="10" spans="1:7" x14ac:dyDescent="0.2">
      <c r="A10" t="s">
        <v>10</v>
      </c>
      <c r="B10" s="2">
        <v>13734</v>
      </c>
      <c r="C10" s="2">
        <v>4702.5</v>
      </c>
      <c r="D10" s="2">
        <v>1551.6</v>
      </c>
      <c r="E10" s="2">
        <v>1446.2</v>
      </c>
      <c r="F10" s="2">
        <v>452.2</v>
      </c>
      <c r="G10" s="2">
        <v>21886.400000000001</v>
      </c>
    </row>
    <row r="11" spans="1:7" x14ac:dyDescent="0.2">
      <c r="A11" t="s">
        <v>11</v>
      </c>
      <c r="B11" s="2">
        <v>9362.6</v>
      </c>
      <c r="C11" s="2">
        <v>1676.8</v>
      </c>
      <c r="D11" s="2">
        <v>973.7</v>
      </c>
      <c r="E11" s="2">
        <v>365.4</v>
      </c>
      <c r="F11" s="2">
        <v>81.7</v>
      </c>
      <c r="G11" s="2">
        <v>12460.1</v>
      </c>
    </row>
    <row r="12" spans="1:7" x14ac:dyDescent="0.2">
      <c r="A12" t="s">
        <v>14</v>
      </c>
      <c r="B12" s="2">
        <v>13494.8</v>
      </c>
      <c r="C12" s="2">
        <v>3537.2</v>
      </c>
      <c r="D12" s="2">
        <v>1751</v>
      </c>
      <c r="E12" s="2">
        <v>1709.1</v>
      </c>
      <c r="F12" s="2">
        <v>418.2</v>
      </c>
      <c r="G12" s="2">
        <v>20910.400000000001</v>
      </c>
    </row>
    <row r="13" spans="1:7" x14ac:dyDescent="0.2">
      <c r="A13" t="s">
        <v>15</v>
      </c>
      <c r="B13" s="2">
        <v>5056.2</v>
      </c>
      <c r="C13" s="2">
        <v>1198.0999999999999</v>
      </c>
      <c r="D13" s="2">
        <v>704.6</v>
      </c>
      <c r="E13" s="2">
        <v>430.2</v>
      </c>
      <c r="F13" s="2">
        <v>131.1</v>
      </c>
      <c r="G13" s="2">
        <v>7520.2</v>
      </c>
    </row>
    <row r="14" spans="1:7" x14ac:dyDescent="0.2">
      <c r="A14" t="s">
        <v>16</v>
      </c>
      <c r="B14" s="2">
        <v>5858.5</v>
      </c>
      <c r="C14" s="2">
        <v>945.5</v>
      </c>
      <c r="D14" s="2">
        <v>607.1</v>
      </c>
      <c r="E14" s="2">
        <v>376.2</v>
      </c>
      <c r="F14" s="2">
        <v>65.099999999999994</v>
      </c>
      <c r="G14" s="2">
        <v>7852.4</v>
      </c>
    </row>
    <row r="15" spans="1:7" x14ac:dyDescent="0.2">
      <c r="A15" t="s">
        <v>17</v>
      </c>
      <c r="B15" s="2">
        <v>3727.9</v>
      </c>
      <c r="C15" s="2">
        <v>870.5</v>
      </c>
      <c r="D15" s="2">
        <v>442</v>
      </c>
      <c r="E15" s="2">
        <v>235.2</v>
      </c>
      <c r="F15" s="2">
        <v>47.1</v>
      </c>
      <c r="G15" s="2">
        <v>5322.6</v>
      </c>
    </row>
    <row r="16" spans="1:7" x14ac:dyDescent="0.2">
      <c r="A16" t="s">
        <v>18</v>
      </c>
      <c r="B16" s="2">
        <v>6320.7</v>
      </c>
      <c r="C16" s="2">
        <v>929.7</v>
      </c>
      <c r="D16" s="2">
        <v>648.79999999999995</v>
      </c>
      <c r="E16" s="2">
        <v>206.7</v>
      </c>
      <c r="F16" s="2">
        <v>126.2</v>
      </c>
      <c r="G16" s="2">
        <v>8232</v>
      </c>
    </row>
    <row r="17" spans="1:7" x14ac:dyDescent="0.2">
      <c r="A17" t="s">
        <v>19</v>
      </c>
      <c r="B17" s="2">
        <v>5117.5</v>
      </c>
      <c r="C17" s="2">
        <v>1064.7</v>
      </c>
      <c r="D17" s="2">
        <v>644.9</v>
      </c>
      <c r="E17" s="2">
        <v>333</v>
      </c>
      <c r="F17" s="2">
        <v>170.5</v>
      </c>
      <c r="G17" s="2">
        <v>7330.6</v>
      </c>
    </row>
    <row r="18" spans="1:7" x14ac:dyDescent="0.2">
      <c r="A18" t="s">
        <v>20</v>
      </c>
      <c r="B18" s="2">
        <v>883.3</v>
      </c>
      <c r="C18" s="2">
        <v>198.2</v>
      </c>
      <c r="D18" s="2">
        <v>181.6</v>
      </c>
      <c r="E18" s="2">
        <v>72.599999999999994</v>
      </c>
      <c r="F18" s="2">
        <v>12.7</v>
      </c>
      <c r="G18" s="2">
        <v>1348.3</v>
      </c>
    </row>
    <row r="19" spans="1:7" x14ac:dyDescent="0.2">
      <c r="A19" t="s">
        <v>21</v>
      </c>
      <c r="B19" s="2">
        <v>6959.4</v>
      </c>
      <c r="C19" s="2">
        <v>1243.2</v>
      </c>
      <c r="D19" s="2">
        <v>810.1</v>
      </c>
      <c r="E19" s="2">
        <v>271.2</v>
      </c>
      <c r="F19" s="2">
        <v>46.1</v>
      </c>
      <c r="G19" s="2">
        <v>9330.1</v>
      </c>
    </row>
    <row r="20" spans="1:7" x14ac:dyDescent="0.2">
      <c r="A20" t="s">
        <v>22</v>
      </c>
      <c r="B20" s="2">
        <v>8601.4</v>
      </c>
      <c r="C20" s="2">
        <v>1850.6</v>
      </c>
      <c r="D20" s="2">
        <v>1184.3</v>
      </c>
      <c r="E20" s="2">
        <v>330.7</v>
      </c>
      <c r="F20" s="2">
        <v>277.39999999999998</v>
      </c>
      <c r="G20" s="2">
        <v>12244.4</v>
      </c>
    </row>
    <row r="21" spans="1:7" x14ac:dyDescent="0.2">
      <c r="A21" t="s">
        <v>23</v>
      </c>
      <c r="B21" s="2">
        <v>9084.7000000000007</v>
      </c>
      <c r="C21" s="2">
        <v>2130.6999999999998</v>
      </c>
      <c r="D21" s="2">
        <v>1042</v>
      </c>
      <c r="E21" s="2">
        <v>553.79999999999995</v>
      </c>
      <c r="F21" s="2">
        <v>235</v>
      </c>
      <c r="G21" s="2">
        <v>13046.2</v>
      </c>
    </row>
    <row r="22" spans="1:7" x14ac:dyDescent="0.2">
      <c r="A22" t="s">
        <v>24</v>
      </c>
      <c r="B22" s="2">
        <v>4416.6000000000004</v>
      </c>
      <c r="C22" s="2">
        <v>1398.7</v>
      </c>
      <c r="D22" s="2">
        <v>912.3</v>
      </c>
      <c r="E22" s="2">
        <v>581.9</v>
      </c>
      <c r="F22" s="2">
        <v>198.4</v>
      </c>
      <c r="G22" s="2">
        <v>7507.9</v>
      </c>
    </row>
    <row r="23" spans="1:7" x14ac:dyDescent="0.2">
      <c r="A23" t="s">
        <v>25</v>
      </c>
      <c r="B23" s="2">
        <v>3090.2</v>
      </c>
      <c r="C23" s="2">
        <v>775.5</v>
      </c>
      <c r="D23" s="2">
        <v>561.20000000000005</v>
      </c>
      <c r="E23" s="2">
        <v>331.9</v>
      </c>
      <c r="F23" s="2">
        <v>64.400000000000006</v>
      </c>
      <c r="G23" s="2">
        <v>4823.2</v>
      </c>
    </row>
    <row r="24" spans="1:7" x14ac:dyDescent="0.2">
      <c r="A24" t="s">
        <v>26</v>
      </c>
      <c r="B24" s="2">
        <v>6302.2</v>
      </c>
      <c r="C24" s="2">
        <v>1305.0999999999999</v>
      </c>
      <c r="D24" s="2">
        <v>907</v>
      </c>
      <c r="E24" s="2">
        <v>374.3</v>
      </c>
      <c r="F24" s="2">
        <v>30.2</v>
      </c>
      <c r="G24" s="2">
        <v>8918.9</v>
      </c>
    </row>
    <row r="25" spans="1:7" x14ac:dyDescent="0.2">
      <c r="A25" t="s">
        <v>29</v>
      </c>
      <c r="B25" s="2">
        <v>2844.4</v>
      </c>
      <c r="C25" s="2">
        <v>1083.5999999999999</v>
      </c>
      <c r="D25" s="2">
        <v>454.3</v>
      </c>
      <c r="E25" s="2">
        <v>894.3</v>
      </c>
      <c r="F25" s="2">
        <v>40.200000000000003</v>
      </c>
      <c r="G25" s="2">
        <v>5316.8</v>
      </c>
    </row>
    <row r="26" spans="1:7" x14ac:dyDescent="0.2">
      <c r="A26" t="s">
        <v>63</v>
      </c>
      <c r="B26" s="2">
        <v>5381.1</v>
      </c>
      <c r="C26" s="2">
        <v>1774.3</v>
      </c>
      <c r="D26" s="2">
        <v>888.5</v>
      </c>
      <c r="E26" s="2">
        <v>413.1</v>
      </c>
      <c r="F26" s="2">
        <v>126.1</v>
      </c>
      <c r="G26" s="2">
        <v>8583.1</v>
      </c>
    </row>
    <row r="27" spans="1:7" x14ac:dyDescent="0.2">
      <c r="A27" t="s">
        <v>65</v>
      </c>
      <c r="B27" s="2">
        <v>14643.4</v>
      </c>
      <c r="C27" s="2">
        <v>3974.7</v>
      </c>
      <c r="D27" s="2">
        <v>2835</v>
      </c>
      <c r="E27" s="2">
        <v>1035.2</v>
      </c>
      <c r="F27" s="2">
        <v>277.60000000000002</v>
      </c>
      <c r="G27" s="2">
        <v>22765.9</v>
      </c>
    </row>
    <row r="28" spans="1:7" x14ac:dyDescent="0.2">
      <c r="A28" t="s">
        <v>66</v>
      </c>
      <c r="B28" s="2">
        <v>11803.7</v>
      </c>
      <c r="C28" s="2">
        <v>2453.1999999999998</v>
      </c>
      <c r="D28" s="2">
        <v>1327.7</v>
      </c>
      <c r="E28" s="2">
        <v>786.7</v>
      </c>
      <c r="F28" s="2">
        <v>350.9</v>
      </c>
      <c r="G28" s="2">
        <v>16722.2</v>
      </c>
    </row>
    <row r="29" spans="1:7" x14ac:dyDescent="0.2">
      <c r="A29" t="s">
        <v>30</v>
      </c>
      <c r="B29" s="2">
        <v>8970.4</v>
      </c>
      <c r="C29" s="2">
        <v>2330.8000000000002</v>
      </c>
      <c r="D29" s="2">
        <v>1258.5</v>
      </c>
      <c r="E29" s="2">
        <v>571.79999999999995</v>
      </c>
      <c r="F29" s="2">
        <v>273.89999999999998</v>
      </c>
      <c r="G29" s="2">
        <v>13405.4</v>
      </c>
    </row>
    <row r="30" spans="1:7" x14ac:dyDescent="0.2">
      <c r="A30" t="s">
        <v>31</v>
      </c>
      <c r="B30" s="2">
        <v>4805.1000000000004</v>
      </c>
      <c r="C30" s="2">
        <v>1043.4000000000001</v>
      </c>
      <c r="D30" s="2">
        <v>625.4</v>
      </c>
      <c r="E30" s="2">
        <v>258.7</v>
      </c>
      <c r="F30" s="2">
        <v>126.3</v>
      </c>
      <c r="G30" s="2">
        <v>6858.9</v>
      </c>
    </row>
    <row r="31" spans="1:7" x14ac:dyDescent="0.2">
      <c r="A31" t="s">
        <v>32</v>
      </c>
      <c r="B31" s="2">
        <v>3742.4</v>
      </c>
      <c r="C31" s="2">
        <v>1084.7</v>
      </c>
      <c r="D31" s="2">
        <v>1022.2</v>
      </c>
      <c r="E31" s="2">
        <v>298.10000000000002</v>
      </c>
      <c r="F31" s="2">
        <v>103</v>
      </c>
      <c r="G31" s="2">
        <v>6250.4</v>
      </c>
    </row>
    <row r="32" spans="1:7" x14ac:dyDescent="0.2">
      <c r="A32" t="s">
        <v>33</v>
      </c>
      <c r="B32" s="2">
        <v>11134.2</v>
      </c>
      <c r="C32" s="2">
        <v>2787.9</v>
      </c>
      <c r="D32" s="2">
        <v>1881.9</v>
      </c>
      <c r="E32" s="2">
        <v>617.20000000000005</v>
      </c>
      <c r="F32" s="2">
        <v>350.3</v>
      </c>
      <c r="G32" s="2">
        <v>16771.599999999999</v>
      </c>
    </row>
    <row r="33" spans="1:7" x14ac:dyDescent="0.2">
      <c r="A33" t="s">
        <v>68</v>
      </c>
      <c r="B33" s="2">
        <v>2201.9</v>
      </c>
      <c r="C33" s="2">
        <v>921.1</v>
      </c>
      <c r="D33" s="2">
        <v>397.6</v>
      </c>
      <c r="E33" s="2">
        <v>124.1</v>
      </c>
      <c r="F33" s="2">
        <v>59.5</v>
      </c>
      <c r="G33" s="2">
        <v>3704.2</v>
      </c>
    </row>
    <row r="34" spans="1:7" x14ac:dyDescent="0.2">
      <c r="A34" t="s">
        <v>70</v>
      </c>
      <c r="B34" s="2">
        <v>4555.8999999999996</v>
      </c>
      <c r="C34" s="2">
        <v>855.9</v>
      </c>
      <c r="D34" s="2">
        <v>418.4</v>
      </c>
      <c r="E34" s="2">
        <v>181.6</v>
      </c>
      <c r="F34" s="2">
        <v>115.6</v>
      </c>
      <c r="G34" s="2">
        <v>6127.4</v>
      </c>
    </row>
    <row r="35" spans="1:7" x14ac:dyDescent="0.2">
      <c r="A35" t="s">
        <v>34</v>
      </c>
      <c r="B35" s="2">
        <v>6774.7</v>
      </c>
      <c r="C35" s="2">
        <v>1179.5</v>
      </c>
      <c r="D35" s="2">
        <v>672.4</v>
      </c>
      <c r="E35" s="2">
        <v>130.80000000000001</v>
      </c>
      <c r="F35" s="2">
        <v>6.4</v>
      </c>
      <c r="G35" s="2">
        <v>8763.7000000000007</v>
      </c>
    </row>
    <row r="36" spans="1:7" x14ac:dyDescent="0.2">
      <c r="A36" t="s">
        <v>35</v>
      </c>
      <c r="B36" s="2">
        <v>30485.1</v>
      </c>
      <c r="C36" s="2">
        <v>8309.2999999999993</v>
      </c>
      <c r="D36" s="2">
        <v>4090.2</v>
      </c>
      <c r="E36" s="2">
        <v>1545.4</v>
      </c>
      <c r="F36" s="2">
        <v>721.3</v>
      </c>
      <c r="G36" s="2">
        <v>45151.3</v>
      </c>
    </row>
    <row r="37" spans="1:7" x14ac:dyDescent="0.2">
      <c r="A37" t="s">
        <v>36</v>
      </c>
      <c r="B37" s="2">
        <v>2354.1</v>
      </c>
      <c r="C37" s="2">
        <v>948.4</v>
      </c>
      <c r="D37" s="2">
        <v>701.5</v>
      </c>
      <c r="E37" s="2">
        <v>267</v>
      </c>
      <c r="F37" s="2">
        <v>83.4</v>
      </c>
      <c r="G37" s="2">
        <v>4354.3999999999996</v>
      </c>
    </row>
    <row r="38" spans="1:7" x14ac:dyDescent="0.2">
      <c r="A38" t="s">
        <v>38</v>
      </c>
      <c r="B38" s="2">
        <v>5588.6</v>
      </c>
      <c r="C38" s="2">
        <v>1341.3</v>
      </c>
      <c r="D38" s="2">
        <v>847.5</v>
      </c>
      <c r="E38" s="2">
        <v>216.4</v>
      </c>
      <c r="F38" s="2">
        <v>141.19999999999999</v>
      </c>
      <c r="G38" s="2">
        <v>8135.2</v>
      </c>
    </row>
    <row r="39" spans="1:7" x14ac:dyDescent="0.2">
      <c r="A39" t="s">
        <v>39</v>
      </c>
      <c r="B39" s="2">
        <v>7262.5</v>
      </c>
      <c r="C39" s="2">
        <v>1763</v>
      </c>
      <c r="D39" s="2">
        <v>1636.8</v>
      </c>
      <c r="E39" s="2">
        <v>728.6</v>
      </c>
      <c r="F39" s="2">
        <v>338.4</v>
      </c>
      <c r="G39" s="2">
        <v>11729.4</v>
      </c>
    </row>
    <row r="40" spans="1:7" x14ac:dyDescent="0.2">
      <c r="A40" t="s">
        <v>40</v>
      </c>
      <c r="B40" s="2">
        <v>5324.9</v>
      </c>
      <c r="C40" s="2">
        <v>1601.5</v>
      </c>
      <c r="D40" s="2">
        <v>1037.9000000000001</v>
      </c>
      <c r="E40" s="2">
        <v>528.79999999999995</v>
      </c>
      <c r="F40" s="2">
        <v>76.099999999999994</v>
      </c>
      <c r="G40" s="2">
        <v>8569.2000000000007</v>
      </c>
    </row>
    <row r="41" spans="1:7" x14ac:dyDescent="0.2">
      <c r="A41" t="s">
        <v>77</v>
      </c>
      <c r="B41" s="2">
        <v>17532.5</v>
      </c>
      <c r="C41" s="2">
        <v>4360.1000000000004</v>
      </c>
      <c r="D41" s="2">
        <v>3025.7</v>
      </c>
      <c r="E41" s="2">
        <v>1534.8</v>
      </c>
      <c r="F41" s="2">
        <v>407.2</v>
      </c>
      <c r="G41" s="2">
        <v>26860.3</v>
      </c>
    </row>
    <row r="42" spans="1:7" x14ac:dyDescent="0.2">
      <c r="A42" s="3" t="s">
        <v>42</v>
      </c>
      <c r="B42" s="6">
        <v>309624.2</v>
      </c>
      <c r="C42" s="6">
        <v>78047.8</v>
      </c>
      <c r="D42" s="6">
        <v>46941.599999999999</v>
      </c>
      <c r="E42" s="6">
        <v>21536.5</v>
      </c>
      <c r="F42" s="6">
        <v>7403.6</v>
      </c>
      <c r="G42" s="6">
        <v>463553.8</v>
      </c>
    </row>
    <row r="43" spans="1:7" x14ac:dyDescent="0.2">
      <c r="A43" t="s">
        <v>74</v>
      </c>
      <c r="B43" s="2">
        <v>210.4</v>
      </c>
      <c r="C43" s="2">
        <v>49.7</v>
      </c>
      <c r="D43" s="2">
        <v>23</v>
      </c>
      <c r="E43" s="2">
        <v>18.100000000000001</v>
      </c>
      <c r="F43" s="2">
        <v>1.2</v>
      </c>
      <c r="G43" s="2">
        <v>302.5</v>
      </c>
    </row>
    <row r="44" spans="1:7" x14ac:dyDescent="0.2">
      <c r="A44" t="s">
        <v>43</v>
      </c>
      <c r="B44" s="2">
        <v>97.4</v>
      </c>
      <c r="C44" s="2">
        <v>44.3</v>
      </c>
      <c r="D44" s="2">
        <v>70.5</v>
      </c>
      <c r="E44" s="2">
        <v>27.5</v>
      </c>
      <c r="F44" s="2">
        <v>30.3</v>
      </c>
      <c r="G44" s="2">
        <v>270</v>
      </c>
    </row>
    <row r="45" spans="1:7" x14ac:dyDescent="0.2">
      <c r="A45" t="s">
        <v>78</v>
      </c>
      <c r="B45" s="2">
        <v>112.1</v>
      </c>
      <c r="C45" s="2">
        <v>41.7</v>
      </c>
      <c r="D45" s="2">
        <v>26.7</v>
      </c>
      <c r="E45" s="2">
        <v>14.2</v>
      </c>
      <c r="F45" s="2">
        <v>3.6</v>
      </c>
      <c r="G45" s="2">
        <v>198.4</v>
      </c>
    </row>
    <row r="46" spans="1:7" x14ac:dyDescent="0.2">
      <c r="A46" t="s">
        <v>76</v>
      </c>
      <c r="B46" s="2">
        <v>154.5</v>
      </c>
      <c r="C46" s="2">
        <v>12.1</v>
      </c>
      <c r="D46" s="2">
        <v>57</v>
      </c>
      <c r="E46" s="2">
        <v>8.4</v>
      </c>
      <c r="F46" s="2">
        <v>3.1</v>
      </c>
      <c r="G46" s="2">
        <v>235.1</v>
      </c>
    </row>
    <row r="47" spans="1:7" x14ac:dyDescent="0.2">
      <c r="A47" s="3" t="s">
        <v>42</v>
      </c>
      <c r="B47" s="6">
        <v>574.4</v>
      </c>
      <c r="C47" s="6">
        <v>147.80000000000001</v>
      </c>
      <c r="D47" s="6">
        <v>177.2</v>
      </c>
      <c r="E47" s="6">
        <v>68.099999999999994</v>
      </c>
      <c r="F47" s="6">
        <v>38.200000000000003</v>
      </c>
      <c r="G47" s="6">
        <v>1005.9</v>
      </c>
    </row>
    <row r="48" spans="1:7" x14ac:dyDescent="0.2">
      <c r="A48" s="3" t="s">
        <v>44</v>
      </c>
      <c r="B48" s="7">
        <v>310198.59999999998</v>
      </c>
      <c r="C48" s="7">
        <v>78195.600000000006</v>
      </c>
      <c r="D48" s="7">
        <v>47118.9</v>
      </c>
      <c r="E48" s="7">
        <v>21604.7</v>
      </c>
      <c r="F48" s="7">
        <v>7441.9</v>
      </c>
      <c r="G48" s="7">
        <v>464559.6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7EEC-985C-3549-8C7C-EB21BFF3AB6A}">
  <dimension ref="A1:F48"/>
  <sheetViews>
    <sheetView workbookViewId="0"/>
  </sheetViews>
  <sheetFormatPr baseColWidth="10" defaultRowHeight="16" x14ac:dyDescent="0.2"/>
  <cols>
    <col min="1" max="1" width="24.5" customWidth="1"/>
    <col min="2" max="3" width="11.83203125" bestFit="1" customWidth="1"/>
    <col min="6" max="6" width="11.83203125" bestFit="1" customWidth="1"/>
  </cols>
  <sheetData>
    <row r="1" spans="1:6" x14ac:dyDescent="0.2">
      <c r="A1" s="3" t="s">
        <v>60</v>
      </c>
    </row>
    <row r="2" spans="1:6" x14ac:dyDescent="0.2">
      <c r="A2" s="3" t="s">
        <v>0</v>
      </c>
      <c r="B2" s="3" t="s">
        <v>50</v>
      </c>
      <c r="C2" s="3" t="s">
        <v>51</v>
      </c>
      <c r="D2" s="3" t="s">
        <v>52</v>
      </c>
      <c r="E2" s="3" t="s">
        <v>53</v>
      </c>
      <c r="F2" s="3" t="s">
        <v>44</v>
      </c>
    </row>
    <row r="3" spans="1:6" x14ac:dyDescent="0.2">
      <c r="A3" t="s">
        <v>1</v>
      </c>
      <c r="B3" s="2">
        <v>2813.8</v>
      </c>
      <c r="C3" s="2">
        <v>8062.1</v>
      </c>
      <c r="D3" s="2">
        <v>381.2</v>
      </c>
      <c r="E3" s="2">
        <v>4.8</v>
      </c>
      <c r="F3" s="2">
        <v>11261.9</v>
      </c>
    </row>
    <row r="4" spans="1:6" x14ac:dyDescent="0.2">
      <c r="A4" t="s">
        <v>4</v>
      </c>
      <c r="B4" s="2">
        <v>5039.5</v>
      </c>
      <c r="C4" s="2">
        <v>3035.1</v>
      </c>
      <c r="D4" s="2">
        <v>1032.5</v>
      </c>
      <c r="E4" s="2">
        <v>23.4</v>
      </c>
      <c r="F4" s="2">
        <v>9130.5</v>
      </c>
    </row>
    <row r="5" spans="1:6" x14ac:dyDescent="0.2">
      <c r="A5" t="s">
        <v>5</v>
      </c>
      <c r="B5" s="2">
        <v>977.3</v>
      </c>
      <c r="C5" s="2">
        <v>5219.8999999999996</v>
      </c>
      <c r="D5" s="2">
        <v>1170.4000000000001</v>
      </c>
      <c r="E5" s="2">
        <v>9.1999999999999993</v>
      </c>
      <c r="F5" s="2">
        <v>7376.8</v>
      </c>
    </row>
    <row r="6" spans="1:6" x14ac:dyDescent="0.2">
      <c r="A6" t="s">
        <v>6</v>
      </c>
      <c r="B6" s="2">
        <v>32942.699999999997</v>
      </c>
      <c r="C6" s="2">
        <v>13520.4</v>
      </c>
      <c r="D6" s="2">
        <v>4441.8</v>
      </c>
      <c r="E6" s="2">
        <v>128.30000000000001</v>
      </c>
      <c r="F6" s="2">
        <v>51033.2</v>
      </c>
    </row>
    <row r="7" spans="1:6" x14ac:dyDescent="0.2">
      <c r="A7" t="s">
        <v>7</v>
      </c>
      <c r="B7" s="2">
        <v>3874.7</v>
      </c>
      <c r="C7" s="2">
        <v>4850</v>
      </c>
      <c r="D7" s="2">
        <v>1462.3</v>
      </c>
      <c r="E7" s="2">
        <v>1.6</v>
      </c>
      <c r="F7" s="2">
        <v>10188.700000000001</v>
      </c>
    </row>
    <row r="8" spans="1:6" x14ac:dyDescent="0.2">
      <c r="A8" t="s">
        <v>8</v>
      </c>
      <c r="B8" s="2">
        <v>1807.2</v>
      </c>
      <c r="C8" s="2">
        <v>1412.2</v>
      </c>
      <c r="D8" s="2">
        <v>763.5</v>
      </c>
      <c r="E8" s="2">
        <v>34.799999999999997</v>
      </c>
      <c r="F8" s="2">
        <v>4017.7</v>
      </c>
    </row>
    <row r="9" spans="1:6" x14ac:dyDescent="0.2">
      <c r="A9" t="s">
        <v>57</v>
      </c>
      <c r="B9" s="2">
        <v>1741.9</v>
      </c>
      <c r="C9" s="2">
        <v>0</v>
      </c>
      <c r="D9" s="2">
        <v>0</v>
      </c>
      <c r="E9" s="2">
        <v>0</v>
      </c>
      <c r="F9" s="2">
        <v>1741.9</v>
      </c>
    </row>
    <row r="10" spans="1:6" x14ac:dyDescent="0.2">
      <c r="A10" t="s">
        <v>10</v>
      </c>
      <c r="B10" s="2">
        <v>11399.3</v>
      </c>
      <c r="C10" s="2">
        <v>8239</v>
      </c>
      <c r="D10" s="2">
        <v>2086.5</v>
      </c>
      <c r="E10" s="2">
        <v>161.6</v>
      </c>
      <c r="F10" s="2">
        <v>21886.400000000001</v>
      </c>
    </row>
    <row r="11" spans="1:6" x14ac:dyDescent="0.2">
      <c r="A11" t="s">
        <v>11</v>
      </c>
      <c r="B11" s="2">
        <v>4400.6000000000004</v>
      </c>
      <c r="C11" s="2">
        <v>5969.9</v>
      </c>
      <c r="D11" s="2">
        <v>2072.1999999999998</v>
      </c>
      <c r="E11" s="2">
        <v>17.399999999999999</v>
      </c>
      <c r="F11" s="2">
        <v>12460.1</v>
      </c>
    </row>
    <row r="12" spans="1:6" x14ac:dyDescent="0.2">
      <c r="A12" t="s">
        <v>14</v>
      </c>
      <c r="B12" s="2">
        <v>5767.1</v>
      </c>
      <c r="C12" s="2">
        <v>11688.8</v>
      </c>
      <c r="D12" s="2">
        <v>3315.1</v>
      </c>
      <c r="E12" s="2">
        <v>139.4</v>
      </c>
      <c r="F12" s="2">
        <v>20910.400000000001</v>
      </c>
    </row>
    <row r="13" spans="1:6" x14ac:dyDescent="0.2">
      <c r="A13" t="s">
        <v>15</v>
      </c>
      <c r="B13" s="2">
        <v>1794.1</v>
      </c>
      <c r="C13" s="2">
        <v>4227.5</v>
      </c>
      <c r="D13" s="2">
        <v>1275.4000000000001</v>
      </c>
      <c r="E13" s="2">
        <v>223.2</v>
      </c>
      <c r="F13" s="2">
        <v>7520.2</v>
      </c>
    </row>
    <row r="14" spans="1:6" x14ac:dyDescent="0.2">
      <c r="A14" t="s">
        <v>16</v>
      </c>
      <c r="B14" s="2">
        <v>448.8</v>
      </c>
      <c r="C14" s="2">
        <v>5559.5</v>
      </c>
      <c r="D14" s="2">
        <v>1820.8</v>
      </c>
      <c r="E14" s="2">
        <v>23.3</v>
      </c>
      <c r="F14" s="2">
        <v>7852.4</v>
      </c>
    </row>
    <row r="15" spans="1:6" x14ac:dyDescent="0.2">
      <c r="A15" t="s">
        <v>17</v>
      </c>
      <c r="B15" s="2">
        <v>1285.7</v>
      </c>
      <c r="C15" s="2">
        <v>2387.6</v>
      </c>
      <c r="D15" s="2">
        <v>1645</v>
      </c>
      <c r="E15" s="2">
        <v>4.4000000000000004</v>
      </c>
      <c r="F15" s="2">
        <v>5322.6</v>
      </c>
    </row>
    <row r="16" spans="1:6" x14ac:dyDescent="0.2">
      <c r="A16" t="s">
        <v>18</v>
      </c>
      <c r="B16" s="2">
        <v>1717.1</v>
      </c>
      <c r="C16" s="2">
        <v>6040.2</v>
      </c>
      <c r="D16" s="2">
        <v>473.3</v>
      </c>
      <c r="E16" s="2">
        <v>1.4</v>
      </c>
      <c r="F16" s="2">
        <v>8232</v>
      </c>
    </row>
    <row r="17" spans="1:6" x14ac:dyDescent="0.2">
      <c r="A17" t="s">
        <v>19</v>
      </c>
      <c r="B17" s="2">
        <v>1251.8</v>
      </c>
      <c r="C17" s="2">
        <v>4508.8999999999996</v>
      </c>
      <c r="D17" s="2">
        <v>1551</v>
      </c>
      <c r="E17" s="2">
        <v>18.899999999999999</v>
      </c>
      <c r="F17" s="2">
        <v>7330.6</v>
      </c>
    </row>
    <row r="18" spans="1:6" x14ac:dyDescent="0.2">
      <c r="A18" t="s">
        <v>20</v>
      </c>
      <c r="B18" s="2">
        <v>158.9</v>
      </c>
      <c r="C18" s="2">
        <v>566.6</v>
      </c>
      <c r="D18" s="2">
        <v>579.20000000000005</v>
      </c>
      <c r="E18" s="2">
        <v>43.6</v>
      </c>
      <c r="F18" s="2">
        <v>1348.3</v>
      </c>
    </row>
    <row r="19" spans="1:6" x14ac:dyDescent="0.2">
      <c r="A19" t="s">
        <v>21</v>
      </c>
      <c r="B19" s="2">
        <v>7388</v>
      </c>
      <c r="C19" s="2">
        <v>1116.9000000000001</v>
      </c>
      <c r="D19" s="2">
        <v>700.9</v>
      </c>
      <c r="E19" s="2">
        <v>124.3</v>
      </c>
      <c r="F19" s="2">
        <v>9330.1</v>
      </c>
    </row>
    <row r="20" spans="1:6" x14ac:dyDescent="0.2">
      <c r="A20" t="s">
        <v>22</v>
      </c>
      <c r="B20" s="2">
        <v>2900.2</v>
      </c>
      <c r="C20" s="2">
        <v>8758.7999999999993</v>
      </c>
      <c r="D20" s="2">
        <v>543.79999999999995</v>
      </c>
      <c r="E20" s="2">
        <v>41.6</v>
      </c>
      <c r="F20" s="2">
        <v>12244.4</v>
      </c>
    </row>
    <row r="21" spans="1:6" x14ac:dyDescent="0.2">
      <c r="A21" t="s">
        <v>23</v>
      </c>
      <c r="B21" s="2">
        <v>4882.3999999999996</v>
      </c>
      <c r="C21" s="2">
        <v>5509.9</v>
      </c>
      <c r="D21" s="2">
        <v>2056.3000000000002</v>
      </c>
      <c r="E21" s="2">
        <v>597.6</v>
      </c>
      <c r="F21" s="2">
        <v>13046.2</v>
      </c>
    </row>
    <row r="22" spans="1:6" x14ac:dyDescent="0.2">
      <c r="A22" t="s">
        <v>24</v>
      </c>
      <c r="B22" s="2">
        <v>1110</v>
      </c>
      <c r="C22" s="2">
        <v>4322.8999999999996</v>
      </c>
      <c r="D22" s="2">
        <v>1735.5</v>
      </c>
      <c r="E22" s="2">
        <v>339.5</v>
      </c>
      <c r="F22" s="2">
        <v>7507.9</v>
      </c>
    </row>
    <row r="23" spans="1:6" x14ac:dyDescent="0.2">
      <c r="A23" t="s">
        <v>25</v>
      </c>
      <c r="B23" s="2">
        <v>245.8</v>
      </c>
      <c r="C23" s="2">
        <v>2500.5</v>
      </c>
      <c r="D23" s="2">
        <v>2064.8000000000002</v>
      </c>
      <c r="E23" s="2">
        <v>12.1</v>
      </c>
      <c r="F23" s="2">
        <v>4823.2</v>
      </c>
    </row>
    <row r="24" spans="1:6" x14ac:dyDescent="0.2">
      <c r="A24" t="s">
        <v>26</v>
      </c>
      <c r="B24" s="2">
        <v>2334.4</v>
      </c>
      <c r="C24" s="2">
        <v>4141.8999999999996</v>
      </c>
      <c r="D24" s="2">
        <v>2393</v>
      </c>
      <c r="E24" s="2">
        <v>49.5</v>
      </c>
      <c r="F24" s="2">
        <v>8918.9</v>
      </c>
    </row>
    <row r="25" spans="1:6" x14ac:dyDescent="0.2">
      <c r="A25" t="s">
        <v>29</v>
      </c>
      <c r="B25" s="2">
        <v>3964</v>
      </c>
      <c r="C25" s="2">
        <v>1010.2</v>
      </c>
      <c r="D25" s="2">
        <v>324.5</v>
      </c>
      <c r="E25" s="2">
        <v>18</v>
      </c>
      <c r="F25" s="2">
        <v>5316.8</v>
      </c>
    </row>
    <row r="26" spans="1:6" x14ac:dyDescent="0.2">
      <c r="A26" t="s">
        <v>63</v>
      </c>
      <c r="B26" s="2">
        <v>3612.9</v>
      </c>
      <c r="C26" s="2">
        <v>3968.8</v>
      </c>
      <c r="D26" s="2">
        <v>743.9</v>
      </c>
      <c r="E26" s="2">
        <v>257.60000000000002</v>
      </c>
      <c r="F26" s="2">
        <v>8583.1</v>
      </c>
    </row>
    <row r="27" spans="1:6" x14ac:dyDescent="0.2">
      <c r="A27" t="s">
        <v>65</v>
      </c>
      <c r="B27" s="2">
        <v>11720.7</v>
      </c>
      <c r="C27" s="2">
        <v>6506.6</v>
      </c>
      <c r="D27" s="2">
        <v>4378.8999999999996</v>
      </c>
      <c r="E27" s="2">
        <v>159.69999999999999</v>
      </c>
      <c r="F27" s="2">
        <v>22765.9</v>
      </c>
    </row>
    <row r="28" spans="1:6" x14ac:dyDescent="0.2">
      <c r="A28" t="s">
        <v>66</v>
      </c>
      <c r="B28" s="2">
        <v>4772.3999999999996</v>
      </c>
      <c r="C28" s="2">
        <v>9302.6</v>
      </c>
      <c r="D28" s="2">
        <v>2179.4</v>
      </c>
      <c r="E28" s="2">
        <v>467.9</v>
      </c>
      <c r="F28" s="2">
        <v>16722.2</v>
      </c>
    </row>
    <row r="29" spans="1:6" x14ac:dyDescent="0.2">
      <c r="A29" t="s">
        <v>30</v>
      </c>
      <c r="B29" s="2">
        <v>5031.8999999999996</v>
      </c>
      <c r="C29" s="2">
        <v>6102.9</v>
      </c>
      <c r="D29" s="2">
        <v>1913.4</v>
      </c>
      <c r="E29" s="2">
        <v>357.1</v>
      </c>
      <c r="F29" s="2">
        <v>13405.4</v>
      </c>
    </row>
    <row r="30" spans="1:6" x14ac:dyDescent="0.2">
      <c r="A30" t="s">
        <v>31</v>
      </c>
      <c r="B30" s="2">
        <v>1296.3</v>
      </c>
      <c r="C30" s="2">
        <v>3669.5</v>
      </c>
      <c r="D30" s="2">
        <v>1864.9</v>
      </c>
      <c r="E30" s="2">
        <v>28.2</v>
      </c>
      <c r="F30" s="2">
        <v>6858.9</v>
      </c>
    </row>
    <row r="31" spans="1:6" x14ac:dyDescent="0.2">
      <c r="A31" t="s">
        <v>32</v>
      </c>
      <c r="B31" s="2">
        <v>1761</v>
      </c>
      <c r="C31" s="2">
        <v>3026.6</v>
      </c>
      <c r="D31" s="2">
        <v>1392.4</v>
      </c>
      <c r="E31" s="2">
        <v>70.3</v>
      </c>
      <c r="F31" s="2">
        <v>6250.4</v>
      </c>
    </row>
    <row r="32" spans="1:6" x14ac:dyDescent="0.2">
      <c r="A32" t="s">
        <v>33</v>
      </c>
      <c r="B32" s="2">
        <v>6809.5</v>
      </c>
      <c r="C32" s="2">
        <v>6378.1</v>
      </c>
      <c r="D32" s="2">
        <v>3227.4</v>
      </c>
      <c r="E32" s="2">
        <v>356.6</v>
      </c>
      <c r="F32" s="2">
        <v>16771.599999999999</v>
      </c>
    </row>
    <row r="33" spans="1:6" x14ac:dyDescent="0.2">
      <c r="A33" t="s">
        <v>68</v>
      </c>
      <c r="B33" s="2">
        <v>1173.7</v>
      </c>
      <c r="C33" s="2">
        <v>1816.9</v>
      </c>
      <c r="D33" s="2">
        <v>712</v>
      </c>
      <c r="E33" s="2">
        <v>1.6</v>
      </c>
      <c r="F33" s="2">
        <v>3704.2</v>
      </c>
    </row>
    <row r="34" spans="1:6" x14ac:dyDescent="0.2">
      <c r="A34" t="s">
        <v>70</v>
      </c>
      <c r="B34" s="2">
        <v>1643.7</v>
      </c>
      <c r="C34" s="2">
        <v>3779.1</v>
      </c>
      <c r="D34" s="2">
        <v>684.1</v>
      </c>
      <c r="E34" s="2">
        <v>20.5</v>
      </c>
      <c r="F34" s="2">
        <v>6127.4</v>
      </c>
    </row>
    <row r="35" spans="1:6" x14ac:dyDescent="0.2">
      <c r="A35" t="s">
        <v>34</v>
      </c>
      <c r="B35" s="2">
        <v>2048.3000000000002</v>
      </c>
      <c r="C35" s="2">
        <v>6131.3</v>
      </c>
      <c r="D35" s="2">
        <v>547.70000000000005</v>
      </c>
      <c r="E35" s="2">
        <v>36.4</v>
      </c>
      <c r="F35" s="2">
        <v>8763.7000000000007</v>
      </c>
    </row>
    <row r="36" spans="1:6" x14ac:dyDescent="0.2">
      <c r="A36" t="s">
        <v>35</v>
      </c>
      <c r="B36" s="2">
        <v>19374</v>
      </c>
      <c r="C36" s="2">
        <v>18850.599999999999</v>
      </c>
      <c r="D36" s="2">
        <v>6866.5</v>
      </c>
      <c r="E36" s="2">
        <v>60.3</v>
      </c>
      <c r="F36" s="2">
        <v>45151.3</v>
      </c>
    </row>
    <row r="37" spans="1:6" x14ac:dyDescent="0.2">
      <c r="A37" t="s">
        <v>36</v>
      </c>
      <c r="B37" s="2">
        <v>1269.2</v>
      </c>
      <c r="C37" s="2">
        <v>2403.6</v>
      </c>
      <c r="D37" s="2">
        <v>665.2</v>
      </c>
      <c r="E37" s="2">
        <v>16.399999999999999</v>
      </c>
      <c r="F37" s="2">
        <v>4354.3999999999996</v>
      </c>
    </row>
    <row r="38" spans="1:6" x14ac:dyDescent="0.2">
      <c r="A38" t="s">
        <v>38</v>
      </c>
      <c r="B38" s="2">
        <v>3114</v>
      </c>
      <c r="C38" s="2">
        <v>3360</v>
      </c>
      <c r="D38" s="2">
        <v>1545.1</v>
      </c>
      <c r="E38" s="2">
        <v>116</v>
      </c>
      <c r="F38" s="2">
        <v>8135.2</v>
      </c>
    </row>
    <row r="39" spans="1:6" x14ac:dyDescent="0.2">
      <c r="A39" t="s">
        <v>39</v>
      </c>
      <c r="B39" s="2">
        <v>2969.3</v>
      </c>
      <c r="C39" s="2">
        <v>5593.8</v>
      </c>
      <c r="D39" s="2">
        <v>3019.4</v>
      </c>
      <c r="E39" s="2">
        <v>146.9</v>
      </c>
      <c r="F39" s="2">
        <v>11729.4</v>
      </c>
    </row>
    <row r="40" spans="1:6" x14ac:dyDescent="0.2">
      <c r="A40" t="s">
        <v>40</v>
      </c>
      <c r="B40" s="2">
        <v>2393.6999999999998</v>
      </c>
      <c r="C40" s="2">
        <v>3881.4</v>
      </c>
      <c r="D40" s="2">
        <v>1682.3</v>
      </c>
      <c r="E40" s="2">
        <v>611.79999999999995</v>
      </c>
      <c r="F40" s="2">
        <v>8569.2000000000007</v>
      </c>
    </row>
    <row r="41" spans="1:6" x14ac:dyDescent="0.2">
      <c r="A41" s="8" t="s">
        <v>73</v>
      </c>
      <c r="B41" s="9">
        <v>4856.3</v>
      </c>
      <c r="C41" s="9">
        <v>12682.9</v>
      </c>
      <c r="D41" s="9">
        <v>8898.2999999999993</v>
      </c>
      <c r="E41" s="9">
        <v>422.9</v>
      </c>
      <c r="F41" s="9">
        <v>26860.3</v>
      </c>
    </row>
    <row r="42" spans="1:6" x14ac:dyDescent="0.2">
      <c r="A42" t="s">
        <v>42</v>
      </c>
      <c r="B42" s="2">
        <v>174092.1</v>
      </c>
      <c r="C42" s="2">
        <v>210103.5</v>
      </c>
      <c r="D42" s="2">
        <v>74210</v>
      </c>
      <c r="E42" s="2">
        <v>5148.2</v>
      </c>
      <c r="F42" s="2">
        <v>463553.8</v>
      </c>
    </row>
    <row r="43" spans="1:6" x14ac:dyDescent="0.2">
      <c r="A43" t="s">
        <v>74</v>
      </c>
      <c r="B43" s="2">
        <v>0</v>
      </c>
      <c r="C43" s="2">
        <v>250.3</v>
      </c>
      <c r="D43" s="2">
        <v>52.2</v>
      </c>
      <c r="E43" s="2">
        <v>0</v>
      </c>
      <c r="F43" s="2">
        <v>302.5</v>
      </c>
    </row>
    <row r="44" spans="1:6" x14ac:dyDescent="0.2">
      <c r="A44" t="s">
        <v>43</v>
      </c>
      <c r="B44" s="2">
        <v>270</v>
      </c>
      <c r="C44" s="2">
        <v>0</v>
      </c>
      <c r="D44" s="2">
        <v>0</v>
      </c>
      <c r="E44" s="2">
        <v>0</v>
      </c>
      <c r="F44" s="2">
        <v>270</v>
      </c>
    </row>
    <row r="45" spans="1:6" x14ac:dyDescent="0.2">
      <c r="A45" t="s">
        <v>78</v>
      </c>
      <c r="B45" s="2">
        <v>0</v>
      </c>
      <c r="C45" s="2">
        <v>113.3</v>
      </c>
      <c r="D45" s="2">
        <v>85.1</v>
      </c>
      <c r="E45" s="2">
        <v>0</v>
      </c>
      <c r="F45" s="2">
        <v>198.4</v>
      </c>
    </row>
    <row r="46" spans="1:6" x14ac:dyDescent="0.2">
      <c r="A46" t="s">
        <v>76</v>
      </c>
      <c r="B46" s="2">
        <v>0</v>
      </c>
      <c r="C46" s="2">
        <v>162.9</v>
      </c>
      <c r="D46" s="2">
        <v>72.2</v>
      </c>
      <c r="E46" s="2">
        <v>0</v>
      </c>
      <c r="F46" s="2">
        <v>235.1</v>
      </c>
    </row>
    <row r="47" spans="1:6" x14ac:dyDescent="0.2">
      <c r="A47" s="3" t="s">
        <v>42</v>
      </c>
      <c r="B47" s="6">
        <v>270</v>
      </c>
      <c r="C47" s="6">
        <v>526.5</v>
      </c>
      <c r="D47" s="6">
        <v>209.4</v>
      </c>
      <c r="E47" s="6">
        <v>0</v>
      </c>
      <c r="F47" s="6">
        <v>1005.9</v>
      </c>
    </row>
    <row r="48" spans="1:6" x14ac:dyDescent="0.2">
      <c r="A48" s="3" t="s">
        <v>44</v>
      </c>
      <c r="B48" s="7">
        <v>174362</v>
      </c>
      <c r="C48" s="7">
        <v>210630</v>
      </c>
      <c r="D48" s="7">
        <v>74419.399999999994</v>
      </c>
      <c r="E48" s="7">
        <v>5148.2</v>
      </c>
      <c r="F48" s="7">
        <v>464559.6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624E-8EBE-2E42-AEDC-E68397426341}">
  <dimension ref="A1:H21"/>
  <sheetViews>
    <sheetView workbookViewId="0"/>
  </sheetViews>
  <sheetFormatPr baseColWidth="10" defaultRowHeight="16" x14ac:dyDescent="0.2"/>
  <cols>
    <col min="1" max="1" width="11.5" customWidth="1"/>
    <col min="2" max="2" width="10" bestFit="1" customWidth="1"/>
    <col min="4" max="4" width="9.83203125" bestFit="1" customWidth="1"/>
    <col min="5" max="5" width="10.33203125" bestFit="1" customWidth="1"/>
    <col min="7" max="7" width="19.1640625" bestFit="1" customWidth="1"/>
  </cols>
  <sheetData>
    <row r="1" spans="1:8" x14ac:dyDescent="0.2">
      <c r="A1" s="3" t="s">
        <v>61</v>
      </c>
    </row>
    <row r="2" spans="1:8" x14ac:dyDescent="0.2">
      <c r="A2" s="3" t="s">
        <v>0</v>
      </c>
      <c r="B2" s="3" t="s">
        <v>50</v>
      </c>
      <c r="C2" s="3" t="s">
        <v>54</v>
      </c>
      <c r="D2" s="3" t="s">
        <v>55</v>
      </c>
      <c r="E2" s="3" t="s">
        <v>56</v>
      </c>
      <c r="F2" s="3" t="s">
        <v>44</v>
      </c>
      <c r="G2" s="3" t="s">
        <v>79</v>
      </c>
    </row>
    <row r="3" spans="1:8" x14ac:dyDescent="0.2">
      <c r="A3" t="s">
        <v>2</v>
      </c>
      <c r="B3" s="2">
        <v>472.7</v>
      </c>
      <c r="C3" s="9">
        <f>$C$17/COUNT($B$3:$B$16)</f>
        <v>905.92142857142858</v>
      </c>
      <c r="D3" s="2">
        <v>436.4</v>
      </c>
      <c r="E3" s="2">
        <v>77.3</v>
      </c>
      <c r="F3" s="2">
        <v>986.5</v>
      </c>
      <c r="G3" s="2">
        <f>F3+C3</f>
        <v>1892.4214285714286</v>
      </c>
      <c r="H3" s="2"/>
    </row>
    <row r="4" spans="1:8" x14ac:dyDescent="0.2">
      <c r="A4" t="s">
        <v>9</v>
      </c>
      <c r="B4" s="2">
        <v>447.9</v>
      </c>
      <c r="C4" s="9">
        <f t="shared" ref="C4:C16" si="0">$C$17/COUNT($B$3:$B$16)</f>
        <v>905.92142857142858</v>
      </c>
      <c r="D4" s="2">
        <v>354.3</v>
      </c>
      <c r="E4" s="2">
        <v>4.0999999999999996</v>
      </c>
      <c r="F4" s="2">
        <v>806.3</v>
      </c>
      <c r="G4" s="2">
        <f t="shared" ref="G4:G17" si="1">F4+C4</f>
        <v>1712.2214285714285</v>
      </c>
    </row>
    <row r="5" spans="1:8" x14ac:dyDescent="0.2">
      <c r="A5" t="s">
        <v>12</v>
      </c>
      <c r="B5" s="2">
        <v>961.5</v>
      </c>
      <c r="C5" s="9">
        <f t="shared" si="0"/>
        <v>905.92142857142858</v>
      </c>
      <c r="D5" s="2">
        <v>192</v>
      </c>
      <c r="E5" s="2">
        <v>1.3</v>
      </c>
      <c r="F5" s="2">
        <v>1154.8</v>
      </c>
      <c r="G5" s="2">
        <f t="shared" si="1"/>
        <v>2060.7214285714285</v>
      </c>
    </row>
    <row r="6" spans="1:8" x14ac:dyDescent="0.2">
      <c r="A6" t="s">
        <v>13</v>
      </c>
      <c r="B6" s="2">
        <v>265.7</v>
      </c>
      <c r="C6" s="9">
        <f t="shared" si="0"/>
        <v>905.92142857142858</v>
      </c>
      <c r="D6" s="2">
        <v>989.7</v>
      </c>
      <c r="E6" s="2">
        <v>47.8</v>
      </c>
      <c r="F6" s="2">
        <v>1303.0999999999999</v>
      </c>
      <c r="G6" s="2">
        <f t="shared" si="1"/>
        <v>2209.0214285714283</v>
      </c>
    </row>
    <row r="7" spans="1:8" x14ac:dyDescent="0.2">
      <c r="A7" t="s">
        <v>27</v>
      </c>
      <c r="B7" s="2">
        <v>139.9</v>
      </c>
      <c r="C7" s="9">
        <f t="shared" si="0"/>
        <v>905.92142857142858</v>
      </c>
      <c r="D7" s="2">
        <v>946.5</v>
      </c>
      <c r="E7" s="2">
        <v>64.099999999999994</v>
      </c>
      <c r="F7" s="2">
        <v>1150.5</v>
      </c>
      <c r="G7" s="2">
        <f t="shared" si="1"/>
        <v>2056.4214285714288</v>
      </c>
    </row>
    <row r="8" spans="1:8" x14ac:dyDescent="0.2">
      <c r="A8" t="s">
        <v>28</v>
      </c>
      <c r="B8" s="2">
        <v>625.6</v>
      </c>
      <c r="C8" s="9">
        <f t="shared" si="0"/>
        <v>905.92142857142858</v>
      </c>
      <c r="D8" s="2">
        <v>992</v>
      </c>
      <c r="E8" s="2">
        <v>20.2</v>
      </c>
      <c r="F8" s="2">
        <v>1637.8</v>
      </c>
      <c r="G8" s="2">
        <f t="shared" si="1"/>
        <v>2543.7214285714285</v>
      </c>
    </row>
    <row r="9" spans="1:8" x14ac:dyDescent="0.2">
      <c r="A9" t="s">
        <v>62</v>
      </c>
      <c r="B9" s="2">
        <v>70.599999999999994</v>
      </c>
      <c r="C9" s="9">
        <f t="shared" si="0"/>
        <v>905.92142857142858</v>
      </c>
      <c r="D9" s="2">
        <v>864.4</v>
      </c>
      <c r="E9" s="2">
        <v>78.400000000000006</v>
      </c>
      <c r="F9" s="2">
        <v>1013.3</v>
      </c>
      <c r="G9" s="2">
        <f t="shared" si="1"/>
        <v>1919.2214285714285</v>
      </c>
    </row>
    <row r="10" spans="1:8" x14ac:dyDescent="0.2">
      <c r="A10" t="s">
        <v>64</v>
      </c>
      <c r="B10" s="2">
        <v>561.20000000000005</v>
      </c>
      <c r="C10" s="9">
        <f t="shared" si="0"/>
        <v>905.92142857142858</v>
      </c>
      <c r="D10" s="2">
        <v>775.8</v>
      </c>
      <c r="E10" s="2">
        <v>19.5</v>
      </c>
      <c r="F10" s="2">
        <v>1356.4</v>
      </c>
      <c r="G10" s="2">
        <f t="shared" si="1"/>
        <v>2262.3214285714284</v>
      </c>
    </row>
    <row r="11" spans="1:8" x14ac:dyDescent="0.2">
      <c r="A11" t="s">
        <v>67</v>
      </c>
      <c r="B11" s="2">
        <v>208.6</v>
      </c>
      <c r="C11" s="9">
        <f t="shared" si="0"/>
        <v>905.92142857142858</v>
      </c>
      <c r="D11" s="2">
        <v>500</v>
      </c>
      <c r="E11" s="2">
        <v>6.7</v>
      </c>
      <c r="F11" s="2">
        <v>715.4</v>
      </c>
      <c r="G11" s="2">
        <f t="shared" si="1"/>
        <v>1621.3214285714284</v>
      </c>
    </row>
    <row r="12" spans="1:8" x14ac:dyDescent="0.2">
      <c r="A12" t="s">
        <v>69</v>
      </c>
      <c r="B12" s="2">
        <v>715.2</v>
      </c>
      <c r="C12" s="9">
        <f t="shared" si="0"/>
        <v>905.92142857142858</v>
      </c>
      <c r="D12" s="2">
        <v>97.4</v>
      </c>
      <c r="E12" s="2">
        <v>20.399999999999999</v>
      </c>
      <c r="F12" s="2">
        <v>833</v>
      </c>
      <c r="G12" s="2">
        <f t="shared" si="1"/>
        <v>1738.9214285714286</v>
      </c>
    </row>
    <row r="13" spans="1:8" x14ac:dyDescent="0.2">
      <c r="A13" t="s">
        <v>71</v>
      </c>
      <c r="B13" s="2">
        <v>133.5</v>
      </c>
      <c r="C13" s="9">
        <f t="shared" si="0"/>
        <v>905.92142857142858</v>
      </c>
      <c r="D13" s="2">
        <v>589.79999999999995</v>
      </c>
      <c r="E13" s="2">
        <v>6.4</v>
      </c>
      <c r="F13" s="2">
        <v>729.7</v>
      </c>
      <c r="G13" s="2">
        <f t="shared" si="1"/>
        <v>1635.6214285714286</v>
      </c>
    </row>
    <row r="14" spans="1:8" x14ac:dyDescent="0.2">
      <c r="A14" t="s">
        <v>37</v>
      </c>
      <c r="B14" s="2">
        <v>0</v>
      </c>
      <c r="C14" s="9">
        <f t="shared" si="0"/>
        <v>905.92142857142858</v>
      </c>
      <c r="D14" s="2">
        <v>642.70000000000005</v>
      </c>
      <c r="E14" s="2">
        <v>0.2</v>
      </c>
      <c r="F14" s="2">
        <v>642.9</v>
      </c>
      <c r="G14" s="2">
        <f t="shared" si="1"/>
        <v>1548.8214285714284</v>
      </c>
    </row>
    <row r="15" spans="1:8" x14ac:dyDescent="0.2">
      <c r="A15" t="s">
        <v>72</v>
      </c>
      <c r="B15" s="2">
        <v>253.8</v>
      </c>
      <c r="C15" s="9">
        <f t="shared" si="0"/>
        <v>905.92142857142858</v>
      </c>
      <c r="D15" s="2">
        <v>1074.8</v>
      </c>
      <c r="E15" s="2">
        <v>61</v>
      </c>
      <c r="F15" s="2">
        <v>1389.6</v>
      </c>
      <c r="G15" s="2">
        <f t="shared" si="1"/>
        <v>2295.5214285714283</v>
      </c>
    </row>
    <row r="16" spans="1:8" x14ac:dyDescent="0.2">
      <c r="A16" t="s">
        <v>41</v>
      </c>
      <c r="B16" s="2">
        <v>0</v>
      </c>
      <c r="C16" s="9">
        <f t="shared" si="0"/>
        <v>905.92142857142858</v>
      </c>
      <c r="D16" s="2">
        <v>442.6</v>
      </c>
      <c r="E16" s="2">
        <v>15.5</v>
      </c>
      <c r="F16" s="2">
        <v>458.1</v>
      </c>
      <c r="G16" s="2">
        <f t="shared" si="1"/>
        <v>1364.0214285714287</v>
      </c>
    </row>
    <row r="17" spans="1:7" x14ac:dyDescent="0.2">
      <c r="A17" s="10" t="s">
        <v>44</v>
      </c>
      <c r="B17" s="7">
        <v>4856.3</v>
      </c>
      <c r="C17" s="7">
        <v>12682.9</v>
      </c>
      <c r="D17" s="7">
        <v>8898.2999999999993</v>
      </c>
      <c r="E17" s="7">
        <v>422.9</v>
      </c>
      <c r="F17" s="7">
        <v>26860.3</v>
      </c>
      <c r="G17" s="2"/>
    </row>
    <row r="21" spans="1:7" x14ac:dyDescent="0.2"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historical_totals</vt:lpstr>
      <vt:lpstr>20_year_need_2015_cat</vt:lpstr>
      <vt:lpstr>20_year_need_2015_size</vt:lpstr>
      <vt:lpstr>2015_participationStates_size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2019-03-20T14:57:46Z</dcterms:created>
  <dcterms:modified xsi:type="dcterms:W3CDTF">2019-03-20T16:52:06Z</dcterms:modified>
</cp:coreProperties>
</file>