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OSE RODRIGUEZ\Documents\"/>
    </mc:Choice>
  </mc:AlternateContent>
  <xr:revisionPtr revIDLastSave="0" documentId="13_ncr:1_{13DD5488-87C7-4140-9138-09CC8F819913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LG 1750" sheetId="1" r:id="rId1"/>
    <sheet name="LR 116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2" i="1" l="1"/>
  <c r="B37" i="1" s="1"/>
</calcChain>
</file>

<file path=xl/sharedStrings.xml><?xml version="1.0" encoding="utf-8"?>
<sst xmlns="http://schemas.openxmlformats.org/spreadsheetml/2006/main" count="116" uniqueCount="60">
  <si>
    <t>CABO DE ACO 28MM 1250 MTS</t>
  </si>
  <si>
    <t>NF</t>
  </si>
  <si>
    <t>Data Emissão</t>
  </si>
  <si>
    <t>Preço R$</t>
  </si>
  <si>
    <t>Item</t>
  </si>
  <si>
    <t>KIT DE SUBSTITUICAO DA MANETE 3004200</t>
  </si>
  <si>
    <t>CABO</t>
  </si>
  <si>
    <t>ROLAMENTO ROLOS CILINDRICOS</t>
  </si>
  <si>
    <t>ANEL DE RETENCAO</t>
  </si>
  <si>
    <t>POLIA</t>
  </si>
  <si>
    <t>NIPLE DE LUBRIFICAÇÃO CONICO</t>
  </si>
  <si>
    <t>PLUGUE COM CABO ELETRICO 1,5MT</t>
  </si>
  <si>
    <t>SENSOR DE PRESSAO 06572 102/117</t>
  </si>
  <si>
    <t>SAPATA DESLIZANTE</t>
  </si>
  <si>
    <t>PARAFUSO SEXTAVADO</t>
  </si>
  <si>
    <t>ARRUELA DIN6340</t>
  </si>
  <si>
    <t>PARAFUSO CILINDRICO</t>
  </si>
  <si>
    <t>ROLAMENTO DE ESFERAS</t>
  </si>
  <si>
    <t>CORREIA DENTADA</t>
  </si>
  <si>
    <t>POLIA DEFLETORA</t>
  </si>
  <si>
    <t>PERSIANA</t>
  </si>
  <si>
    <t>CAPA DO PUNHO</t>
  </si>
  <si>
    <t>BORRACHA SANFONADA</t>
  </si>
  <si>
    <t>FAROL DE TRABALHO</t>
  </si>
  <si>
    <t>CABO ELETRICO</t>
  </si>
  <si>
    <t>ELEMENTO FILTRANTE 510669208</t>
  </si>
  <si>
    <t>ELEMENTO FILTRANTE 11356726</t>
  </si>
  <si>
    <t>ELEMENTO FILTRANTE 510671808</t>
  </si>
  <si>
    <t>ELEMENTO FILTRANTE 10491891</t>
  </si>
  <si>
    <t>ELEMENTO FILTRANTE 571574408</t>
  </si>
  <si>
    <t>ELEMENTO FILTRANTE 10353765</t>
  </si>
  <si>
    <t>ANEL-O</t>
  </si>
  <si>
    <t>FILTRO 571555008</t>
  </si>
  <si>
    <t>FILTRO 571555108</t>
  </si>
  <si>
    <t>HYD 37 - LIEBHERR HYDRAULIC 37</t>
  </si>
  <si>
    <t>OLEO PG-220 - Balde 20 litros</t>
  </si>
  <si>
    <t>M-LUBE HD-A 85W90 PAIL 20L</t>
  </si>
  <si>
    <t>Atendimento Técnico Liebherr - 11/01/2019 - 4LQ012115</t>
  </si>
  <si>
    <t>BLOCO PARCIAL</t>
  </si>
  <si>
    <t>JG DE VEDAÇÕES</t>
  </si>
  <si>
    <t>VALVULA SOLENOIDE</t>
  </si>
  <si>
    <t>pdte entrega</t>
  </si>
  <si>
    <t>pdte cotação</t>
  </si>
  <si>
    <t>FILTRO INTERCAMBIAVEL</t>
  </si>
  <si>
    <t>ELEMENTO DE SUBST DO FILTRO</t>
  </si>
  <si>
    <t>ELEMENTO FILTRANTE</t>
  </si>
  <si>
    <t>ELEMENTO PRINCIPAL DO FILTRO</t>
  </si>
  <si>
    <t>ELEMENTO DE SEGURANÇA</t>
  </si>
  <si>
    <t>ELEMENTO DE FIBRA DE VIDRO</t>
  </si>
  <si>
    <t>CABO ELETRICO 962342208</t>
  </si>
  <si>
    <t>CABO ELETRICO 614037708</t>
  </si>
  <si>
    <t>em obra</t>
  </si>
  <si>
    <t>instalado</t>
  </si>
  <si>
    <t>chega em Petrolina 09/03</t>
  </si>
  <si>
    <t>chega em Petrolina 09/04</t>
  </si>
  <si>
    <t>pdte retorno Jose Rodrigues</t>
  </si>
  <si>
    <t>SERVIÇO DE LOCAÇÃO DE MÁQUINA DE FILTRAR ÓLEO</t>
  </si>
  <si>
    <t>Pedi cotizacion a un proveedor de Alemania pero aun sin respuesta</t>
  </si>
  <si>
    <t>DE que Juego de reparacion se trata?</t>
  </si>
  <si>
    <t>De que valvula Solonoide se trata?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</si>
</sst>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164" fontId="0" fillId="0" borderId="1" xfId="0" applyNumberFormat="1" applyBorder="1"/>
    <xf numFmtId="164" fontId="3" fillId="2" borderId="1" xfId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5" fillId="4" borderId="1" xfId="1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3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E2" sqref="E2:E36"/>
    </sheetView>
  </sheetViews>
  <sheetFormatPr baseColWidth="10" defaultColWidth="9.140625" defaultRowHeight="15" x14ac:dyDescent="0.25"/>
  <cols>
    <col min="1" max="1" width="33" bestFit="1" customWidth="1"/>
    <col min="2" max="2" width="13.85546875" bestFit="1" customWidth="1"/>
    <col min="3" max="3" width="12.42578125" bestFit="1" customWidth="1"/>
    <col min="4" max="4" width="14" bestFit="1" customWidth="1"/>
    <col min="5" max="5" width="23.7109375" bestFit="1" customWidth="1"/>
  </cols>
  <sheetData>
    <row r="1" spans="1:5" ht="15.75" x14ac:dyDescent="0.25">
      <c r="A1" s="7" t="s">
        <v>4</v>
      </c>
      <c r="B1" s="7" t="s">
        <v>3</v>
      </c>
      <c r="C1" s="7" t="s">
        <v>1</v>
      </c>
      <c r="D1" s="7" t="s">
        <v>2</v>
      </c>
    </row>
    <row r="2" spans="1:5" x14ac:dyDescent="0.25">
      <c r="A2" s="3" t="s">
        <v>0</v>
      </c>
      <c r="B2" s="5">
        <f>348484/2</f>
        <v>174242</v>
      </c>
      <c r="C2" s="11">
        <v>306311</v>
      </c>
      <c r="D2" s="12">
        <v>43342</v>
      </c>
      <c r="E2" s="15" t="s">
        <v>52</v>
      </c>
    </row>
    <row r="3" spans="1:5" x14ac:dyDescent="0.25">
      <c r="A3" s="3" t="s">
        <v>0</v>
      </c>
      <c r="B3" s="5">
        <v>174242</v>
      </c>
      <c r="C3" s="11">
        <v>306311</v>
      </c>
      <c r="D3" s="12">
        <v>43342</v>
      </c>
      <c r="E3" s="15" t="s">
        <v>52</v>
      </c>
    </row>
    <row r="4" spans="1:5" x14ac:dyDescent="0.25">
      <c r="A4" s="3" t="s">
        <v>6</v>
      </c>
      <c r="B4" s="5">
        <v>12578.14</v>
      </c>
      <c r="C4" s="11">
        <v>315639</v>
      </c>
      <c r="D4" s="12">
        <v>43439</v>
      </c>
      <c r="E4" s="15" t="s">
        <v>52</v>
      </c>
    </row>
    <row r="5" spans="1:5" x14ac:dyDescent="0.25">
      <c r="A5" s="3" t="s">
        <v>7</v>
      </c>
      <c r="B5" s="5">
        <v>5197.53</v>
      </c>
      <c r="C5" s="11">
        <v>317447</v>
      </c>
      <c r="D5" s="12">
        <v>43460</v>
      </c>
      <c r="E5" s="15" t="s">
        <v>52</v>
      </c>
    </row>
    <row r="6" spans="1:5" x14ac:dyDescent="0.25">
      <c r="A6" s="3" t="s">
        <v>8</v>
      </c>
      <c r="B6" s="5">
        <v>409</v>
      </c>
      <c r="C6" s="11">
        <v>317447</v>
      </c>
      <c r="D6" s="12">
        <v>43460</v>
      </c>
      <c r="E6" s="15" t="s">
        <v>52</v>
      </c>
    </row>
    <row r="7" spans="1:5" x14ac:dyDescent="0.25">
      <c r="A7" s="3" t="s">
        <v>9</v>
      </c>
      <c r="B7" s="5">
        <v>4566.87</v>
      </c>
      <c r="C7" s="11">
        <v>317446</v>
      </c>
      <c r="D7" s="12">
        <v>43460</v>
      </c>
      <c r="E7" s="15" t="s">
        <v>52</v>
      </c>
    </row>
    <row r="8" spans="1:5" x14ac:dyDescent="0.25">
      <c r="A8" s="3" t="s">
        <v>10</v>
      </c>
      <c r="B8" s="5">
        <v>22.88</v>
      </c>
      <c r="C8" s="11">
        <v>317446</v>
      </c>
      <c r="D8" s="12">
        <v>43460</v>
      </c>
      <c r="E8" s="15" t="s">
        <v>52</v>
      </c>
    </row>
    <row r="9" spans="1:5" x14ac:dyDescent="0.25">
      <c r="A9" s="3" t="s">
        <v>11</v>
      </c>
      <c r="B9" s="5">
        <v>593.32000000000005</v>
      </c>
      <c r="C9" s="11">
        <v>319472</v>
      </c>
      <c r="D9" s="12">
        <v>43486</v>
      </c>
      <c r="E9" s="15" t="s">
        <v>52</v>
      </c>
    </row>
    <row r="10" spans="1:5" x14ac:dyDescent="0.25">
      <c r="A10" s="3" t="s">
        <v>12</v>
      </c>
      <c r="B10" s="5">
        <v>13890.29</v>
      </c>
      <c r="C10" s="11">
        <v>319472</v>
      </c>
      <c r="D10" s="12">
        <v>43486</v>
      </c>
      <c r="E10" s="15" t="s">
        <v>52</v>
      </c>
    </row>
    <row r="11" spans="1:5" x14ac:dyDescent="0.25">
      <c r="A11" s="3" t="s">
        <v>16</v>
      </c>
      <c r="B11" s="5">
        <v>4.72</v>
      </c>
      <c r="C11" s="11" t="s">
        <v>41</v>
      </c>
      <c r="D11" s="11"/>
      <c r="E11" s="15"/>
    </row>
    <row r="12" spans="1:5" x14ac:dyDescent="0.25">
      <c r="A12" s="3" t="s">
        <v>17</v>
      </c>
      <c r="B12" s="5">
        <v>2435.7199999999998</v>
      </c>
      <c r="C12" s="11" t="s">
        <v>41</v>
      </c>
      <c r="D12" s="11"/>
      <c r="E12" s="15"/>
    </row>
    <row r="13" spans="1:5" x14ac:dyDescent="0.25">
      <c r="A13" s="3" t="s">
        <v>18</v>
      </c>
      <c r="B13" s="5">
        <v>467.26</v>
      </c>
      <c r="C13" s="11" t="s">
        <v>41</v>
      </c>
      <c r="D13" s="11"/>
      <c r="E13" s="15"/>
    </row>
    <row r="14" spans="1:5" x14ac:dyDescent="0.25">
      <c r="A14" s="3" t="s">
        <v>19</v>
      </c>
      <c r="B14" s="5">
        <v>1514.16</v>
      </c>
      <c r="C14" s="11" t="s">
        <v>41</v>
      </c>
      <c r="D14" s="11"/>
      <c r="E14" s="15"/>
    </row>
    <row r="15" spans="1:5" x14ac:dyDescent="0.25">
      <c r="A15" s="3" t="s">
        <v>20</v>
      </c>
      <c r="B15" s="5">
        <v>1165.08</v>
      </c>
      <c r="C15" s="11" t="s">
        <v>41</v>
      </c>
      <c r="D15" s="11"/>
      <c r="E15" s="15"/>
    </row>
    <row r="16" spans="1:5" x14ac:dyDescent="0.25">
      <c r="A16" s="3" t="s">
        <v>21</v>
      </c>
      <c r="B16" s="5">
        <v>554.77</v>
      </c>
      <c r="C16" s="11" t="s">
        <v>41</v>
      </c>
      <c r="D16" s="11"/>
      <c r="E16" s="15"/>
    </row>
    <row r="17" spans="1:5" x14ac:dyDescent="0.25">
      <c r="A17" s="3" t="s">
        <v>22</v>
      </c>
      <c r="B17" s="5">
        <v>708.54</v>
      </c>
      <c r="C17" s="11" t="s">
        <v>41</v>
      </c>
      <c r="D17" s="11"/>
      <c r="E17" s="15"/>
    </row>
    <row r="18" spans="1:5" x14ac:dyDescent="0.25">
      <c r="A18" s="3" t="s">
        <v>23</v>
      </c>
      <c r="B18" s="5">
        <v>4751.29</v>
      </c>
      <c r="C18" s="11" t="s">
        <v>41</v>
      </c>
      <c r="D18" s="11"/>
      <c r="E18" s="15"/>
    </row>
    <row r="19" spans="1:5" x14ac:dyDescent="0.25">
      <c r="A19" s="3" t="s">
        <v>24</v>
      </c>
      <c r="B19" s="5">
        <v>188.07</v>
      </c>
      <c r="C19" s="11" t="s">
        <v>41</v>
      </c>
      <c r="D19" s="11"/>
      <c r="E19" s="15"/>
    </row>
    <row r="20" spans="1:5" x14ac:dyDescent="0.25">
      <c r="A20" s="4" t="s">
        <v>25</v>
      </c>
      <c r="B20" s="6">
        <v>472.73</v>
      </c>
      <c r="C20" s="11">
        <v>321937</v>
      </c>
      <c r="D20" s="12">
        <v>43509</v>
      </c>
      <c r="E20" s="15" t="s">
        <v>51</v>
      </c>
    </row>
    <row r="21" spans="1:5" x14ac:dyDescent="0.25">
      <c r="A21" s="4" t="s">
        <v>26</v>
      </c>
      <c r="B21" s="6">
        <v>1969.29</v>
      </c>
      <c r="C21" s="11">
        <v>321937</v>
      </c>
      <c r="D21" s="12">
        <v>43509</v>
      </c>
      <c r="E21" s="15" t="s">
        <v>51</v>
      </c>
    </row>
    <row r="22" spans="1:5" x14ac:dyDescent="0.25">
      <c r="A22" s="4" t="s">
        <v>27</v>
      </c>
      <c r="B22" s="6">
        <v>85.58</v>
      </c>
      <c r="C22" s="11">
        <v>321937</v>
      </c>
      <c r="D22" s="12">
        <v>43509</v>
      </c>
      <c r="E22" s="15" t="s">
        <v>51</v>
      </c>
    </row>
    <row r="23" spans="1:5" x14ac:dyDescent="0.25">
      <c r="A23" s="4" t="s">
        <v>28</v>
      </c>
      <c r="B23" s="6">
        <v>399.36</v>
      </c>
      <c r="C23" s="11">
        <v>321937</v>
      </c>
      <c r="D23" s="12">
        <v>43509</v>
      </c>
      <c r="E23" s="15" t="s">
        <v>51</v>
      </c>
    </row>
    <row r="24" spans="1:5" x14ac:dyDescent="0.25">
      <c r="A24" s="4" t="s">
        <v>29</v>
      </c>
      <c r="B24" s="6">
        <v>350.45</v>
      </c>
      <c r="C24" s="11">
        <v>321937</v>
      </c>
      <c r="D24" s="12">
        <v>43509</v>
      </c>
      <c r="E24" s="15" t="s">
        <v>51</v>
      </c>
    </row>
    <row r="25" spans="1:5" x14ac:dyDescent="0.25">
      <c r="A25" s="4" t="s">
        <v>30</v>
      </c>
      <c r="B25" s="6">
        <v>969.91</v>
      </c>
      <c r="C25" s="11">
        <v>321937</v>
      </c>
      <c r="D25" s="12">
        <v>43509</v>
      </c>
      <c r="E25" s="15" t="s">
        <v>51</v>
      </c>
    </row>
    <row r="26" spans="1:5" x14ac:dyDescent="0.25">
      <c r="A26" s="4" t="s">
        <v>31</v>
      </c>
      <c r="B26" s="6">
        <v>37.340000000000003</v>
      </c>
      <c r="C26" s="11">
        <v>321937</v>
      </c>
      <c r="D26" s="12">
        <v>43509</v>
      </c>
      <c r="E26" s="15" t="s">
        <v>51</v>
      </c>
    </row>
    <row r="27" spans="1:5" x14ac:dyDescent="0.25">
      <c r="A27" s="4" t="s">
        <v>26</v>
      </c>
      <c r="B27" s="6">
        <v>1969.29</v>
      </c>
      <c r="C27" s="11">
        <v>321937</v>
      </c>
      <c r="D27" s="12">
        <v>43509</v>
      </c>
      <c r="E27" s="15" t="s">
        <v>51</v>
      </c>
    </row>
    <row r="28" spans="1:5" x14ac:dyDescent="0.25">
      <c r="A28" s="4" t="s">
        <v>27</v>
      </c>
      <c r="B28" s="6">
        <v>85.58</v>
      </c>
      <c r="C28" s="11">
        <v>321937</v>
      </c>
      <c r="D28" s="12">
        <v>43509</v>
      </c>
      <c r="E28" s="15" t="s">
        <v>51</v>
      </c>
    </row>
    <row r="29" spans="1:5" x14ac:dyDescent="0.25">
      <c r="A29" s="4" t="s">
        <v>32</v>
      </c>
      <c r="B29" s="6">
        <v>109.58</v>
      </c>
      <c r="C29" s="11">
        <v>321937</v>
      </c>
      <c r="D29" s="12">
        <v>43509</v>
      </c>
      <c r="E29" s="15" t="s">
        <v>51</v>
      </c>
    </row>
    <row r="30" spans="1:5" x14ac:dyDescent="0.25">
      <c r="A30" s="4" t="s">
        <v>33</v>
      </c>
      <c r="B30" s="6">
        <v>30.69</v>
      </c>
      <c r="C30" s="11">
        <v>321937</v>
      </c>
      <c r="D30" s="12">
        <v>43509</v>
      </c>
      <c r="E30" s="15" t="s">
        <v>51</v>
      </c>
    </row>
    <row r="31" spans="1:5" x14ac:dyDescent="0.25">
      <c r="A31" s="3" t="s">
        <v>34</v>
      </c>
      <c r="B31" s="6">
        <v>15592.5</v>
      </c>
      <c r="C31" s="11">
        <v>13519</v>
      </c>
      <c r="D31" s="12">
        <v>43500</v>
      </c>
      <c r="E31" s="15" t="s">
        <v>51</v>
      </c>
    </row>
    <row r="32" spans="1:5" x14ac:dyDescent="0.25">
      <c r="A32" s="3" t="s">
        <v>24</v>
      </c>
      <c r="B32" s="6">
        <v>52696.73</v>
      </c>
      <c r="C32" s="11">
        <v>323316</v>
      </c>
      <c r="D32" s="12">
        <v>43524</v>
      </c>
      <c r="E32" s="15" t="s">
        <v>51</v>
      </c>
    </row>
    <row r="33" spans="1:5" x14ac:dyDescent="0.25">
      <c r="A33" s="3" t="s">
        <v>49</v>
      </c>
      <c r="B33" s="6">
        <v>228.09</v>
      </c>
      <c r="C33" s="11">
        <v>323327</v>
      </c>
      <c r="D33" s="12">
        <v>43524</v>
      </c>
      <c r="E33" s="15" t="s">
        <v>53</v>
      </c>
    </row>
    <row r="34" spans="1:5" x14ac:dyDescent="0.25">
      <c r="A34" s="3" t="s">
        <v>50</v>
      </c>
      <c r="B34" s="6">
        <v>2128.9499999999998</v>
      </c>
      <c r="C34" s="11">
        <v>323327</v>
      </c>
      <c r="D34" s="12">
        <v>43524</v>
      </c>
      <c r="E34" s="15" t="s">
        <v>54</v>
      </c>
    </row>
    <row r="35" spans="1:5" x14ac:dyDescent="0.25">
      <c r="A35" s="3"/>
      <c r="B35" s="6"/>
      <c r="C35" s="11"/>
      <c r="D35" s="11"/>
      <c r="E35" s="3"/>
    </row>
    <row r="36" spans="1:5" ht="30" x14ac:dyDescent="0.25">
      <c r="A36" s="9" t="s">
        <v>37</v>
      </c>
      <c r="B36" s="10">
        <v>35381.46</v>
      </c>
      <c r="C36" s="11">
        <v>32033</v>
      </c>
      <c r="D36" s="12">
        <v>43511</v>
      </c>
      <c r="E36" s="3"/>
    </row>
    <row r="37" spans="1:5" x14ac:dyDescent="0.25">
      <c r="B37" s="1">
        <f>SUM(B2:B36)</f>
        <v>510039.17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topLeftCell="A3" workbookViewId="0">
      <selection activeCell="F17" sqref="F17"/>
    </sheetView>
  </sheetViews>
  <sheetFormatPr baseColWidth="10" defaultColWidth="9.140625" defaultRowHeight="15" x14ac:dyDescent="0.25"/>
  <cols>
    <col min="1" max="1" width="38.85546875" bestFit="1" customWidth="1"/>
    <col min="2" max="2" width="13.85546875" bestFit="1" customWidth="1"/>
    <col min="3" max="3" width="12.42578125" bestFit="1" customWidth="1"/>
    <col min="4" max="4" width="14" bestFit="1" customWidth="1"/>
    <col min="5" max="5" width="26.42578125" bestFit="1" customWidth="1"/>
    <col min="6" max="6" width="64.5703125" customWidth="1"/>
  </cols>
  <sheetData>
    <row r="1" spans="1:6" ht="19.5" customHeight="1" x14ac:dyDescent="0.25">
      <c r="A1" s="8" t="s">
        <v>4</v>
      </c>
      <c r="B1" s="8" t="s">
        <v>3</v>
      </c>
      <c r="C1" s="8" t="s">
        <v>1</v>
      </c>
      <c r="D1" s="8" t="s">
        <v>2</v>
      </c>
    </row>
    <row r="2" spans="1:6" x14ac:dyDescent="0.25">
      <c r="A2" s="3" t="s">
        <v>5</v>
      </c>
      <c r="B2" s="5">
        <v>20997.919999999998</v>
      </c>
      <c r="C2" s="11">
        <v>308007</v>
      </c>
      <c r="D2" s="12">
        <v>43360</v>
      </c>
      <c r="E2" s="3"/>
    </row>
    <row r="3" spans="1:6" x14ac:dyDescent="0.25">
      <c r="A3" s="3" t="s">
        <v>13</v>
      </c>
      <c r="B3" s="5">
        <v>4999.38</v>
      </c>
      <c r="C3" s="11">
        <v>322442</v>
      </c>
      <c r="D3" s="12">
        <v>43505</v>
      </c>
      <c r="E3" s="3" t="s">
        <v>51</v>
      </c>
    </row>
    <row r="4" spans="1:6" x14ac:dyDescent="0.25">
      <c r="A4" s="3" t="s">
        <v>13</v>
      </c>
      <c r="B4" s="5">
        <v>5021.1099999999997</v>
      </c>
      <c r="C4" s="11">
        <v>322442</v>
      </c>
      <c r="D4" s="12">
        <v>43505</v>
      </c>
      <c r="E4" s="3" t="s">
        <v>51</v>
      </c>
    </row>
    <row r="5" spans="1:6" x14ac:dyDescent="0.25">
      <c r="A5" s="3" t="s">
        <v>14</v>
      </c>
      <c r="B5" s="5">
        <v>160.74</v>
      </c>
      <c r="C5" s="11">
        <v>322442</v>
      </c>
      <c r="D5" s="12">
        <v>43505</v>
      </c>
      <c r="E5" s="3" t="s">
        <v>51</v>
      </c>
    </row>
    <row r="6" spans="1:6" x14ac:dyDescent="0.25">
      <c r="A6" s="3" t="s">
        <v>15</v>
      </c>
      <c r="B6" s="5">
        <v>192.38</v>
      </c>
      <c r="C6" s="11">
        <v>322442</v>
      </c>
      <c r="D6" s="12">
        <v>43505</v>
      </c>
      <c r="E6" s="3" t="s">
        <v>51</v>
      </c>
    </row>
    <row r="7" spans="1:6" x14ac:dyDescent="0.25">
      <c r="A7" t="s">
        <v>35</v>
      </c>
      <c r="B7" s="5">
        <v>540</v>
      </c>
      <c r="C7" s="11">
        <v>6796</v>
      </c>
      <c r="D7" s="12">
        <v>43498</v>
      </c>
      <c r="E7" s="3" t="s">
        <v>51</v>
      </c>
    </row>
    <row r="8" spans="1:6" x14ac:dyDescent="0.25">
      <c r="A8" s="3" t="s">
        <v>36</v>
      </c>
      <c r="B8" s="5">
        <v>1565</v>
      </c>
      <c r="C8" s="11">
        <v>6278</v>
      </c>
      <c r="D8" s="12">
        <v>43518</v>
      </c>
      <c r="E8" s="3" t="s">
        <v>51</v>
      </c>
    </row>
    <row r="9" spans="1:6" x14ac:dyDescent="0.25">
      <c r="A9" s="3" t="s">
        <v>38</v>
      </c>
      <c r="B9" s="3" t="s">
        <v>42</v>
      </c>
      <c r="C9" s="11"/>
      <c r="D9" s="11"/>
      <c r="E9" s="3" t="s">
        <v>55</v>
      </c>
      <c r="F9" s="17" t="s">
        <v>57</v>
      </c>
    </row>
    <row r="10" spans="1:6" x14ac:dyDescent="0.25">
      <c r="A10" s="3" t="s">
        <v>39</v>
      </c>
      <c r="B10" s="3" t="s">
        <v>42</v>
      </c>
      <c r="C10" s="11"/>
      <c r="D10" s="11"/>
      <c r="E10" s="3" t="s">
        <v>55</v>
      </c>
      <c r="F10" s="17" t="s">
        <v>58</v>
      </c>
    </row>
    <row r="11" spans="1:6" x14ac:dyDescent="0.25">
      <c r="A11" s="3" t="s">
        <v>40</v>
      </c>
      <c r="B11" s="3" t="s">
        <v>42</v>
      </c>
      <c r="C11" s="11"/>
      <c r="D11" s="11"/>
      <c r="E11" s="3" t="s">
        <v>55</v>
      </c>
      <c r="F11" s="17" t="s">
        <v>59</v>
      </c>
    </row>
    <row r="12" spans="1:6" x14ac:dyDescent="0.25">
      <c r="A12" s="3" t="s">
        <v>43</v>
      </c>
      <c r="B12" s="5">
        <v>413</v>
      </c>
      <c r="C12" s="11">
        <v>321937</v>
      </c>
      <c r="D12" s="12">
        <v>43509</v>
      </c>
      <c r="E12" s="3" t="s">
        <v>51</v>
      </c>
    </row>
    <row r="13" spans="1:6" x14ac:dyDescent="0.25">
      <c r="A13" s="3" t="s">
        <v>44</v>
      </c>
      <c r="B13" s="5">
        <v>335.62</v>
      </c>
      <c r="C13" s="11">
        <v>321937</v>
      </c>
      <c r="D13" s="12">
        <v>43509</v>
      </c>
      <c r="E13" s="3" t="s">
        <v>51</v>
      </c>
    </row>
    <row r="14" spans="1:6" x14ac:dyDescent="0.25">
      <c r="A14" s="3" t="s">
        <v>45</v>
      </c>
      <c r="B14" s="5">
        <v>353.38</v>
      </c>
      <c r="C14" s="11">
        <v>321937</v>
      </c>
      <c r="D14" s="12">
        <v>43509</v>
      </c>
      <c r="E14" s="3" t="s">
        <v>51</v>
      </c>
    </row>
    <row r="15" spans="1:6" x14ac:dyDescent="0.25">
      <c r="A15" s="3" t="s">
        <v>48</v>
      </c>
      <c r="B15" s="5">
        <v>5408.58</v>
      </c>
      <c r="C15" s="11">
        <v>321937</v>
      </c>
      <c r="D15" s="12">
        <v>43509</v>
      </c>
      <c r="E15" s="3" t="s">
        <v>51</v>
      </c>
    </row>
    <row r="16" spans="1:6" x14ac:dyDescent="0.25">
      <c r="A16" s="3" t="s">
        <v>45</v>
      </c>
      <c r="B16" s="5">
        <v>403.46</v>
      </c>
      <c r="C16" s="11">
        <v>321937</v>
      </c>
      <c r="D16" s="12">
        <v>43509</v>
      </c>
      <c r="E16" s="3" t="s">
        <v>51</v>
      </c>
    </row>
    <row r="17" spans="1:12" x14ac:dyDescent="0.25">
      <c r="A17" s="3" t="s">
        <v>46</v>
      </c>
      <c r="B17" s="5">
        <v>1192.69</v>
      </c>
      <c r="C17" s="11">
        <v>321937</v>
      </c>
      <c r="D17" s="12">
        <v>43509</v>
      </c>
      <c r="E17" s="3" t="s">
        <v>51</v>
      </c>
    </row>
    <row r="18" spans="1:12" ht="15" customHeight="1" x14ac:dyDescent="0.25">
      <c r="A18" s="3" t="s">
        <v>47</v>
      </c>
      <c r="B18" s="5">
        <v>492.3</v>
      </c>
      <c r="C18" s="11">
        <v>321937</v>
      </c>
      <c r="D18" s="12">
        <v>43509</v>
      </c>
      <c r="E18" s="3" t="s">
        <v>51</v>
      </c>
      <c r="F18" s="2"/>
      <c r="G18" s="2"/>
      <c r="H18" s="2"/>
      <c r="I18" s="2"/>
      <c r="J18" s="2"/>
      <c r="K18" s="2"/>
      <c r="L18" s="2"/>
    </row>
    <row r="19" spans="1:12" x14ac:dyDescent="0.25">
      <c r="A19" s="3" t="s">
        <v>56</v>
      </c>
      <c r="B19" s="5">
        <v>1600</v>
      </c>
      <c r="C19" s="13">
        <v>63</v>
      </c>
      <c r="D19" s="16">
        <v>43500</v>
      </c>
      <c r="E19" s="3" t="s">
        <v>51</v>
      </c>
      <c r="F19" s="2"/>
      <c r="G19" s="2"/>
      <c r="H19" s="2"/>
      <c r="I19" s="2"/>
      <c r="J19" s="2"/>
      <c r="K19" s="2"/>
      <c r="L19" s="2"/>
    </row>
    <row r="20" spans="1:12" hidden="1" x14ac:dyDescent="0.25">
      <c r="A20" s="3"/>
      <c r="B20" s="3"/>
      <c r="C20" s="13"/>
      <c r="D20" s="14"/>
      <c r="E20" s="2"/>
      <c r="F20" s="2"/>
      <c r="G20" s="2"/>
      <c r="H20" s="2"/>
      <c r="I20" s="2"/>
      <c r="J20" s="2"/>
      <c r="K20" s="2"/>
      <c r="L20" s="2"/>
    </row>
    <row r="21" spans="1:12" hidden="1" x14ac:dyDescent="0.25">
      <c r="A21" s="3"/>
      <c r="B21" s="3"/>
      <c r="C21" s="13"/>
      <c r="D21" s="14"/>
      <c r="E21" s="2"/>
      <c r="F21" s="2"/>
      <c r="G21" s="2"/>
      <c r="H21" s="2"/>
      <c r="I21" s="2"/>
      <c r="J21" s="2"/>
      <c r="K21" s="2"/>
      <c r="L21" s="2"/>
    </row>
    <row r="22" spans="1:12" hidden="1" x14ac:dyDescent="0.25">
      <c r="A22" s="3"/>
      <c r="B22" s="3"/>
      <c r="C22" s="13"/>
      <c r="D22" s="14"/>
      <c r="E22" s="2"/>
      <c r="F22" s="2"/>
      <c r="G22" s="2"/>
      <c r="H22" s="2"/>
      <c r="I22" s="2"/>
      <c r="J22" s="2"/>
      <c r="K22" s="2"/>
      <c r="L22" s="2"/>
    </row>
    <row r="23" spans="1:12" hidden="1" x14ac:dyDescent="0.25">
      <c r="A23" s="3"/>
      <c r="B23" s="3"/>
      <c r="C23" s="13"/>
      <c r="D23" s="14"/>
      <c r="E23" s="2"/>
      <c r="F23" s="2"/>
      <c r="G23" s="2"/>
      <c r="H23" s="2"/>
      <c r="I23" s="2"/>
      <c r="J23" s="2"/>
      <c r="K23" s="2"/>
      <c r="L23" s="2"/>
    </row>
    <row r="24" spans="1:12" hidden="1" x14ac:dyDescent="0.25">
      <c r="A24" s="3"/>
      <c r="B24" s="3"/>
      <c r="C24" s="13"/>
      <c r="D24" s="14"/>
      <c r="E24" s="2"/>
      <c r="F24" s="2"/>
      <c r="G24" s="2"/>
      <c r="H24" s="2"/>
      <c r="I24" s="2"/>
      <c r="J24" s="2"/>
      <c r="K24" s="2"/>
      <c r="L24" s="2"/>
    </row>
    <row r="25" spans="1:12" hidden="1" x14ac:dyDescent="0.25">
      <c r="A25" s="3"/>
      <c r="B25" s="3"/>
      <c r="C25" s="13"/>
      <c r="D25" s="14"/>
      <c r="E25" s="2"/>
      <c r="F25" s="2"/>
      <c r="G25" s="2"/>
      <c r="H25" s="2"/>
      <c r="I25" s="2"/>
      <c r="J25" s="2"/>
      <c r="K25" s="2"/>
      <c r="L25" s="2"/>
    </row>
    <row r="26" spans="1:12" hidden="1" x14ac:dyDescent="0.25">
      <c r="A26" s="3"/>
      <c r="B26" s="3"/>
      <c r="C26" s="13"/>
      <c r="D26" s="14"/>
      <c r="E26" s="2"/>
      <c r="F26" s="2"/>
      <c r="G26" s="2"/>
      <c r="H26" s="2"/>
      <c r="I26" s="2"/>
      <c r="J26" s="2"/>
      <c r="K26" s="2"/>
      <c r="L26" s="2"/>
    </row>
    <row r="27" spans="1:12" hidden="1" x14ac:dyDescent="0.25">
      <c r="A27" s="3"/>
      <c r="B27" s="3"/>
      <c r="C27" s="13"/>
      <c r="D27" s="14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3"/>
      <c r="B28" s="3"/>
      <c r="C28" s="13"/>
      <c r="D28" s="14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B29" s="1">
        <f>SUM(B2:B8)+B12+B13+B14+B15+B16+B17+B18</f>
        <v>42075.560000000005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LG 1750</vt:lpstr>
      <vt:lpstr>LR 1160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RODRIGUEZ</cp:lastModifiedBy>
  <dcterms:created xsi:type="dcterms:W3CDTF">2019-01-31T11:45:41Z</dcterms:created>
  <dcterms:modified xsi:type="dcterms:W3CDTF">2019-03-10T16:21:10Z</dcterms:modified>
</cp:coreProperties>
</file>