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J77" i="1"/>
  <c r="J76" i="1"/>
  <c r="J75" i="1"/>
  <c r="F75" i="1" l="1"/>
  <c r="G75" i="1"/>
  <c r="I75" i="1"/>
  <c r="F76" i="1"/>
  <c r="G76" i="1"/>
  <c r="H76" i="1"/>
  <c r="I76" i="1"/>
  <c r="F77" i="1"/>
  <c r="G77" i="1"/>
  <c r="H77" i="1"/>
  <c r="I77" i="1"/>
  <c r="E77" i="1"/>
  <c r="E76" i="1"/>
  <c r="C75" i="1"/>
  <c r="D75" i="1"/>
  <c r="E75" i="1"/>
  <c r="K75" i="1"/>
  <c r="L75" i="1"/>
  <c r="B75" i="1"/>
  <c r="K43" i="1"/>
  <c r="K44" i="1" s="1"/>
  <c r="L43" i="1"/>
  <c r="L44" i="1" s="1"/>
  <c r="M43" i="1"/>
  <c r="M44" i="1" s="1"/>
  <c r="J43" i="1"/>
  <c r="J44" i="1" s="1"/>
  <c r="L45" i="1"/>
  <c r="G43" i="1"/>
  <c r="I43" i="1"/>
  <c r="H43" i="1"/>
  <c r="K77" i="1" l="1"/>
  <c r="C77" i="1"/>
  <c r="B76" i="1"/>
  <c r="L76" i="1"/>
  <c r="D76" i="1"/>
  <c r="B77" i="1"/>
  <c r="K76" i="1"/>
  <c r="C76" i="1"/>
  <c r="L77" i="1"/>
  <c r="D77" i="1"/>
  <c r="K45" i="1"/>
  <c r="J45" i="1"/>
  <c r="M45" i="1"/>
  <c r="I45" i="1"/>
  <c r="H45" i="1"/>
  <c r="G45" i="1"/>
  <c r="H44" i="1" l="1"/>
  <c r="I44" i="1"/>
  <c r="G44" i="1"/>
  <c r="F43" i="1"/>
  <c r="F45" i="1" s="1"/>
  <c r="E43" i="1"/>
  <c r="E45" i="1" s="1"/>
  <c r="D43" i="1"/>
  <c r="D44" i="1" s="1"/>
  <c r="C43" i="1"/>
  <c r="C44" i="1" s="1"/>
  <c r="B43" i="1"/>
  <c r="B45" i="1" s="1"/>
  <c r="F10" i="1"/>
  <c r="F12" i="1" s="1"/>
  <c r="C12" i="1"/>
  <c r="E12" i="1"/>
  <c r="H12" i="1"/>
  <c r="I12" i="1"/>
  <c r="C11" i="1"/>
  <c r="H11" i="1"/>
  <c r="I11" i="1"/>
  <c r="C10" i="1"/>
  <c r="D10" i="1"/>
  <c r="D11" i="1" s="1"/>
  <c r="E10" i="1"/>
  <c r="E11" i="1" s="1"/>
  <c r="G10" i="1"/>
  <c r="G12" i="1" s="1"/>
  <c r="H10" i="1"/>
  <c r="I10" i="1"/>
  <c r="G11" i="1" l="1"/>
  <c r="E44" i="1"/>
  <c r="F11" i="1"/>
  <c r="D45" i="1"/>
  <c r="C45" i="1"/>
  <c r="B44" i="1"/>
  <c r="F44" i="1"/>
  <c r="D12" i="1"/>
  <c r="B10" i="1"/>
  <c r="B12" i="1" l="1"/>
  <c r="B11" i="1"/>
</calcChain>
</file>

<file path=xl/sharedStrings.xml><?xml version="1.0" encoding="utf-8"?>
<sst xmlns="http://schemas.openxmlformats.org/spreadsheetml/2006/main" count="275" uniqueCount="217">
  <si>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</si>
  <si>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</si>
  <si>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</si>
  <si>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</si>
  <si>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</si>
  <si>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</si>
  <si>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</si>
  <si>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</si>
  <si>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</si>
  <si>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</si>
  <si>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</si>
  <si>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</si>
  <si>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</si>
  <si>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</si>
  <si>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</si>
  <si>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</si>
  <si>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</si>
  <si>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</si>
  <si>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</si>
  <si>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</si>
  <si>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</si>
  <si>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</si>
  <si>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</si>
  <si>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</si>
  <si>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</si>
  <si>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</si>
  <si>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</si>
  <si>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</si>
  <si>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</si>
  <si>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</si>
  <si>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</si>
  <si>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</si>
  <si>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</si>
  <si>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</si>
  <si>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</si>
  <si>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</si>
  <si>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</si>
  <si>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</si>
  <si>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</si>
  <si>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</si>
  <si>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</si>
  <si>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</si>
  <si>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Titmouse</t>
  </si>
  <si>
    <t>single shot kill t1 unit</t>
  </si>
  <si>
    <t>T2 transport</t>
  </si>
  <si>
    <t>Scalestoria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</si>
  <si>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</si>
  <si>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</si>
  <si>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</si>
  <si>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</si>
  <si>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</si>
  <si>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</si>
  <si>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</si>
  <si>
    <t>Spitfire</t>
  </si>
  <si>
    <t>t2torp gunship</t>
  </si>
  <si>
    <t>Was</t>
  </si>
  <si>
    <t>Already is</t>
  </si>
  <si>
    <t>Thunder</t>
  </si>
  <si>
    <t>T3 ASF</t>
  </si>
  <si>
    <t>Red Rage</t>
  </si>
  <si>
    <t>T3 bomber</t>
  </si>
  <si>
    <t>1000+1500</t>
  </si>
  <si>
    <t>1500dmg ower 2 sec</t>
  </si>
  <si>
    <t>TECH</t>
  </si>
  <si>
    <t>Units name</t>
  </si>
  <si>
    <t>Mas cost</t>
  </si>
  <si>
    <t>E cost</t>
  </si>
  <si>
    <t>Build Time</t>
  </si>
  <si>
    <t>Real time</t>
  </si>
  <si>
    <t>Mas/sec</t>
  </si>
  <si>
    <t>Ene/sec</t>
  </si>
  <si>
    <t>Energy maintaince</t>
  </si>
  <si>
    <t>DPS 1st weapon</t>
  </si>
  <si>
    <t>DPS 2th weapon</t>
  </si>
  <si>
    <t>DPS 3rd weapon</t>
  </si>
  <si>
    <t>shot/second</t>
  </si>
  <si>
    <t>Area efect</t>
  </si>
  <si>
    <t>Minimal range/lower</t>
  </si>
  <si>
    <t>Other weapon range</t>
  </si>
  <si>
    <t>Maximal range</t>
  </si>
  <si>
    <t>Ability</t>
  </si>
  <si>
    <t>Ability 2</t>
  </si>
  <si>
    <t>Note</t>
  </si>
  <si>
    <t>Vangard</t>
  </si>
  <si>
    <t>hover</t>
  </si>
  <si>
    <t>Type</t>
  </si>
  <si>
    <t>lab</t>
  </si>
  <si>
    <t>aa/arty</t>
  </si>
  <si>
    <t>tank</t>
  </si>
  <si>
    <t>tank destroyer</t>
  </si>
  <si>
    <t>Enginer</t>
  </si>
  <si>
    <t>Silhouette</t>
  </si>
  <si>
    <t>45 radar 24 vision</t>
  </si>
  <si>
    <t>Bandit</t>
  </si>
  <si>
    <t>Intel</t>
  </si>
  <si>
    <t>T2 enginer</t>
  </si>
  <si>
    <t>Barrager</t>
  </si>
  <si>
    <t>Assasin</t>
  </si>
  <si>
    <t>anchor</t>
  </si>
  <si>
    <t>inu201</t>
  </si>
  <si>
    <t>t3 engie</t>
  </si>
  <si>
    <t>inu2002</t>
  </si>
  <si>
    <t>t2 hoover</t>
  </si>
  <si>
    <t>Rouge</t>
  </si>
  <si>
    <t>inu2003</t>
  </si>
  <si>
    <t>mml</t>
  </si>
  <si>
    <t>Avalanche</t>
  </si>
  <si>
    <t>inu2004</t>
  </si>
  <si>
    <t>flak</t>
  </si>
  <si>
    <t>SkyShell</t>
  </si>
  <si>
    <t>inu2005</t>
  </si>
  <si>
    <t>t2 tank</t>
  </si>
  <si>
    <t>Brute</t>
  </si>
  <si>
    <t>inu2007</t>
  </si>
  <si>
    <t>T4 tank</t>
  </si>
  <si>
    <t>Beamer</t>
  </si>
  <si>
    <t>artilery suport</t>
  </si>
  <si>
    <t>transportable</t>
  </si>
  <si>
    <t>inu3001</t>
  </si>
  <si>
    <t>Sacu</t>
  </si>
  <si>
    <t>inu3002</t>
  </si>
  <si>
    <t>T3 hover</t>
  </si>
  <si>
    <t>Nova</t>
  </si>
  <si>
    <t>arti suport</t>
  </si>
  <si>
    <t>inu3003</t>
  </si>
  <si>
    <t>T2 EMP</t>
  </si>
  <si>
    <t>Dominator</t>
  </si>
  <si>
    <t>inu3004</t>
  </si>
  <si>
    <t>T3 arty</t>
  </si>
  <si>
    <t>Mauler</t>
  </si>
  <si>
    <t>inu3009</t>
  </si>
  <si>
    <t>T3 tank</t>
  </si>
  <si>
    <t>Slugger</t>
  </si>
  <si>
    <t>inb0201</t>
  </si>
  <si>
    <t>air staging facility</t>
  </si>
  <si>
    <t>inb5202</t>
  </si>
  <si>
    <t>hp</t>
  </si>
  <si>
    <t>energy cost</t>
  </si>
  <si>
    <t>build time</t>
  </si>
  <si>
    <t>mass cost</t>
  </si>
  <si>
    <t>inb0202</t>
  </si>
  <si>
    <t>t2 air factory hq</t>
  </si>
  <si>
    <t>t2 land factory hq</t>
  </si>
  <si>
    <t>inb0203</t>
  </si>
  <si>
    <t>T2 naval hq</t>
  </si>
  <si>
    <t>build rate</t>
  </si>
  <si>
    <t>inb0301</t>
  </si>
  <si>
    <t>t3 land hq</t>
  </si>
  <si>
    <t>inb0302</t>
  </si>
  <si>
    <t>T3 air HQ</t>
  </si>
  <si>
    <t>inb0303</t>
  </si>
  <si>
    <t>T3 naval HQ</t>
  </si>
  <si>
    <t>inb0304</t>
  </si>
  <si>
    <t>SACU factory</t>
  </si>
  <si>
    <t>inb1103</t>
  </si>
  <si>
    <t>t2 mass fab</t>
  </si>
  <si>
    <t>energy drain</t>
  </si>
  <si>
    <t>mass production</t>
  </si>
  <si>
    <t>inb1105</t>
  </si>
  <si>
    <t>energy storage</t>
  </si>
  <si>
    <t>inb1202</t>
  </si>
  <si>
    <t>t2 pgen</t>
  </si>
  <si>
    <t>inb1201</t>
  </si>
  <si>
    <t>t2 mex</t>
  </si>
  <si>
    <t>inb1301</t>
  </si>
  <si>
    <t>T3 pgen</t>
  </si>
  <si>
    <t>inb1302</t>
  </si>
  <si>
    <t>T3 mex</t>
  </si>
  <si>
    <t>inb1303</t>
  </si>
  <si>
    <t>t3 fab</t>
  </si>
  <si>
    <t>inb2102</t>
  </si>
  <si>
    <t xml:space="preserve">T1 AA </t>
  </si>
  <si>
    <t>damage</t>
  </si>
  <si>
    <t>rof</t>
  </si>
  <si>
    <t>range</t>
  </si>
  <si>
    <t>inb2201</t>
  </si>
  <si>
    <t>T2 pd</t>
  </si>
  <si>
    <t>aoe</t>
  </si>
  <si>
    <t>inb2202</t>
  </si>
  <si>
    <t>T2 AA</t>
  </si>
  <si>
    <t>inb2207</t>
  </si>
  <si>
    <t>T2 railgun (torp def)</t>
  </si>
  <si>
    <t>inb2302</t>
  </si>
  <si>
    <t>projectiles</t>
  </si>
  <si>
    <t>inb2303</t>
  </si>
  <si>
    <t>T2 arty</t>
  </si>
  <si>
    <t>inb2305</t>
  </si>
  <si>
    <t>Nuke launcher</t>
  </si>
  <si>
    <t>inb3201</t>
  </si>
  <si>
    <t>T2 radar</t>
  </si>
  <si>
    <t>have EMP and death weapon (wow)</t>
  </si>
  <si>
    <t>inb3202</t>
  </si>
  <si>
    <t>T2 sonar</t>
  </si>
  <si>
    <t>inb3301</t>
  </si>
  <si>
    <t>T3 radar</t>
  </si>
  <si>
    <t>inb3302</t>
  </si>
  <si>
    <t>T3 sonar</t>
  </si>
  <si>
    <t>inb3303</t>
  </si>
  <si>
    <t>T3 rocket arty</t>
  </si>
  <si>
    <t>inb4201</t>
  </si>
  <si>
    <t>T3 AA</t>
  </si>
  <si>
    <t>inb4202</t>
  </si>
  <si>
    <t>T2 shield</t>
  </si>
  <si>
    <t>250+8000</t>
  </si>
  <si>
    <t>inb4205</t>
  </si>
  <si>
    <t>T2 stealth shield</t>
  </si>
  <si>
    <t>inb4301</t>
  </si>
  <si>
    <t>T3 shield</t>
  </si>
  <si>
    <t>500+14000</t>
  </si>
  <si>
    <t>inb4302</t>
  </si>
  <si>
    <t>nuke defense</t>
  </si>
  <si>
    <t>inb4305</t>
  </si>
  <si>
    <t>T3 stealth shield</t>
  </si>
  <si>
    <t>ina1003</t>
  </si>
  <si>
    <t>ina1002</t>
  </si>
  <si>
    <t>ina1001</t>
  </si>
  <si>
    <t>ina1004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</si>
</sst>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indexed="52"/>
      <name val="Arial"/>
      <family val="2"/>
      <charset val="238"/>
    </font>
    <font>
      <sz val="10"/>
      <color theme="7" tint="0.59999389629810485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37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28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7" fillId="13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7" fillId="13" borderId="0" xfId="0" applyNumberFormat="1" applyFont="1" applyFill="1" applyAlignment="1">
      <alignment vertical="center"/>
    </xf>
    <xf numFmtId="0" fontId="7" fillId="13" borderId="0" xfId="0" applyNumberFormat="1" applyFont="1" applyFill="1" applyBorder="1" applyAlignment="1">
      <alignment vertical="center"/>
    </xf>
    <xf numFmtId="0" fontId="0" fillId="16" borderId="0" xfId="0" applyNumberFormat="1" applyFont="1" applyFill="1" applyBorder="1" applyAlignment="1">
      <alignment horizontal="center"/>
    </xf>
    <xf numFmtId="0" fontId="8" fillId="13" borderId="0" xfId="0" applyNumberFormat="1" applyFont="1" applyFill="1" applyAlignment="1">
      <alignment horizontal="center"/>
    </xf>
    <xf numFmtId="0" fontId="8" fillId="13" borderId="1" xfId="0" applyNumberFormat="1" applyFont="1" applyFill="1" applyBorder="1" applyAlignment="1">
      <alignment horizontal="center"/>
    </xf>
    <xf numFmtId="0" fontId="0" fillId="0" borderId="0" xfId="0" applyAlignment="1"/>
    <xf numFmtId="0" fontId="7" fillId="13" borderId="1" xfId="0" applyNumberFormat="1" applyFont="1" applyFill="1" applyBorder="1" applyAlignment="1">
      <alignment vertical="center"/>
    </xf>
    <xf numFmtId="0" fontId="8" fillId="13" borderId="0" xfId="0" applyNumberFormat="1" applyFont="1" applyFill="1" applyBorder="1" applyAlignment="1">
      <alignment horizontal="center"/>
    </xf>
    <xf numFmtId="0" fontId="0" fillId="17" borderId="0" xfId="0" applyFill="1"/>
    <xf numFmtId="0" fontId="1" fillId="2" borderId="0" xfId="0" applyFont="1" applyFill="1" applyBorder="1" applyAlignment="1">
      <alignment horizontal="center"/>
    </xf>
  </cellXfs>
  <cellStyles count="1">
    <cellStyle name="Normálna" xfId="0" builtinId="0"/>
  </cellStyles>
  <dxfs count="52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13"/>
  <sheetViews>
    <sheetView tabSelected="1" topLeftCell="A31" workbookViewId="0">
      <pane xSplit="1" topLeftCell="B1" activePane="topRight" state="frozen"/>
      <selection activeCell="A73" sqref="A73"/>
      <selection pane="topRight" activeCell="F53" sqref="F53"/>
    </sheetView>
  </sheetViews>
  <sheetFormatPr defaultRowHeight="15" x14ac:dyDescent="0.25"/>
  <cols>
    <col min="1" max="1" width="18.140625" customWidth="1"/>
    <col min="2" max="2" width="16.28515625" bestFit="1" customWidth="1"/>
    <col min="3" max="3" width="11.140625" customWidth="1"/>
  </cols>
  <sheetData>
    <row r="3" spans="1:9" x14ac:dyDescent="0.25">
      <c r="A3" s="11" t="s">
        <v>55</v>
      </c>
    </row>
    <row r="4" spans="1:9" x14ac:dyDescent="0.25">
      <c r="A4" s="1"/>
      <c r="B4" s="30" t="s">
        <v>20</v>
      </c>
      <c r="C4" s="30"/>
      <c r="D4" s="30"/>
      <c r="E4" s="30"/>
      <c r="F4" s="2"/>
      <c r="G4" s="30" t="s">
        <v>25</v>
      </c>
      <c r="H4" s="30"/>
      <c r="I4" s="30"/>
    </row>
    <row r="5" spans="1:9" x14ac:dyDescent="0.25">
      <c r="A5" s="1" t="s">
        <v>26</v>
      </c>
      <c r="B5" s="9" t="s">
        <v>27</v>
      </c>
      <c r="C5" s="9" t="s">
        <v>32</v>
      </c>
      <c r="D5" s="9" t="s">
        <v>36</v>
      </c>
      <c r="E5" s="9" t="s">
        <v>37</v>
      </c>
      <c r="F5" s="9" t="s">
        <v>42</v>
      </c>
      <c r="G5" s="9"/>
      <c r="H5" s="9"/>
      <c r="I5" s="9"/>
    </row>
    <row r="6" spans="1:9" x14ac:dyDescent="0.25">
      <c r="A6" s="3" t="s">
        <v>0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41</v>
      </c>
      <c r="G6" s="4"/>
      <c r="H6" s="4"/>
      <c r="I6" s="4"/>
    </row>
    <row r="7" spans="1:9" x14ac:dyDescent="0.25">
      <c r="A7" s="3" t="s">
        <v>1</v>
      </c>
      <c r="B7" s="5">
        <v>40</v>
      </c>
      <c r="C7" s="5">
        <v>50</v>
      </c>
      <c r="D7" s="5">
        <v>80</v>
      </c>
      <c r="E7" s="7">
        <v>50</v>
      </c>
      <c r="F7" s="7">
        <v>150</v>
      </c>
      <c r="G7" s="5"/>
      <c r="H7" s="5"/>
      <c r="I7" s="5"/>
    </row>
    <row r="8" spans="1:9" x14ac:dyDescent="0.25">
      <c r="A8" s="3" t="s">
        <v>2</v>
      </c>
      <c r="B8" s="5">
        <v>1600</v>
      </c>
      <c r="C8" s="5">
        <v>2250</v>
      </c>
      <c r="D8" s="5">
        <v>1400</v>
      </c>
      <c r="E8" s="7">
        <v>1600</v>
      </c>
      <c r="F8" s="7">
        <v>4050</v>
      </c>
      <c r="G8" s="5"/>
      <c r="H8" s="5"/>
      <c r="I8" s="5"/>
    </row>
    <row r="9" spans="1:9" x14ac:dyDescent="0.25">
      <c r="A9" s="3" t="s">
        <v>3</v>
      </c>
      <c r="B9" s="5">
        <v>400</v>
      </c>
      <c r="C9" s="5">
        <v>500</v>
      </c>
      <c r="D9" s="5">
        <v>400</v>
      </c>
      <c r="E9" s="7">
        <v>400</v>
      </c>
      <c r="F9" s="7">
        <v>900</v>
      </c>
      <c r="G9" s="5"/>
      <c r="H9" s="5"/>
      <c r="I9" s="5"/>
    </row>
    <row r="10" spans="1:9" x14ac:dyDescent="0.25">
      <c r="A10" s="6" t="s">
        <v>4</v>
      </c>
      <c r="B10" s="7">
        <f>B9/$C$34</f>
        <v>20</v>
      </c>
      <c r="C10" s="7">
        <f t="shared" ref="C10:I10" si="0">C9/$C$34</f>
        <v>25</v>
      </c>
      <c r="D10" s="7">
        <f t="shared" si="0"/>
        <v>20</v>
      </c>
      <c r="E10" s="7">
        <f t="shared" si="0"/>
        <v>20</v>
      </c>
      <c r="F10" s="7">
        <f t="shared" si="0"/>
        <v>45</v>
      </c>
      <c r="G10" s="7">
        <f t="shared" si="0"/>
        <v>0</v>
      </c>
      <c r="H10" s="7">
        <f t="shared" si="0"/>
        <v>0</v>
      </c>
      <c r="I10" s="7">
        <f t="shared" si="0"/>
        <v>0</v>
      </c>
    </row>
    <row r="11" spans="1:9" x14ac:dyDescent="0.25">
      <c r="A11" s="6" t="s">
        <v>5</v>
      </c>
      <c r="B11" s="7">
        <f>B7/B10</f>
        <v>2</v>
      </c>
      <c r="C11" s="7">
        <f t="shared" ref="C11:I11" si="1">C7/C10</f>
        <v>2</v>
      </c>
      <c r="D11" s="7">
        <f t="shared" si="1"/>
        <v>4</v>
      </c>
      <c r="E11" s="7">
        <f t="shared" si="1"/>
        <v>2.5</v>
      </c>
      <c r="F11" s="7">
        <f t="shared" ref="F11" si="2">F7/F10</f>
        <v>3.3333333333333335</v>
      </c>
      <c r="G11" s="7" t="e">
        <f t="shared" si="1"/>
        <v>#DIV/0!</v>
      </c>
      <c r="H11" s="7" t="e">
        <f t="shared" si="1"/>
        <v>#DIV/0!</v>
      </c>
      <c r="I11" s="7" t="e">
        <f t="shared" si="1"/>
        <v>#DIV/0!</v>
      </c>
    </row>
    <row r="12" spans="1:9" x14ac:dyDescent="0.25">
      <c r="A12" s="6" t="s">
        <v>6</v>
      </c>
      <c r="B12" s="7">
        <f t="shared" ref="B12:I12" si="3">B8/B10</f>
        <v>80</v>
      </c>
      <c r="C12" s="7">
        <f t="shared" si="3"/>
        <v>90</v>
      </c>
      <c r="D12" s="7">
        <f t="shared" si="3"/>
        <v>70</v>
      </c>
      <c r="E12" s="7">
        <f t="shared" si="3"/>
        <v>80</v>
      </c>
      <c r="F12" s="7">
        <f t="shared" ref="F12" si="4">F8/F10</f>
        <v>90</v>
      </c>
      <c r="G12" s="7" t="e">
        <f t="shared" si="3"/>
        <v>#DIV/0!</v>
      </c>
      <c r="H12" s="7" t="e">
        <f t="shared" si="3"/>
        <v>#DIV/0!</v>
      </c>
      <c r="I12" s="7" t="e">
        <f t="shared" si="3"/>
        <v>#DIV/0!</v>
      </c>
    </row>
    <row r="13" spans="1:9" x14ac:dyDescent="0.25">
      <c r="A13" s="3"/>
      <c r="B13" s="7"/>
      <c r="C13" s="7"/>
      <c r="D13" s="7"/>
      <c r="E13" s="7"/>
      <c r="F13" s="7"/>
      <c r="G13" s="7"/>
      <c r="H13" s="7"/>
      <c r="I13" s="7"/>
    </row>
    <row r="14" spans="1:9" x14ac:dyDescent="0.25">
      <c r="A14" s="3" t="s">
        <v>7</v>
      </c>
      <c r="B14" s="7">
        <v>30</v>
      </c>
      <c r="C14" s="7">
        <v>250</v>
      </c>
      <c r="D14" s="7">
        <v>195</v>
      </c>
      <c r="E14" s="7">
        <v>400</v>
      </c>
      <c r="F14" s="7">
        <v>400</v>
      </c>
      <c r="G14" s="7"/>
      <c r="H14" s="7"/>
      <c r="I14" s="7"/>
    </row>
    <row r="15" spans="1:9" x14ac:dyDescent="0.25">
      <c r="A15" s="3" t="s">
        <v>8</v>
      </c>
      <c r="B15" s="7">
        <v>500</v>
      </c>
      <c r="C15" s="7">
        <v>300</v>
      </c>
      <c r="D15" s="7">
        <v>400</v>
      </c>
      <c r="E15" s="7">
        <v>800</v>
      </c>
      <c r="F15" s="7">
        <v>300</v>
      </c>
      <c r="G15" s="7"/>
      <c r="H15" s="7"/>
      <c r="I15" s="7"/>
    </row>
    <row r="16" spans="1:9" x14ac:dyDescent="0.25">
      <c r="A16" s="3" t="s">
        <v>9</v>
      </c>
      <c r="B16" s="7">
        <v>20</v>
      </c>
      <c r="C16" s="7">
        <v>15</v>
      </c>
      <c r="D16" s="7">
        <v>11</v>
      </c>
      <c r="E16" s="7">
        <v>12</v>
      </c>
      <c r="F16" s="7">
        <v>12</v>
      </c>
      <c r="G16" s="7"/>
      <c r="H16" s="7"/>
      <c r="I16" s="7"/>
    </row>
    <row r="17" spans="1:9" x14ac:dyDescent="0.25">
      <c r="A17" s="3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3" t="s">
        <v>10</v>
      </c>
      <c r="B18" s="7"/>
      <c r="C18" s="7">
        <v>52</v>
      </c>
      <c r="D18" s="7">
        <v>280</v>
      </c>
      <c r="E18" s="7"/>
      <c r="F18" s="7">
        <v>16</v>
      </c>
      <c r="G18" s="7"/>
      <c r="H18" s="7"/>
      <c r="I18" s="7"/>
    </row>
    <row r="19" spans="1:9" x14ac:dyDescent="0.25">
      <c r="A19" s="3" t="s">
        <v>11</v>
      </c>
      <c r="B19" s="7"/>
      <c r="C19" s="7">
        <v>1</v>
      </c>
      <c r="D19" s="7">
        <v>0.14269999999999999</v>
      </c>
      <c r="E19" s="7"/>
      <c r="F19" s="7">
        <v>2.5</v>
      </c>
      <c r="G19" s="7"/>
      <c r="H19" s="7"/>
      <c r="I19" s="7"/>
    </row>
    <row r="20" spans="1:9" x14ac:dyDescent="0.25">
      <c r="A20" s="6" t="s">
        <v>12</v>
      </c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3" t="s">
        <v>34</v>
      </c>
      <c r="B21" s="7"/>
      <c r="C21" s="7"/>
      <c r="D21" s="7">
        <v>8</v>
      </c>
      <c r="E21" s="7"/>
      <c r="F21" s="7"/>
      <c r="G21" s="7"/>
      <c r="H21" s="7"/>
      <c r="I21" s="7"/>
    </row>
    <row r="22" spans="1:9" x14ac:dyDescent="0.25">
      <c r="A22" s="3" t="s">
        <v>35</v>
      </c>
      <c r="B22" s="7"/>
      <c r="C22" s="7">
        <v>25</v>
      </c>
      <c r="D22" s="7">
        <v>28</v>
      </c>
      <c r="E22" s="7"/>
      <c r="F22" s="7">
        <v>16</v>
      </c>
      <c r="G22" s="7"/>
      <c r="H22" s="7"/>
      <c r="I22" s="7"/>
    </row>
    <row r="23" spans="1:9" x14ac:dyDescent="0.25">
      <c r="A23" s="3" t="s">
        <v>13</v>
      </c>
      <c r="B23" s="7"/>
      <c r="C23" s="7"/>
      <c r="D23" s="7">
        <v>2.6</v>
      </c>
      <c r="E23" s="7"/>
      <c r="F23" s="7"/>
      <c r="G23" s="7"/>
      <c r="H23" s="7"/>
      <c r="I23" s="7"/>
    </row>
    <row r="24" spans="1:9" x14ac:dyDescent="0.25">
      <c r="A24" s="3" t="s">
        <v>28</v>
      </c>
      <c r="B24" s="7">
        <v>42</v>
      </c>
      <c r="C24" s="7">
        <v>28</v>
      </c>
      <c r="D24" s="7">
        <v>32</v>
      </c>
      <c r="E24" s="7">
        <v>15</v>
      </c>
      <c r="F24" s="7">
        <v>26</v>
      </c>
      <c r="G24" s="7"/>
      <c r="H24" s="7"/>
      <c r="I24" s="7"/>
    </row>
    <row r="25" spans="1:9" x14ac:dyDescent="0.25">
      <c r="A25" s="3" t="s">
        <v>29</v>
      </c>
      <c r="B25" s="7">
        <v>0</v>
      </c>
      <c r="C25" s="7">
        <v>0</v>
      </c>
      <c r="D25" s="7">
        <v>65</v>
      </c>
      <c r="E25" s="7"/>
      <c r="F25" s="7"/>
      <c r="G25" s="7"/>
      <c r="H25" s="7"/>
      <c r="I25" s="7"/>
    </row>
    <row r="26" spans="1:9" x14ac:dyDescent="0.25">
      <c r="A26" s="3" t="s">
        <v>30</v>
      </c>
      <c r="B26" s="7">
        <v>10</v>
      </c>
      <c r="C26" s="7">
        <v>25</v>
      </c>
      <c r="D26" s="7">
        <v>100</v>
      </c>
      <c r="E26" s="7">
        <v>100</v>
      </c>
      <c r="F26" s="7">
        <v>100</v>
      </c>
      <c r="G26" s="7"/>
      <c r="H26" s="7"/>
      <c r="I26" s="7"/>
    </row>
    <row r="27" spans="1:9" x14ac:dyDescent="0.25">
      <c r="A27" s="3" t="s">
        <v>31</v>
      </c>
      <c r="B27" s="7">
        <v>1</v>
      </c>
      <c r="C27" s="7">
        <v>1</v>
      </c>
      <c r="D27" s="7">
        <v>2</v>
      </c>
      <c r="E27" s="7">
        <v>1</v>
      </c>
      <c r="F27" s="7">
        <v>1</v>
      </c>
      <c r="G27" s="7"/>
      <c r="H27" s="7"/>
      <c r="I27" s="7"/>
    </row>
    <row r="28" spans="1:9" x14ac:dyDescent="0.25">
      <c r="A28" s="3" t="s">
        <v>33</v>
      </c>
      <c r="B28" s="7"/>
      <c r="C28" s="7">
        <v>2</v>
      </c>
      <c r="D28" s="7">
        <v>3</v>
      </c>
      <c r="E28" s="7"/>
      <c r="F28" s="7">
        <v>4</v>
      </c>
      <c r="G28" s="7"/>
      <c r="H28" s="7"/>
      <c r="I28" s="7"/>
    </row>
    <row r="29" spans="1:9" x14ac:dyDescent="0.25">
      <c r="A29" s="3" t="s">
        <v>14</v>
      </c>
      <c r="B29" s="7"/>
      <c r="C29" s="7"/>
      <c r="D29" s="7"/>
      <c r="E29" s="7" t="s">
        <v>38</v>
      </c>
      <c r="F29" s="10" t="s">
        <v>40</v>
      </c>
      <c r="G29" s="7"/>
      <c r="H29" s="7"/>
      <c r="I29" s="7"/>
    </row>
    <row r="30" spans="1:9" x14ac:dyDescent="0.25">
      <c r="A30" s="3" t="s">
        <v>14</v>
      </c>
      <c r="B30" s="7"/>
      <c r="C30" s="7"/>
      <c r="D30" s="7"/>
      <c r="E30" s="7" t="s">
        <v>39</v>
      </c>
      <c r="F30" s="7"/>
      <c r="G30" s="7"/>
      <c r="H30" s="7"/>
      <c r="I30" s="7"/>
    </row>
    <row r="31" spans="1:9" x14ac:dyDescent="0.25">
      <c r="A31" s="3" t="s">
        <v>14</v>
      </c>
      <c r="B31" s="7"/>
      <c r="C31" s="7"/>
      <c r="D31" s="10" t="s">
        <v>43</v>
      </c>
      <c r="E31" s="7"/>
      <c r="F31" s="7"/>
      <c r="G31" s="7"/>
      <c r="H31" s="7"/>
      <c r="I31" s="7"/>
    </row>
    <row r="32" spans="1:9" x14ac:dyDescent="0.25">
      <c r="A32" s="1"/>
      <c r="B32" s="1"/>
      <c r="C32" s="1"/>
      <c r="D32" s="1"/>
      <c r="E32" s="1"/>
      <c r="F32" s="1"/>
    </row>
    <row r="33" spans="1:13" x14ac:dyDescent="0.25">
      <c r="A33" s="1"/>
      <c r="B33" s="8" t="s">
        <v>15</v>
      </c>
      <c r="C33" s="8" t="s">
        <v>16</v>
      </c>
      <c r="D33" s="8" t="s">
        <v>17</v>
      </c>
      <c r="E33" s="8" t="s">
        <v>18</v>
      </c>
      <c r="F33" s="8"/>
    </row>
    <row r="34" spans="1:13" x14ac:dyDescent="0.25">
      <c r="A34" s="1"/>
      <c r="B34" s="8" t="s">
        <v>19</v>
      </c>
      <c r="C34" s="8">
        <v>20</v>
      </c>
      <c r="D34" s="8">
        <v>40</v>
      </c>
      <c r="E34" s="8">
        <v>120</v>
      </c>
      <c r="F34" s="8"/>
    </row>
    <row r="36" spans="1:13" x14ac:dyDescent="0.25">
      <c r="A36" s="11" t="s">
        <v>56</v>
      </c>
      <c r="B36" t="s">
        <v>215</v>
      </c>
      <c r="C36" t="s">
        <v>214</v>
      </c>
      <c r="D36" t="s">
        <v>213</v>
      </c>
      <c r="E36" t="s">
        <v>216</v>
      </c>
    </row>
    <row r="37" spans="1:13" x14ac:dyDescent="0.25">
      <c r="A37" s="1"/>
      <c r="B37" s="30" t="s">
        <v>20</v>
      </c>
      <c r="C37" s="30"/>
      <c r="D37" s="30"/>
      <c r="E37" s="30"/>
      <c r="F37" s="2"/>
      <c r="G37" s="30" t="s">
        <v>25</v>
      </c>
      <c r="H37" s="30"/>
      <c r="I37" s="30"/>
      <c r="J37" s="30" t="s">
        <v>48</v>
      </c>
      <c r="K37" s="30"/>
      <c r="L37" s="30"/>
      <c r="M37" s="30"/>
    </row>
    <row r="38" spans="1:13" x14ac:dyDescent="0.25">
      <c r="A38" s="1" t="s">
        <v>26</v>
      </c>
      <c r="B38" s="9" t="s">
        <v>27</v>
      </c>
      <c r="C38" s="9" t="s">
        <v>32</v>
      </c>
      <c r="D38" s="9" t="s">
        <v>36</v>
      </c>
      <c r="E38" s="9" t="s">
        <v>37</v>
      </c>
      <c r="F38" s="9" t="s">
        <v>42</v>
      </c>
      <c r="G38" s="9" t="s">
        <v>45</v>
      </c>
      <c r="H38" s="9" t="s">
        <v>53</v>
      </c>
      <c r="I38" s="9" t="s">
        <v>83</v>
      </c>
      <c r="J38" s="9" t="s">
        <v>49</v>
      </c>
      <c r="K38" s="9" t="s">
        <v>57</v>
      </c>
      <c r="L38" s="9" t="s">
        <v>59</v>
      </c>
      <c r="M38" s="9" t="s">
        <v>52</v>
      </c>
    </row>
    <row r="39" spans="1:13" x14ac:dyDescent="0.25">
      <c r="A39" s="3" t="s">
        <v>0</v>
      </c>
      <c r="B39" s="4" t="s">
        <v>21</v>
      </c>
      <c r="C39" s="4" t="s">
        <v>22</v>
      </c>
      <c r="D39" s="4" t="s">
        <v>23</v>
      </c>
      <c r="E39" s="4" t="s">
        <v>24</v>
      </c>
      <c r="F39" s="4" t="s">
        <v>41</v>
      </c>
      <c r="G39" s="4" t="s">
        <v>44</v>
      </c>
      <c r="H39" s="4" t="s">
        <v>46</v>
      </c>
      <c r="I39" s="4" t="s">
        <v>54</v>
      </c>
      <c r="J39" s="4" t="s">
        <v>50</v>
      </c>
      <c r="K39" s="4" t="s">
        <v>58</v>
      </c>
      <c r="L39" s="4" t="s">
        <v>60</v>
      </c>
      <c r="M39" s="4" t="s">
        <v>51</v>
      </c>
    </row>
    <row r="40" spans="1:13" x14ac:dyDescent="0.25">
      <c r="A40" s="3" t="s">
        <v>1</v>
      </c>
      <c r="B40" s="5">
        <v>40</v>
      </c>
      <c r="C40" s="5">
        <v>50</v>
      </c>
      <c r="D40" s="5">
        <v>120</v>
      </c>
      <c r="E40" s="7">
        <v>120</v>
      </c>
      <c r="F40" s="7">
        <v>120</v>
      </c>
      <c r="G40" s="5">
        <v>300</v>
      </c>
      <c r="H40" s="5">
        <v>420</v>
      </c>
      <c r="I40" s="5">
        <v>300</v>
      </c>
      <c r="J40" s="5"/>
      <c r="K40" s="5">
        <v>350</v>
      </c>
      <c r="L40" s="5">
        <v>2100</v>
      </c>
      <c r="M40" s="7"/>
    </row>
    <row r="41" spans="1:13" x14ac:dyDescent="0.25">
      <c r="A41" s="3" t="s">
        <v>2</v>
      </c>
      <c r="B41" s="5">
        <v>420</v>
      </c>
      <c r="C41" s="5">
        <v>2250</v>
      </c>
      <c r="D41" s="5">
        <v>2400</v>
      </c>
      <c r="E41" s="7">
        <v>4800</v>
      </c>
      <c r="F41" s="7">
        <v>3000</v>
      </c>
      <c r="G41" s="5">
        <v>12000</v>
      </c>
      <c r="H41" s="5">
        <v>8400</v>
      </c>
      <c r="I41" s="5">
        <v>6000</v>
      </c>
      <c r="J41" s="5"/>
      <c r="K41" s="5">
        <v>40000</v>
      </c>
      <c r="L41" s="5">
        <v>14400</v>
      </c>
      <c r="M41" s="7"/>
    </row>
    <row r="42" spans="1:13" x14ac:dyDescent="0.25">
      <c r="A42" s="3" t="s">
        <v>3</v>
      </c>
      <c r="B42" s="5">
        <v>145</v>
      </c>
      <c r="C42" s="5">
        <v>500</v>
      </c>
      <c r="D42" s="5">
        <v>700</v>
      </c>
      <c r="E42" s="7">
        <v>800</v>
      </c>
      <c r="F42" s="7">
        <v>600</v>
      </c>
      <c r="G42" s="5">
        <v>2400</v>
      </c>
      <c r="H42" s="5">
        <v>2400</v>
      </c>
      <c r="I42" s="5">
        <v>2000</v>
      </c>
      <c r="J42" s="5"/>
      <c r="K42" s="5">
        <v>3000</v>
      </c>
      <c r="L42" s="5">
        <v>9600</v>
      </c>
      <c r="M42" s="7"/>
    </row>
    <row r="43" spans="1:13" x14ac:dyDescent="0.25">
      <c r="A43" s="6" t="s">
        <v>4</v>
      </c>
      <c r="B43" s="7">
        <f>B42/$C$34</f>
        <v>7.25</v>
      </c>
      <c r="C43" s="7">
        <f t="shared" ref="C43" si="5">C42/$C$34</f>
        <v>25</v>
      </c>
      <c r="D43" s="7">
        <f t="shared" ref="D43" si="6">D42/$C$34</f>
        <v>35</v>
      </c>
      <c r="E43" s="7">
        <f t="shared" ref="E43" si="7">E42/$C$34</f>
        <v>40</v>
      </c>
      <c r="F43" s="7">
        <f t="shared" ref="F43" si="8">F42/$C$34</f>
        <v>30</v>
      </c>
      <c r="G43" s="7">
        <f>G42/$D$34</f>
        <v>60</v>
      </c>
      <c r="H43" s="7">
        <f>H42/$D$34</f>
        <v>60</v>
      </c>
      <c r="I43" s="7">
        <f>I42/$D$34</f>
        <v>50</v>
      </c>
      <c r="J43" s="7">
        <f>J42/$E$34</f>
        <v>0</v>
      </c>
      <c r="K43" s="7">
        <f t="shared" ref="K43:M43" si="9">K42/$E$34</f>
        <v>25</v>
      </c>
      <c r="L43" s="7">
        <f t="shared" si="9"/>
        <v>80</v>
      </c>
      <c r="M43" s="7">
        <f t="shared" si="9"/>
        <v>0</v>
      </c>
    </row>
    <row r="44" spans="1:13" x14ac:dyDescent="0.25">
      <c r="A44" s="6" t="s">
        <v>5</v>
      </c>
      <c r="B44" s="7">
        <f>B40/B43</f>
        <v>5.5172413793103452</v>
      </c>
      <c r="C44" s="7">
        <f t="shared" ref="C44:I44" si="10">C40/C43</f>
        <v>2</v>
      </c>
      <c r="D44" s="7">
        <f t="shared" si="10"/>
        <v>3.4285714285714284</v>
      </c>
      <c r="E44" s="7">
        <f t="shared" si="10"/>
        <v>3</v>
      </c>
      <c r="F44" s="7">
        <f t="shared" si="10"/>
        <v>4</v>
      </c>
      <c r="G44" s="7">
        <f t="shared" si="10"/>
        <v>5</v>
      </c>
      <c r="H44" s="7">
        <f t="shared" si="10"/>
        <v>7</v>
      </c>
      <c r="I44" s="7">
        <f t="shared" si="10"/>
        <v>6</v>
      </c>
      <c r="J44" s="7" t="e">
        <f t="shared" ref="J44:M44" si="11">J40/J43</f>
        <v>#DIV/0!</v>
      </c>
      <c r="K44" s="7">
        <f t="shared" si="11"/>
        <v>14</v>
      </c>
      <c r="L44" s="7">
        <f t="shared" si="11"/>
        <v>26.25</v>
      </c>
      <c r="M44" s="7" t="e">
        <f t="shared" si="11"/>
        <v>#DIV/0!</v>
      </c>
    </row>
    <row r="45" spans="1:13" x14ac:dyDescent="0.25">
      <c r="A45" s="6" t="s">
        <v>6</v>
      </c>
      <c r="B45" s="7">
        <f t="shared" ref="B45:I45" si="12">B41/B43</f>
        <v>57.931034482758619</v>
      </c>
      <c r="C45" s="7">
        <f t="shared" si="12"/>
        <v>90</v>
      </c>
      <c r="D45" s="7">
        <f t="shared" si="12"/>
        <v>68.571428571428569</v>
      </c>
      <c r="E45" s="7">
        <f t="shared" si="12"/>
        <v>120</v>
      </c>
      <c r="F45" s="7">
        <f t="shared" si="12"/>
        <v>100</v>
      </c>
      <c r="G45" s="7">
        <f t="shared" si="12"/>
        <v>200</v>
      </c>
      <c r="H45" s="7">
        <f t="shared" si="12"/>
        <v>140</v>
      </c>
      <c r="I45" s="7">
        <f t="shared" si="12"/>
        <v>120</v>
      </c>
      <c r="J45" s="7" t="e">
        <f t="shared" ref="J45:M45" si="13">J41/J43</f>
        <v>#DIV/0!</v>
      </c>
      <c r="K45" s="7">
        <f t="shared" si="13"/>
        <v>1600</v>
      </c>
      <c r="L45" s="7">
        <f t="shared" si="13"/>
        <v>180</v>
      </c>
      <c r="M45" s="7" t="e">
        <f t="shared" si="13"/>
        <v>#DIV/0!</v>
      </c>
    </row>
    <row r="46" spans="1:13" x14ac:dyDescent="0.2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3" t="s">
        <v>7</v>
      </c>
      <c r="B47" s="7">
        <v>30</v>
      </c>
      <c r="C47" s="7">
        <v>275</v>
      </c>
      <c r="D47" s="7">
        <v>195</v>
      </c>
      <c r="E47" s="7">
        <v>400</v>
      </c>
      <c r="F47" s="7">
        <v>400</v>
      </c>
      <c r="G47" s="7">
        <v>1500</v>
      </c>
      <c r="H47" s="7">
        <v>1000</v>
      </c>
      <c r="I47" s="7"/>
      <c r="J47" s="7"/>
      <c r="K47" s="7">
        <v>1700</v>
      </c>
      <c r="L47" s="7">
        <v>3600</v>
      </c>
      <c r="M47" s="7">
        <v>5000</v>
      </c>
    </row>
    <row r="48" spans="1:13" x14ac:dyDescent="0.25">
      <c r="A48" s="3" t="s">
        <v>8</v>
      </c>
      <c r="B48" s="7">
        <v>500</v>
      </c>
      <c r="C48" s="7">
        <v>300</v>
      </c>
      <c r="D48" s="7">
        <v>400</v>
      </c>
      <c r="E48" s="7">
        <v>800</v>
      </c>
      <c r="F48" s="7">
        <v>300</v>
      </c>
      <c r="G48" s="7"/>
      <c r="H48" s="7"/>
      <c r="I48" s="7"/>
      <c r="J48" s="7"/>
      <c r="K48" s="7">
        <v>1000</v>
      </c>
      <c r="L48" s="7">
        <v>1500</v>
      </c>
      <c r="M48" s="7"/>
    </row>
    <row r="49" spans="1:13" x14ac:dyDescent="0.25">
      <c r="A49" s="3" t="s">
        <v>9</v>
      </c>
      <c r="B49" s="7">
        <v>20</v>
      </c>
      <c r="C49" s="7">
        <v>15</v>
      </c>
      <c r="D49" s="7">
        <v>10</v>
      </c>
      <c r="E49" s="7">
        <v>13</v>
      </c>
      <c r="F49" s="7">
        <v>10</v>
      </c>
      <c r="G49" s="7">
        <v>16</v>
      </c>
      <c r="H49" s="7">
        <v>16</v>
      </c>
      <c r="I49" s="7"/>
      <c r="J49" s="7"/>
      <c r="K49" s="7">
        <v>25</v>
      </c>
      <c r="L49" s="7"/>
      <c r="M49" s="7"/>
    </row>
    <row r="50" spans="1:13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3" t="s">
        <v>10</v>
      </c>
      <c r="B51" s="7"/>
      <c r="C51" s="7">
        <v>52</v>
      </c>
      <c r="D51" s="7">
        <v>300</v>
      </c>
      <c r="E51" s="7"/>
      <c r="F51" s="7">
        <v>6</v>
      </c>
      <c r="G51" s="7"/>
      <c r="H51" s="7"/>
      <c r="I51" s="7"/>
      <c r="J51" s="7"/>
      <c r="K51" s="7">
        <v>360</v>
      </c>
      <c r="L51" s="7" t="s">
        <v>61</v>
      </c>
      <c r="M51" s="7"/>
    </row>
    <row r="52" spans="1:13" x14ac:dyDescent="0.25">
      <c r="A52" s="3" t="s">
        <v>11</v>
      </c>
      <c r="B52" s="7"/>
      <c r="C52" s="7">
        <v>1</v>
      </c>
      <c r="D52" s="7">
        <v>0.2</v>
      </c>
      <c r="E52" s="7"/>
      <c r="F52" s="7">
        <v>2.5</v>
      </c>
      <c r="G52" s="7"/>
      <c r="H52" s="7"/>
      <c r="I52" s="7"/>
      <c r="J52" s="7"/>
      <c r="K52" s="7">
        <v>0.9</v>
      </c>
      <c r="L52" s="7"/>
      <c r="M52" s="7"/>
    </row>
    <row r="53" spans="1:13" x14ac:dyDescent="0.25">
      <c r="A53" s="6" t="s">
        <v>12</v>
      </c>
      <c r="B53" s="7"/>
      <c r="C53" s="7"/>
      <c r="D53" s="7"/>
      <c r="E53" s="7"/>
      <c r="F53" s="7">
        <v>30</v>
      </c>
      <c r="G53" s="7"/>
      <c r="H53" s="7"/>
      <c r="I53" s="7"/>
      <c r="J53" s="7"/>
      <c r="K53" s="7">
        <v>327</v>
      </c>
      <c r="L53" s="7"/>
      <c r="M53" s="7">
        <v>275</v>
      </c>
    </row>
    <row r="54" spans="1:13" x14ac:dyDescent="0.25">
      <c r="A54" s="3" t="s">
        <v>34</v>
      </c>
      <c r="B54" s="7"/>
      <c r="C54" s="7"/>
      <c r="D54" s="7">
        <v>8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3" t="s">
        <v>35</v>
      </c>
      <c r="B55" s="7"/>
      <c r="C55" s="7">
        <v>25</v>
      </c>
      <c r="D55" s="7">
        <v>28</v>
      </c>
      <c r="E55" s="7"/>
      <c r="F55" s="7">
        <v>16</v>
      </c>
      <c r="G55" s="7"/>
      <c r="H55" s="7"/>
      <c r="I55" s="7"/>
      <c r="J55" s="7"/>
      <c r="K55" s="7">
        <v>30</v>
      </c>
      <c r="L55" s="7"/>
      <c r="M55" s="7"/>
    </row>
    <row r="56" spans="1:13" x14ac:dyDescent="0.25">
      <c r="A56" s="3" t="s">
        <v>13</v>
      </c>
      <c r="B56" s="7"/>
      <c r="C56" s="7"/>
      <c r="D56" s="7">
        <v>2.6</v>
      </c>
      <c r="E56" s="7"/>
      <c r="F56" s="7"/>
      <c r="G56" s="7">
        <v>3</v>
      </c>
      <c r="H56" s="7"/>
      <c r="I56" s="7"/>
      <c r="J56" s="7"/>
      <c r="K56" s="7"/>
      <c r="L56" s="7">
        <v>8</v>
      </c>
      <c r="M56" s="7"/>
    </row>
    <row r="57" spans="1:13" x14ac:dyDescent="0.25">
      <c r="A57" s="3" t="s">
        <v>28</v>
      </c>
      <c r="B57" s="7">
        <v>42</v>
      </c>
      <c r="C57" s="7">
        <v>28</v>
      </c>
      <c r="D57" s="7">
        <v>32</v>
      </c>
      <c r="E57" s="7">
        <v>32</v>
      </c>
      <c r="F57" s="7">
        <v>32</v>
      </c>
      <c r="G57" s="7"/>
      <c r="H57" s="7">
        <v>32</v>
      </c>
      <c r="I57" s="7"/>
      <c r="J57" s="7"/>
      <c r="K57" s="7"/>
      <c r="L57" s="7"/>
      <c r="M57" s="7"/>
    </row>
    <row r="58" spans="1:13" x14ac:dyDescent="0.25">
      <c r="A58" s="3" t="s">
        <v>29</v>
      </c>
      <c r="B58" s="7">
        <v>0</v>
      </c>
      <c r="C58" s="7">
        <v>0</v>
      </c>
      <c r="D58" s="7">
        <v>0</v>
      </c>
      <c r="E58" s="7"/>
      <c r="F58" s="7"/>
      <c r="G58" s="7"/>
      <c r="H58" s="7">
        <v>65</v>
      </c>
      <c r="I58" s="7"/>
      <c r="J58" s="7"/>
      <c r="K58" s="7"/>
      <c r="L58" s="7"/>
      <c r="M58" s="7"/>
    </row>
    <row r="59" spans="1:13" x14ac:dyDescent="0.25">
      <c r="A59" s="3" t="s">
        <v>30</v>
      </c>
      <c r="B59" s="7">
        <v>10</v>
      </c>
      <c r="C59" s="7">
        <v>25</v>
      </c>
      <c r="D59" s="7">
        <v>100</v>
      </c>
      <c r="E59" s="7">
        <v>100</v>
      </c>
      <c r="F59" s="7">
        <v>100</v>
      </c>
      <c r="G59" s="7"/>
      <c r="H59" s="7"/>
      <c r="I59" s="7"/>
      <c r="J59" s="7"/>
      <c r="K59" s="7"/>
      <c r="L59" s="7"/>
      <c r="M59" s="7"/>
    </row>
    <row r="60" spans="1:13" x14ac:dyDescent="0.25">
      <c r="A60" s="3" t="s">
        <v>31</v>
      </c>
      <c r="B60" s="7">
        <v>1</v>
      </c>
      <c r="C60" s="7">
        <v>1</v>
      </c>
      <c r="D60" s="7">
        <v>2</v>
      </c>
      <c r="E60" s="7">
        <v>1</v>
      </c>
      <c r="F60" s="7">
        <v>1</v>
      </c>
      <c r="G60" s="7"/>
      <c r="H60" s="7"/>
      <c r="I60" s="7"/>
      <c r="J60" s="7"/>
      <c r="K60" s="7"/>
      <c r="L60" s="7"/>
      <c r="M60" s="7"/>
    </row>
    <row r="61" spans="1:13" x14ac:dyDescent="0.25">
      <c r="A61" s="3" t="s">
        <v>33</v>
      </c>
      <c r="B61" s="7"/>
      <c r="C61" s="7">
        <v>2</v>
      </c>
      <c r="D61" s="7">
        <v>3</v>
      </c>
      <c r="E61" s="7"/>
      <c r="F61" s="7">
        <v>4</v>
      </c>
      <c r="G61" s="7"/>
      <c r="H61" s="7"/>
      <c r="I61" s="7"/>
      <c r="J61" s="7"/>
      <c r="K61" s="7"/>
      <c r="L61" s="7"/>
      <c r="M61" s="7"/>
    </row>
    <row r="62" spans="1:13" x14ac:dyDescent="0.25">
      <c r="A62" s="3" t="s">
        <v>14</v>
      </c>
      <c r="B62" s="7"/>
      <c r="C62" s="7"/>
      <c r="D62" s="7"/>
      <c r="E62" s="7" t="s">
        <v>38</v>
      </c>
      <c r="F62" s="10" t="s">
        <v>40</v>
      </c>
      <c r="G62" s="7"/>
      <c r="H62" s="7"/>
      <c r="I62" s="7"/>
      <c r="J62" s="7"/>
      <c r="K62" s="7"/>
      <c r="L62" s="10" t="s">
        <v>62</v>
      </c>
      <c r="M62" s="7"/>
    </row>
    <row r="63" spans="1:13" x14ac:dyDescent="0.25">
      <c r="A63" s="3" t="s">
        <v>14</v>
      </c>
      <c r="B63" s="7"/>
      <c r="C63" s="7"/>
      <c r="D63" s="7"/>
      <c r="E63" s="7" t="s">
        <v>39</v>
      </c>
      <c r="F63" s="7"/>
      <c r="G63" s="7"/>
      <c r="H63" s="7"/>
      <c r="I63" s="7"/>
      <c r="J63" s="7"/>
      <c r="K63" s="7"/>
      <c r="L63" s="7"/>
      <c r="M63" s="7"/>
    </row>
    <row r="64" spans="1:13" x14ac:dyDescent="0.25">
      <c r="A64" s="3" t="s">
        <v>14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9" x14ac:dyDescent="0.25">
      <c r="H65" t="s">
        <v>47</v>
      </c>
    </row>
    <row r="66" spans="1:19" x14ac:dyDescent="0.25">
      <c r="A66" s="8" t="s">
        <v>15</v>
      </c>
      <c r="B66" s="8" t="s">
        <v>16</v>
      </c>
      <c r="C66" s="8" t="s">
        <v>17</v>
      </c>
      <c r="D66" s="8" t="s">
        <v>18</v>
      </c>
      <c r="E66" s="8"/>
    </row>
    <row r="67" spans="1:19" x14ac:dyDescent="0.25">
      <c r="A67" s="8" t="s">
        <v>19</v>
      </c>
      <c r="B67" s="8">
        <v>20</v>
      </c>
      <c r="C67" s="8">
        <v>40</v>
      </c>
      <c r="D67" s="8">
        <v>100</v>
      </c>
      <c r="E67" s="8"/>
    </row>
    <row r="69" spans="1:19" x14ac:dyDescent="0.25">
      <c r="A69" s="12" t="s">
        <v>63</v>
      </c>
      <c r="B69" s="26"/>
      <c r="C69" s="26"/>
      <c r="D69" s="26"/>
      <c r="E69" s="26"/>
      <c r="F69" s="26"/>
      <c r="G69" s="26"/>
      <c r="I69" t="s">
        <v>99</v>
      </c>
      <c r="J69" t="s">
        <v>101</v>
      </c>
      <c r="K69" t="s">
        <v>104</v>
      </c>
      <c r="L69" t="s">
        <v>107</v>
      </c>
      <c r="M69" t="s">
        <v>110</v>
      </c>
      <c r="N69" t="s">
        <v>113</v>
      </c>
      <c r="O69" t="s">
        <v>118</v>
      </c>
      <c r="P69" t="s">
        <v>120</v>
      </c>
      <c r="Q69" t="s">
        <v>124</v>
      </c>
      <c r="R69" t="s">
        <v>127</v>
      </c>
      <c r="S69" t="s">
        <v>130</v>
      </c>
    </row>
    <row r="70" spans="1:19" x14ac:dyDescent="0.25">
      <c r="A70" s="12" t="s">
        <v>85</v>
      </c>
      <c r="B70" s="21" t="s">
        <v>21</v>
      </c>
      <c r="C70" s="21" t="s">
        <v>86</v>
      </c>
      <c r="D70" s="21" t="s">
        <v>87</v>
      </c>
      <c r="E70" s="22" t="s">
        <v>88</v>
      </c>
      <c r="F70" s="22" t="s">
        <v>89</v>
      </c>
      <c r="G70" s="22" t="s">
        <v>90</v>
      </c>
      <c r="H70" s="22" t="s">
        <v>95</v>
      </c>
      <c r="I70" s="27" t="s">
        <v>100</v>
      </c>
      <c r="J70" s="27" t="s">
        <v>102</v>
      </c>
      <c r="K70" s="27" t="s">
        <v>105</v>
      </c>
      <c r="L70" s="27" t="s">
        <v>108</v>
      </c>
      <c r="M70" s="22" t="s">
        <v>111</v>
      </c>
      <c r="N70" s="22" t="s">
        <v>114</v>
      </c>
      <c r="O70" s="22" t="s">
        <v>119</v>
      </c>
      <c r="P70" s="22" t="s">
        <v>121</v>
      </c>
      <c r="Q70" s="22" t="s">
        <v>125</v>
      </c>
      <c r="R70" s="22" t="s">
        <v>128</v>
      </c>
      <c r="S70" s="22" t="s">
        <v>131</v>
      </c>
    </row>
    <row r="71" spans="1:19" x14ac:dyDescent="0.25">
      <c r="A71" s="12" t="s">
        <v>64</v>
      </c>
      <c r="B71" s="24" t="s">
        <v>91</v>
      </c>
      <c r="C71" s="24"/>
      <c r="D71" s="24" t="s">
        <v>96</v>
      </c>
      <c r="E71" s="24" t="s">
        <v>93</v>
      </c>
      <c r="F71" s="24" t="s">
        <v>97</v>
      </c>
      <c r="G71" s="24"/>
      <c r="H71" s="24"/>
      <c r="I71" s="25"/>
      <c r="J71" s="25" t="s">
        <v>103</v>
      </c>
      <c r="K71" s="25" t="s">
        <v>106</v>
      </c>
      <c r="L71" s="25" t="s">
        <v>109</v>
      </c>
      <c r="M71" s="28" t="s">
        <v>112</v>
      </c>
      <c r="N71" s="28" t="s">
        <v>115</v>
      </c>
      <c r="P71" s="28" t="s">
        <v>122</v>
      </c>
      <c r="Q71" s="28" t="s">
        <v>126</v>
      </c>
      <c r="R71" s="28" t="s">
        <v>129</v>
      </c>
      <c r="S71" s="28" t="s">
        <v>132</v>
      </c>
    </row>
    <row r="72" spans="1:19" x14ac:dyDescent="0.25">
      <c r="A72" s="12" t="s">
        <v>65</v>
      </c>
      <c r="B72" s="16">
        <v>12</v>
      </c>
      <c r="C72" s="16">
        <v>35</v>
      </c>
      <c r="D72" s="16"/>
      <c r="E72" s="16">
        <v>54</v>
      </c>
      <c r="F72" s="17">
        <v>66</v>
      </c>
      <c r="G72" s="17"/>
      <c r="H72" s="17">
        <v>130</v>
      </c>
      <c r="I72" s="18"/>
      <c r="J72" s="18">
        <v>100</v>
      </c>
      <c r="K72" s="18">
        <v>220</v>
      </c>
      <c r="L72" s="19"/>
      <c r="M72" s="23">
        <v>197</v>
      </c>
      <c r="N72" s="23">
        <v>12500</v>
      </c>
      <c r="O72" s="29"/>
      <c r="P72" s="23">
        <v>640</v>
      </c>
      <c r="Q72" s="23">
        <v>360</v>
      </c>
      <c r="R72" s="23">
        <v>960</v>
      </c>
      <c r="S72" s="23">
        <v>480</v>
      </c>
    </row>
    <row r="73" spans="1:19" x14ac:dyDescent="0.25">
      <c r="A73" s="12" t="s">
        <v>66</v>
      </c>
      <c r="B73" s="16">
        <v>40</v>
      </c>
      <c r="C73" s="16">
        <v>140</v>
      </c>
      <c r="D73" s="16"/>
      <c r="E73" s="17">
        <v>270</v>
      </c>
      <c r="F73" s="17">
        <v>330</v>
      </c>
      <c r="G73" s="17"/>
      <c r="H73" s="17">
        <v>650</v>
      </c>
      <c r="I73" s="18"/>
      <c r="J73" s="18">
        <v>750</v>
      </c>
      <c r="K73" s="18">
        <v>1650</v>
      </c>
      <c r="L73" s="20"/>
      <c r="M73" s="23">
        <v>990</v>
      </c>
      <c r="N73" s="23">
        <v>240000</v>
      </c>
      <c r="O73" s="29"/>
      <c r="P73" s="23">
        <v>8000</v>
      </c>
      <c r="Q73" s="23">
        <v>1800</v>
      </c>
      <c r="R73" s="23">
        <v>9600</v>
      </c>
      <c r="S73" s="23">
        <v>5400</v>
      </c>
    </row>
    <row r="74" spans="1:19" x14ac:dyDescent="0.25">
      <c r="A74" s="12" t="s">
        <v>67</v>
      </c>
      <c r="B74" s="16">
        <v>80</v>
      </c>
      <c r="C74" s="16">
        <v>120</v>
      </c>
      <c r="D74" s="16"/>
      <c r="E74" s="16">
        <v>270</v>
      </c>
      <c r="F74" s="17">
        <v>330</v>
      </c>
      <c r="G74" s="17"/>
      <c r="H74" s="17">
        <v>650</v>
      </c>
      <c r="I74" s="18"/>
      <c r="J74" s="18">
        <v>500</v>
      </c>
      <c r="K74" s="18">
        <v>1100</v>
      </c>
      <c r="L74" s="19"/>
      <c r="M74" s="23">
        <v>880</v>
      </c>
      <c r="N74" s="23">
        <v>12000</v>
      </c>
      <c r="O74" s="29"/>
      <c r="P74" s="23">
        <v>640</v>
      </c>
      <c r="Q74" s="23">
        <v>1600</v>
      </c>
      <c r="R74" s="23">
        <v>5000</v>
      </c>
      <c r="S74" s="23">
        <v>2400</v>
      </c>
    </row>
    <row r="75" spans="1:19" x14ac:dyDescent="0.25">
      <c r="A75" s="13" t="s">
        <v>68</v>
      </c>
      <c r="B75" s="16">
        <f>B74/$B$67</f>
        <v>4</v>
      </c>
      <c r="C75" s="16">
        <f t="shared" ref="C75:L75" si="14">C74/$B$67</f>
        <v>6</v>
      </c>
      <c r="D75" s="16">
        <f t="shared" si="14"/>
        <v>0</v>
      </c>
      <c r="E75" s="16">
        <f t="shared" si="14"/>
        <v>13.5</v>
      </c>
      <c r="F75" s="16">
        <f t="shared" ref="F75" si="15">F74/$B$67</f>
        <v>16.5</v>
      </c>
      <c r="G75" s="16">
        <f t="shared" ref="G75" si="16">G74/$B$67</f>
        <v>0</v>
      </c>
      <c r="H75" s="16">
        <f>H74/$B$67</f>
        <v>32.5</v>
      </c>
      <c r="I75" s="16">
        <f t="shared" ref="I75" si="17">I74/$B$67</f>
        <v>0</v>
      </c>
      <c r="J75" s="16">
        <f>J74/$C$67</f>
        <v>12.5</v>
      </c>
      <c r="K75" s="16">
        <f t="shared" si="14"/>
        <v>55</v>
      </c>
      <c r="L75" s="16">
        <f t="shared" si="14"/>
        <v>0</v>
      </c>
      <c r="M75" s="29"/>
      <c r="N75" s="29"/>
      <c r="O75" s="29"/>
      <c r="P75" s="29"/>
      <c r="Q75" s="29"/>
      <c r="R75" s="29"/>
      <c r="S75" s="29"/>
    </row>
    <row r="76" spans="1:19" x14ac:dyDescent="0.25">
      <c r="A76" s="13" t="s">
        <v>69</v>
      </c>
      <c r="B76" s="16">
        <f>B72/$B$75</f>
        <v>3</v>
      </c>
      <c r="C76" s="16">
        <f t="shared" ref="C76:L76" si="18">C72/$B$75</f>
        <v>8.75</v>
      </c>
      <c r="D76" s="16">
        <f t="shared" si="18"/>
        <v>0</v>
      </c>
      <c r="E76" s="16">
        <f>E72/$E$75</f>
        <v>4</v>
      </c>
      <c r="F76" s="16">
        <f t="shared" ref="F76:I76" si="19">F72/$E$75</f>
        <v>4.8888888888888893</v>
      </c>
      <c r="G76" s="16">
        <f t="shared" si="19"/>
        <v>0</v>
      </c>
      <c r="H76" s="16">
        <f t="shared" si="19"/>
        <v>9.6296296296296298</v>
      </c>
      <c r="I76" s="16">
        <f t="shared" si="19"/>
        <v>0</v>
      </c>
      <c r="J76" s="16">
        <f>J72/$J$75</f>
        <v>8</v>
      </c>
      <c r="K76" s="16">
        <f t="shared" si="18"/>
        <v>55</v>
      </c>
      <c r="L76" s="16">
        <f t="shared" si="18"/>
        <v>0</v>
      </c>
      <c r="M76" s="29"/>
      <c r="N76" s="29"/>
      <c r="O76" s="29"/>
      <c r="P76" s="29"/>
      <c r="Q76" s="29"/>
      <c r="R76" s="29"/>
      <c r="S76" s="29"/>
    </row>
    <row r="77" spans="1:19" x14ac:dyDescent="0.25">
      <c r="A77" s="13" t="s">
        <v>70</v>
      </c>
      <c r="B77" s="16">
        <f>B73/$B$75</f>
        <v>10</v>
      </c>
      <c r="C77" s="16">
        <f t="shared" ref="C77:L77" si="20">C73/$B$75</f>
        <v>35</v>
      </c>
      <c r="D77" s="16">
        <f t="shared" si="20"/>
        <v>0</v>
      </c>
      <c r="E77" s="16">
        <f>E73/$E$75</f>
        <v>20</v>
      </c>
      <c r="F77" s="16">
        <f t="shared" ref="F77:I77" si="21">F73/$E$75</f>
        <v>24.444444444444443</v>
      </c>
      <c r="G77" s="16">
        <f t="shared" si="21"/>
        <v>0</v>
      </c>
      <c r="H77" s="16">
        <f t="shared" si="21"/>
        <v>48.148148148148145</v>
      </c>
      <c r="I77" s="16">
        <f t="shared" si="21"/>
        <v>0</v>
      </c>
      <c r="J77" s="16">
        <f>J73/$J$75</f>
        <v>60</v>
      </c>
      <c r="K77" s="16">
        <f t="shared" si="20"/>
        <v>412.5</v>
      </c>
      <c r="L77" s="16">
        <f t="shared" si="20"/>
        <v>0</v>
      </c>
      <c r="M77" s="29"/>
      <c r="N77" s="29"/>
      <c r="O77" s="29"/>
      <c r="P77" s="29"/>
      <c r="Q77" s="29"/>
      <c r="R77" s="29"/>
      <c r="S77" s="29"/>
    </row>
    <row r="78" spans="1:19" x14ac:dyDescent="0.25">
      <c r="A78" s="12" t="s">
        <v>71</v>
      </c>
      <c r="B78" s="16"/>
      <c r="C78" s="16"/>
      <c r="D78" s="16"/>
      <c r="E78" s="17"/>
      <c r="F78" s="17"/>
      <c r="G78" s="17"/>
      <c r="H78" s="17"/>
      <c r="I78" s="18"/>
      <c r="J78" s="18"/>
      <c r="K78" s="18"/>
      <c r="L78" s="20"/>
      <c r="M78" s="29"/>
      <c r="N78" s="29"/>
      <c r="O78" s="29"/>
      <c r="P78" s="29"/>
      <c r="Q78" s="29"/>
      <c r="R78" s="29"/>
      <c r="S78" s="29"/>
    </row>
    <row r="79" spans="1:19" x14ac:dyDescent="0.25">
      <c r="A79" s="12" t="s">
        <v>7</v>
      </c>
      <c r="B79" s="16">
        <v>23</v>
      </c>
      <c r="C79" s="16">
        <v>65</v>
      </c>
      <c r="D79" s="16">
        <v>280</v>
      </c>
      <c r="E79" s="16">
        <v>265</v>
      </c>
      <c r="F79" s="17">
        <v>150</v>
      </c>
      <c r="G79" s="17"/>
      <c r="H79" s="17">
        <v>375</v>
      </c>
      <c r="I79" s="18">
        <v>640</v>
      </c>
      <c r="J79" s="18">
        <v>400</v>
      </c>
      <c r="K79" s="18">
        <v>600</v>
      </c>
      <c r="L79" s="19">
        <v>900</v>
      </c>
      <c r="M79" s="23">
        <v>1200</v>
      </c>
      <c r="N79" s="23">
        <v>30000</v>
      </c>
      <c r="O79" s="29"/>
      <c r="P79" s="23">
        <v>3500</v>
      </c>
      <c r="Q79" s="23">
        <v>2750</v>
      </c>
      <c r="R79" s="23">
        <v>1600</v>
      </c>
      <c r="S79" s="23">
        <v>4200</v>
      </c>
    </row>
    <row r="80" spans="1:19" x14ac:dyDescent="0.25">
      <c r="A80" s="12" t="s">
        <v>9</v>
      </c>
      <c r="B80" s="16">
        <v>5</v>
      </c>
      <c r="C80" s="16"/>
      <c r="D80" s="16"/>
      <c r="E80" s="17">
        <v>3.6</v>
      </c>
      <c r="F80" s="17">
        <v>2.6</v>
      </c>
      <c r="G80" s="17"/>
      <c r="H80" s="17"/>
      <c r="I80" s="18"/>
      <c r="J80" s="18">
        <v>4.5</v>
      </c>
      <c r="K80" s="18">
        <v>2.6</v>
      </c>
      <c r="L80" s="20"/>
      <c r="M80" s="29">
        <v>3.2</v>
      </c>
      <c r="N80" s="23">
        <v>2.7</v>
      </c>
      <c r="O80" s="29"/>
      <c r="P80" s="23">
        <v>3.75</v>
      </c>
      <c r="Q80" s="29"/>
      <c r="R80" s="23">
        <v>2.2999999999999998</v>
      </c>
      <c r="S80" s="29">
        <v>3.6</v>
      </c>
    </row>
    <row r="81" spans="1:19" x14ac:dyDescent="0.25">
      <c r="A81" s="12" t="s">
        <v>72</v>
      </c>
      <c r="B81" s="16"/>
      <c r="C81" s="16">
        <v>20</v>
      </c>
      <c r="D81" s="16">
        <v>35</v>
      </c>
      <c r="E81" s="16">
        <v>25</v>
      </c>
      <c r="F81" s="17">
        <v>33</v>
      </c>
      <c r="G81" s="17"/>
      <c r="H81" s="17"/>
      <c r="I81" s="18"/>
      <c r="J81" s="18">
        <v>35</v>
      </c>
      <c r="K81" s="18"/>
      <c r="L81" s="19"/>
      <c r="M81" s="29">
        <v>75</v>
      </c>
      <c r="N81" s="29">
        <v>1380</v>
      </c>
      <c r="O81" s="29"/>
      <c r="P81" s="29"/>
      <c r="Q81" s="29"/>
      <c r="R81" s="29">
        <v>600</v>
      </c>
      <c r="S81" s="29">
        <v>150</v>
      </c>
    </row>
    <row r="82" spans="1:19" x14ac:dyDescent="0.25">
      <c r="A82" s="12" t="s">
        <v>73</v>
      </c>
      <c r="B82" s="16"/>
      <c r="C82" s="16"/>
      <c r="D82" s="16"/>
      <c r="E82" s="16"/>
      <c r="F82" s="16"/>
      <c r="G82" s="16"/>
      <c r="H82" s="16"/>
      <c r="I82" s="18"/>
      <c r="J82" s="18"/>
      <c r="K82" s="18"/>
      <c r="L82" s="19"/>
      <c r="M82" s="29"/>
      <c r="N82" s="29"/>
      <c r="O82" s="29"/>
      <c r="P82" s="29"/>
      <c r="Q82" s="29"/>
      <c r="R82" s="29"/>
      <c r="S82" s="29"/>
    </row>
    <row r="83" spans="1:19" x14ac:dyDescent="0.25">
      <c r="A83" s="12" t="s">
        <v>74</v>
      </c>
      <c r="B83" s="16"/>
      <c r="C83" s="16"/>
      <c r="D83" s="16"/>
      <c r="E83" s="16"/>
      <c r="F83" s="16"/>
      <c r="G83" s="16"/>
      <c r="H83" s="16"/>
      <c r="I83" s="18"/>
      <c r="J83" s="18"/>
      <c r="K83" s="18"/>
      <c r="L83" s="18"/>
      <c r="M83" s="29"/>
      <c r="N83" s="29"/>
      <c r="O83" s="29"/>
      <c r="P83" s="29"/>
      <c r="Q83" s="29"/>
      <c r="R83" s="29"/>
      <c r="S83" s="29"/>
    </row>
    <row r="84" spans="1:19" x14ac:dyDescent="0.25">
      <c r="A84" s="12" t="s">
        <v>75</v>
      </c>
      <c r="B84" s="16"/>
      <c r="C84" s="16"/>
      <c r="D84" s="16"/>
      <c r="E84" s="17"/>
      <c r="F84" s="17">
        <v>9</v>
      </c>
      <c r="G84" s="17"/>
      <c r="H84" s="17"/>
      <c r="I84" s="18"/>
      <c r="J84" s="18"/>
      <c r="K84" s="18"/>
      <c r="L84" s="20"/>
      <c r="M84" s="29"/>
      <c r="N84" s="29"/>
      <c r="O84" s="29"/>
      <c r="P84" s="29"/>
      <c r="Q84" s="29"/>
      <c r="R84" s="29"/>
      <c r="S84" s="29"/>
    </row>
    <row r="85" spans="1:19" x14ac:dyDescent="0.25">
      <c r="A85" s="12" t="s">
        <v>76</v>
      </c>
      <c r="B85" s="16"/>
      <c r="C85" s="16"/>
      <c r="D85" s="16"/>
      <c r="E85" s="16"/>
      <c r="F85" s="16">
        <v>1.5</v>
      </c>
      <c r="G85" s="16"/>
      <c r="H85" s="16"/>
      <c r="I85" s="18"/>
      <c r="J85" s="18"/>
      <c r="K85" s="18"/>
      <c r="L85" s="18"/>
      <c r="M85" s="29"/>
      <c r="N85" s="29"/>
      <c r="O85" s="29"/>
      <c r="P85" s="29"/>
      <c r="Q85" s="29"/>
      <c r="R85" s="29">
        <v>5</v>
      </c>
      <c r="S85" s="29"/>
    </row>
    <row r="86" spans="1:19" x14ac:dyDescent="0.25">
      <c r="A86" s="12" t="s">
        <v>77</v>
      </c>
      <c r="B86" s="16"/>
      <c r="C86" s="16"/>
      <c r="D86" s="16"/>
      <c r="E86" s="16"/>
      <c r="F86" s="16">
        <v>5</v>
      </c>
      <c r="G86" s="16"/>
      <c r="H86" s="16"/>
      <c r="I86" s="18"/>
      <c r="J86" s="18"/>
      <c r="K86" s="18"/>
      <c r="L86" s="18"/>
      <c r="M86" s="29"/>
      <c r="N86" s="29"/>
      <c r="O86" s="29"/>
      <c r="P86" s="29"/>
      <c r="Q86" s="29"/>
      <c r="R86" s="29"/>
      <c r="S86" s="29"/>
    </row>
    <row r="87" spans="1:19" x14ac:dyDescent="0.25">
      <c r="A87" s="12" t="s">
        <v>78</v>
      </c>
      <c r="B87" s="16"/>
      <c r="C87" s="16"/>
      <c r="D87" s="16"/>
      <c r="E87" s="16"/>
      <c r="F87" s="16"/>
      <c r="G87" s="16"/>
      <c r="H87" s="16"/>
      <c r="I87" s="18"/>
      <c r="J87" s="18"/>
      <c r="K87" s="18"/>
      <c r="L87" s="19"/>
      <c r="M87" s="29"/>
      <c r="N87" s="29"/>
      <c r="O87" s="29"/>
      <c r="P87" s="29"/>
      <c r="Q87" s="29"/>
      <c r="R87" s="29"/>
      <c r="S87" s="29"/>
    </row>
    <row r="88" spans="1:19" x14ac:dyDescent="0.25">
      <c r="A88" s="12" t="s">
        <v>79</v>
      </c>
      <c r="B88" s="16"/>
      <c r="C88" s="16">
        <v>14</v>
      </c>
      <c r="D88" s="16"/>
      <c r="E88" s="17">
        <v>18</v>
      </c>
      <c r="F88" s="17">
        <v>28</v>
      </c>
      <c r="G88" s="17"/>
      <c r="H88" s="17"/>
      <c r="I88" s="18"/>
      <c r="J88" s="18">
        <v>23</v>
      </c>
      <c r="K88" s="18"/>
      <c r="L88" s="20"/>
      <c r="M88" s="29">
        <v>20</v>
      </c>
      <c r="N88" s="23">
        <v>35</v>
      </c>
      <c r="O88" s="29"/>
      <c r="P88" s="29"/>
      <c r="Q88" s="29">
        <v>35</v>
      </c>
      <c r="R88" s="29"/>
      <c r="S88" s="29">
        <v>23</v>
      </c>
    </row>
    <row r="89" spans="1:19" x14ac:dyDescent="0.25">
      <c r="A89" s="12" t="s">
        <v>94</v>
      </c>
      <c r="B89" s="14" t="s">
        <v>92</v>
      </c>
      <c r="C89" s="16"/>
      <c r="D89" s="16"/>
      <c r="E89" s="17">
        <v>20</v>
      </c>
      <c r="F89" s="17">
        <v>20</v>
      </c>
      <c r="G89" s="17"/>
      <c r="H89" s="17"/>
      <c r="I89" s="18"/>
      <c r="J89" s="18">
        <v>15</v>
      </c>
      <c r="K89" s="18">
        <v>18</v>
      </c>
      <c r="L89" s="23"/>
      <c r="M89" s="29"/>
      <c r="N89" s="29"/>
      <c r="O89" s="29"/>
      <c r="P89" s="29"/>
      <c r="Q89" s="29"/>
      <c r="R89" s="29"/>
      <c r="S89" s="29"/>
    </row>
    <row r="90" spans="1:19" x14ac:dyDescent="0.25">
      <c r="A90" s="12" t="s">
        <v>80</v>
      </c>
      <c r="B90" s="14" t="s">
        <v>84</v>
      </c>
      <c r="C90" s="15" t="s">
        <v>84</v>
      </c>
      <c r="D90" s="14"/>
      <c r="E90" s="15"/>
      <c r="F90" s="15" t="s">
        <v>98</v>
      </c>
      <c r="G90" s="15"/>
      <c r="H90" s="15"/>
      <c r="I90" s="15"/>
      <c r="J90" s="15"/>
      <c r="K90" s="15"/>
      <c r="L90" s="15"/>
      <c r="M90" t="s">
        <v>116</v>
      </c>
      <c r="N90" t="s">
        <v>117</v>
      </c>
      <c r="P90" t="s">
        <v>123</v>
      </c>
      <c r="R90" t="s">
        <v>98</v>
      </c>
    </row>
    <row r="91" spans="1:19" x14ac:dyDescent="0.25">
      <c r="A91" s="12" t="s">
        <v>81</v>
      </c>
      <c r="B91" s="14"/>
      <c r="C91" s="15"/>
      <c r="D91" s="14"/>
      <c r="E91" s="15"/>
      <c r="F91" s="15"/>
      <c r="G91" s="15"/>
      <c r="H91" s="15"/>
      <c r="I91" s="15"/>
      <c r="J91" s="15"/>
      <c r="K91" s="15"/>
      <c r="L91" s="15"/>
    </row>
    <row r="92" spans="1:19" x14ac:dyDescent="0.25">
      <c r="A92" s="12" t="s">
        <v>82</v>
      </c>
      <c r="B92" s="14"/>
      <c r="C92" s="14"/>
      <c r="D92" s="15"/>
      <c r="E92" s="15"/>
      <c r="F92" s="15"/>
      <c r="G92" s="15"/>
      <c r="H92" s="15"/>
      <c r="I92" s="15"/>
      <c r="J92" s="15"/>
      <c r="K92" s="15"/>
      <c r="L92" s="15"/>
    </row>
    <row r="98" spans="1:38" x14ac:dyDescent="0.25">
      <c r="B98" t="s">
        <v>133</v>
      </c>
      <c r="C98" t="s">
        <v>140</v>
      </c>
      <c r="D98" t="s">
        <v>143</v>
      </c>
      <c r="E98" t="s">
        <v>146</v>
      </c>
      <c r="F98" t="s">
        <v>148</v>
      </c>
      <c r="G98" t="s">
        <v>150</v>
      </c>
      <c r="H98" t="s">
        <v>152</v>
      </c>
      <c r="J98" t="s">
        <v>154</v>
      </c>
      <c r="K98" t="s">
        <v>158</v>
      </c>
      <c r="L98" t="s">
        <v>162</v>
      </c>
      <c r="M98" t="s">
        <v>160</v>
      </c>
      <c r="N98" t="s">
        <v>164</v>
      </c>
      <c r="O98" t="s">
        <v>166</v>
      </c>
      <c r="P98" t="s">
        <v>168</v>
      </c>
      <c r="R98" t="s">
        <v>170</v>
      </c>
      <c r="S98" t="s">
        <v>175</v>
      </c>
      <c r="T98" t="s">
        <v>178</v>
      </c>
      <c r="U98" t="s">
        <v>180</v>
      </c>
      <c r="V98" t="s">
        <v>182</v>
      </c>
      <c r="W98" t="s">
        <v>184</v>
      </c>
      <c r="X98" t="s">
        <v>186</v>
      </c>
      <c r="Z98" t="s">
        <v>188</v>
      </c>
      <c r="AA98" t="s">
        <v>191</v>
      </c>
      <c r="AB98" t="s">
        <v>193</v>
      </c>
      <c r="AC98" t="s">
        <v>195</v>
      </c>
      <c r="AD98" t="s">
        <v>197</v>
      </c>
      <c r="AE98" t="s">
        <v>199</v>
      </c>
      <c r="AF98" t="s">
        <v>201</v>
      </c>
      <c r="AG98" t="s">
        <v>204</v>
      </c>
      <c r="AH98" t="s">
        <v>206</v>
      </c>
      <c r="AI98" t="s">
        <v>209</v>
      </c>
      <c r="AJ98" t="s">
        <v>211</v>
      </c>
      <c r="AL98" t="s">
        <v>135</v>
      </c>
    </row>
    <row r="99" spans="1:38" x14ac:dyDescent="0.25">
      <c r="B99" t="s">
        <v>142</v>
      </c>
      <c r="C99" t="s">
        <v>141</v>
      </c>
      <c r="D99" t="s">
        <v>144</v>
      </c>
      <c r="E99" t="s">
        <v>147</v>
      </c>
      <c r="F99" t="s">
        <v>149</v>
      </c>
      <c r="G99" t="s">
        <v>151</v>
      </c>
      <c r="H99" t="s">
        <v>153</v>
      </c>
      <c r="J99" t="s">
        <v>155</v>
      </c>
      <c r="K99" t="s">
        <v>159</v>
      </c>
      <c r="L99" t="s">
        <v>161</v>
      </c>
      <c r="M99" t="s">
        <v>163</v>
      </c>
      <c r="N99" t="s">
        <v>165</v>
      </c>
      <c r="O99" t="s">
        <v>167</v>
      </c>
      <c r="P99" t="s">
        <v>169</v>
      </c>
      <c r="R99" t="s">
        <v>171</v>
      </c>
      <c r="S99" t="s">
        <v>176</v>
      </c>
      <c r="T99" t="s">
        <v>179</v>
      </c>
      <c r="U99" t="s">
        <v>181</v>
      </c>
      <c r="V99" t="s">
        <v>128</v>
      </c>
      <c r="W99" t="s">
        <v>185</v>
      </c>
      <c r="X99" t="s">
        <v>187</v>
      </c>
      <c r="Z99" t="s">
        <v>189</v>
      </c>
      <c r="AA99" t="s">
        <v>192</v>
      </c>
      <c r="AB99" t="s">
        <v>194</v>
      </c>
      <c r="AC99" t="s">
        <v>196</v>
      </c>
      <c r="AD99" t="s">
        <v>198</v>
      </c>
      <c r="AE99" t="s">
        <v>200</v>
      </c>
      <c r="AF99" t="s">
        <v>202</v>
      </c>
      <c r="AG99" t="s">
        <v>205</v>
      </c>
      <c r="AH99" t="s">
        <v>207</v>
      </c>
      <c r="AI99" t="s">
        <v>210</v>
      </c>
      <c r="AJ99" t="s">
        <v>212</v>
      </c>
      <c r="AL99" t="s">
        <v>134</v>
      </c>
    </row>
    <row r="101" spans="1:38" x14ac:dyDescent="0.25">
      <c r="A101" t="s">
        <v>136</v>
      </c>
      <c r="B101">
        <v>8000</v>
      </c>
      <c r="C101">
        <v>8000</v>
      </c>
      <c r="D101">
        <v>15500</v>
      </c>
      <c r="E101">
        <v>19500</v>
      </c>
      <c r="F101">
        <v>19500</v>
      </c>
      <c r="G101">
        <v>36000</v>
      </c>
      <c r="H101">
        <v>10000</v>
      </c>
      <c r="J101">
        <v>360</v>
      </c>
      <c r="L101">
        <v>2160</v>
      </c>
      <c r="M101">
        <v>3000</v>
      </c>
      <c r="N101">
        <v>9720</v>
      </c>
      <c r="R101">
        <v>800</v>
      </c>
      <c r="S101">
        <v>2000</v>
      </c>
      <c r="T101">
        <v>2400</v>
      </c>
      <c r="U101">
        <v>4800</v>
      </c>
      <c r="V101">
        <v>10000</v>
      </c>
      <c r="W101">
        <v>3100</v>
      </c>
      <c r="X101">
        <v>4000</v>
      </c>
      <c r="Z101">
        <v>50</v>
      </c>
      <c r="AA101">
        <v>1400</v>
      </c>
      <c r="AB101">
        <v>100</v>
      </c>
      <c r="AC101">
        <v>2000</v>
      </c>
      <c r="AD101">
        <v>6000</v>
      </c>
      <c r="AE101">
        <v>7000</v>
      </c>
      <c r="AF101" t="s">
        <v>203</v>
      </c>
      <c r="AG101" t="s">
        <v>203</v>
      </c>
      <c r="AH101" t="s">
        <v>208</v>
      </c>
      <c r="AI101">
        <v>3800</v>
      </c>
      <c r="AJ101" t="s">
        <v>208</v>
      </c>
      <c r="AL101">
        <v>500</v>
      </c>
    </row>
    <row r="102" spans="1:38" x14ac:dyDescent="0.25">
      <c r="A102" t="s">
        <v>137</v>
      </c>
      <c r="B102">
        <v>13300</v>
      </c>
      <c r="C102">
        <v>14400</v>
      </c>
      <c r="D102">
        <v>10000</v>
      </c>
      <c r="E102">
        <v>43900</v>
      </c>
      <c r="F102">
        <v>99400</v>
      </c>
      <c r="G102">
        <v>45000</v>
      </c>
      <c r="H102">
        <v>30000</v>
      </c>
      <c r="J102">
        <v>4000</v>
      </c>
      <c r="S102">
        <v>3600</v>
      </c>
      <c r="T102">
        <v>3920</v>
      </c>
      <c r="U102">
        <v>9000</v>
      </c>
      <c r="V102">
        <v>900000</v>
      </c>
      <c r="W102">
        <v>12750</v>
      </c>
      <c r="X102">
        <v>210000</v>
      </c>
      <c r="Z102">
        <v>3600</v>
      </c>
      <c r="AA102">
        <v>3600</v>
      </c>
      <c r="AB102">
        <v>30000</v>
      </c>
      <c r="AC102">
        <v>12000</v>
      </c>
      <c r="AD102">
        <v>36000</v>
      </c>
      <c r="AE102">
        <v>8000</v>
      </c>
      <c r="AF102">
        <v>5000</v>
      </c>
      <c r="AG102">
        <v>3000</v>
      </c>
      <c r="AH102">
        <v>48000</v>
      </c>
      <c r="AI102">
        <v>105000</v>
      </c>
      <c r="AJ102">
        <v>8000</v>
      </c>
      <c r="AL102">
        <v>2100</v>
      </c>
    </row>
    <row r="103" spans="1:38" x14ac:dyDescent="0.25">
      <c r="A103" t="s">
        <v>139</v>
      </c>
      <c r="B103">
        <v>1520</v>
      </c>
      <c r="C103">
        <v>840</v>
      </c>
      <c r="D103">
        <v>2000</v>
      </c>
      <c r="E103">
        <v>4920</v>
      </c>
      <c r="F103">
        <v>4090</v>
      </c>
      <c r="G103">
        <v>9500</v>
      </c>
      <c r="H103">
        <v>3000</v>
      </c>
      <c r="J103">
        <v>100</v>
      </c>
      <c r="S103">
        <v>510</v>
      </c>
      <c r="T103">
        <v>392</v>
      </c>
      <c r="U103">
        <v>1080</v>
      </c>
      <c r="V103">
        <v>90000</v>
      </c>
      <c r="W103">
        <v>1785</v>
      </c>
      <c r="X103">
        <v>15000</v>
      </c>
      <c r="Z103">
        <v>180</v>
      </c>
      <c r="AA103">
        <v>150</v>
      </c>
      <c r="AB103">
        <v>2400</v>
      </c>
      <c r="AC103">
        <v>1000</v>
      </c>
      <c r="AD103">
        <v>4000</v>
      </c>
      <c r="AE103">
        <v>800</v>
      </c>
      <c r="AF103">
        <v>500</v>
      </c>
      <c r="AG103">
        <v>150</v>
      </c>
      <c r="AH103">
        <v>2800</v>
      </c>
      <c r="AI103">
        <v>7500</v>
      </c>
      <c r="AJ103">
        <v>400</v>
      </c>
      <c r="AL103">
        <v>175</v>
      </c>
    </row>
    <row r="104" spans="1:38" x14ac:dyDescent="0.25">
      <c r="A104" t="s">
        <v>138</v>
      </c>
      <c r="B104">
        <v>2600</v>
      </c>
      <c r="C104">
        <v>1800</v>
      </c>
      <c r="D104">
        <v>3600</v>
      </c>
      <c r="E104">
        <v>11000</v>
      </c>
      <c r="F104">
        <v>10400</v>
      </c>
      <c r="G104">
        <v>11250</v>
      </c>
      <c r="H104">
        <v>4097</v>
      </c>
      <c r="J104">
        <v>500</v>
      </c>
      <c r="S104">
        <v>600</v>
      </c>
      <c r="T104">
        <v>958</v>
      </c>
      <c r="U104">
        <v>1467</v>
      </c>
      <c r="V104">
        <v>40000</v>
      </c>
      <c r="W104">
        <v>1200</v>
      </c>
      <c r="X104">
        <v>10453</v>
      </c>
      <c r="Z104">
        <v>845</v>
      </c>
      <c r="AA104">
        <v>845</v>
      </c>
      <c r="AB104">
        <v>2575</v>
      </c>
      <c r="AC104">
        <v>750</v>
      </c>
      <c r="AD104">
        <v>4000</v>
      </c>
      <c r="AE104">
        <v>1195</v>
      </c>
      <c r="AF104">
        <v>700</v>
      </c>
      <c r="AG104">
        <v>420</v>
      </c>
      <c r="AH104">
        <v>4900</v>
      </c>
      <c r="AI104">
        <v>5841</v>
      </c>
      <c r="AJ104">
        <v>1120</v>
      </c>
      <c r="AL104">
        <v>534</v>
      </c>
    </row>
    <row r="105" spans="1:38" x14ac:dyDescent="0.25">
      <c r="A105" t="s">
        <v>145</v>
      </c>
      <c r="B105">
        <v>40</v>
      </c>
      <c r="C105">
        <v>40</v>
      </c>
      <c r="D105">
        <v>90</v>
      </c>
      <c r="E105">
        <v>90</v>
      </c>
      <c r="F105">
        <v>120</v>
      </c>
      <c r="G105">
        <v>150</v>
      </c>
      <c r="H105">
        <v>120</v>
      </c>
      <c r="X105">
        <v>1080</v>
      </c>
      <c r="Z105">
        <v>21.46</v>
      </c>
      <c r="AA105">
        <v>15</v>
      </c>
      <c r="AF105">
        <v>15</v>
      </c>
      <c r="AH105">
        <v>30</v>
      </c>
      <c r="AI105">
        <v>1080</v>
      </c>
    </row>
    <row r="106" spans="1:38" x14ac:dyDescent="0.25">
      <c r="A106" t="s">
        <v>156</v>
      </c>
      <c r="J106">
        <v>150</v>
      </c>
      <c r="Z106">
        <v>250</v>
      </c>
      <c r="AA106">
        <v>100</v>
      </c>
      <c r="AB106">
        <v>2000</v>
      </c>
      <c r="AC106">
        <v>250</v>
      </c>
      <c r="AF106">
        <v>200</v>
      </c>
      <c r="AG106">
        <v>275</v>
      </c>
      <c r="AH106">
        <v>450</v>
      </c>
      <c r="AJ106">
        <v>600</v>
      </c>
    </row>
    <row r="107" spans="1:38" x14ac:dyDescent="0.25">
      <c r="A107" t="s">
        <v>157</v>
      </c>
      <c r="J107">
        <v>1</v>
      </c>
    </row>
    <row r="108" spans="1:38" x14ac:dyDescent="0.25">
      <c r="A108" t="s">
        <v>172</v>
      </c>
      <c r="R108">
        <v>35</v>
      </c>
      <c r="S108">
        <v>300</v>
      </c>
      <c r="T108">
        <v>30</v>
      </c>
      <c r="U108">
        <v>400</v>
      </c>
      <c r="V108">
        <v>1500</v>
      </c>
      <c r="W108">
        <v>1500</v>
      </c>
      <c r="Z108">
        <v>200</v>
      </c>
      <c r="AA108">
        <v>200</v>
      </c>
      <c r="AB108">
        <v>500</v>
      </c>
      <c r="AC108">
        <v>500</v>
      </c>
      <c r="AD108">
        <v>675</v>
      </c>
      <c r="AE108">
        <v>200</v>
      </c>
    </row>
    <row r="109" spans="1:38" x14ac:dyDescent="0.25">
      <c r="A109" t="s">
        <v>174</v>
      </c>
      <c r="R109">
        <v>44</v>
      </c>
      <c r="S109">
        <v>50</v>
      </c>
      <c r="T109">
        <v>44</v>
      </c>
      <c r="U109">
        <v>60</v>
      </c>
      <c r="V109">
        <v>750</v>
      </c>
      <c r="W109">
        <v>128</v>
      </c>
      <c r="Z109">
        <v>5</v>
      </c>
      <c r="AA109">
        <v>5</v>
      </c>
      <c r="AB109">
        <v>5</v>
      </c>
      <c r="AC109">
        <v>5</v>
      </c>
      <c r="AD109">
        <v>175</v>
      </c>
      <c r="AE109">
        <v>60</v>
      </c>
    </row>
    <row r="110" spans="1:38" x14ac:dyDescent="0.25">
      <c r="A110" t="s">
        <v>177</v>
      </c>
      <c r="S110">
        <v>1.5</v>
      </c>
      <c r="T110">
        <v>1.5</v>
      </c>
      <c r="V110">
        <v>6</v>
      </c>
      <c r="W110">
        <v>3</v>
      </c>
      <c r="AD110">
        <v>2</v>
      </c>
      <c r="AE110">
        <v>1.5</v>
      </c>
      <c r="AF110">
        <v>27</v>
      </c>
      <c r="AG110">
        <v>27</v>
      </c>
      <c r="AH110">
        <v>42</v>
      </c>
      <c r="AJ110">
        <v>42</v>
      </c>
    </row>
    <row r="111" spans="1:38" x14ac:dyDescent="0.25">
      <c r="A111" t="s">
        <v>173</v>
      </c>
      <c r="R111">
        <v>2</v>
      </c>
      <c r="S111">
        <v>0.4</v>
      </c>
      <c r="T111">
        <v>1.6659999999999999</v>
      </c>
      <c r="U111">
        <v>0.4</v>
      </c>
      <c r="V111">
        <v>0.08</v>
      </c>
      <c r="W111">
        <v>0.08</v>
      </c>
      <c r="AD111">
        <v>7.0000000000000007E-2</v>
      </c>
      <c r="AE111">
        <v>0.33300000000000002</v>
      </c>
    </row>
    <row r="112" spans="1:38" x14ac:dyDescent="0.25">
      <c r="A112" t="s">
        <v>183</v>
      </c>
      <c r="V112">
        <v>5</v>
      </c>
      <c r="AD112">
        <v>8</v>
      </c>
    </row>
    <row r="113" spans="26:29" x14ac:dyDescent="0.25">
      <c r="Z113" t="s">
        <v>190</v>
      </c>
      <c r="AA113" t="s">
        <v>190</v>
      </c>
      <c r="AB113" t="s">
        <v>190</v>
      </c>
      <c r="AC113" t="s">
        <v>190</v>
      </c>
    </row>
  </sheetData>
  <mergeCells count="5">
    <mergeCell ref="B4:E4"/>
    <mergeCell ref="G4:I4"/>
    <mergeCell ref="B37:E37"/>
    <mergeCell ref="G37:I37"/>
    <mergeCell ref="J37:M37"/>
  </mergeCells>
  <conditionalFormatting sqref="B13:F28 B29:C29 E29:F29 B30:F31 G40:M64">
    <cfRule type="expression" dxfId="51" priority="71" stopIfTrue="1">
      <formula>B13&gt;9999</formula>
    </cfRule>
    <cfRule type="expression" dxfId="50" priority="72" stopIfTrue="1">
      <formula>MOD(B13,1)&gt;0</formula>
    </cfRule>
  </conditionalFormatting>
  <conditionalFormatting sqref="B10:I10">
    <cfRule type="expression" dxfId="49" priority="65" stopIfTrue="1">
      <formula>B10&gt;9999</formula>
    </cfRule>
    <cfRule type="expression" dxfId="48" priority="66" stopIfTrue="1">
      <formula>MOD(B10,1)&gt;0</formula>
    </cfRule>
  </conditionalFormatting>
  <conditionalFormatting sqref="B18:F19">
    <cfRule type="expression" dxfId="47" priority="69" stopIfTrue="1">
      <formula>B18&gt;9999</formula>
    </cfRule>
    <cfRule type="expression" dxfId="46" priority="70" stopIfTrue="1">
      <formula>MOD(B18,1)&gt;0</formula>
    </cfRule>
  </conditionalFormatting>
  <conditionalFormatting sqref="B20:F20">
    <cfRule type="expression" dxfId="45" priority="67" stopIfTrue="1">
      <formula>B20&gt;9999</formula>
    </cfRule>
    <cfRule type="expression" dxfId="44" priority="68" stopIfTrue="1">
      <formula>MOD(B20,1)&gt;0</formula>
    </cfRule>
  </conditionalFormatting>
  <conditionalFormatting sqref="B21:F21">
    <cfRule type="expression" dxfId="43" priority="63" stopIfTrue="1">
      <formula>B21&gt;9999</formula>
    </cfRule>
    <cfRule type="expression" dxfId="42" priority="64" stopIfTrue="1">
      <formula>MOD(B21,1)&gt;0</formula>
    </cfRule>
  </conditionalFormatting>
  <conditionalFormatting sqref="B7:F9 B10:I12 B31:C31 E31:F31">
    <cfRule type="expression" dxfId="41" priority="73" stopIfTrue="1">
      <formula>B7&gt;9999</formula>
    </cfRule>
    <cfRule type="expression" dxfId="40" priority="74" stopIfTrue="1">
      <formula>MOD(B7,1)&gt;0</formula>
    </cfRule>
  </conditionalFormatting>
  <conditionalFormatting sqref="B33:F34">
    <cfRule type="expression" dxfId="39" priority="61" stopIfTrue="1">
      <formula>B33&gt;9999</formula>
    </cfRule>
    <cfRule type="expression" dxfId="38" priority="62" stopIfTrue="1">
      <formula>MOD(B33,1)&gt;0</formula>
    </cfRule>
  </conditionalFormatting>
  <conditionalFormatting sqref="E13:F13">
    <cfRule type="expression" dxfId="37" priority="59" stopIfTrue="1">
      <formula>E13&gt;9999</formula>
    </cfRule>
    <cfRule type="expression" dxfId="36" priority="60" stopIfTrue="1">
      <formula>MOD(E13,1)&gt;0</formula>
    </cfRule>
  </conditionalFormatting>
  <conditionalFormatting sqref="E14:F14">
    <cfRule type="expression" dxfId="35" priority="57" stopIfTrue="1">
      <formula>E14&gt;9999</formula>
    </cfRule>
    <cfRule type="expression" dxfId="34" priority="58" stopIfTrue="1">
      <formula>MOD(E14,1)&gt;0</formula>
    </cfRule>
  </conditionalFormatting>
  <conditionalFormatting sqref="G23:I31">
    <cfRule type="expression" dxfId="33" priority="53" stopIfTrue="1">
      <formula>G23&gt;9999</formula>
    </cfRule>
    <cfRule type="expression" dxfId="32" priority="54" stopIfTrue="1">
      <formula>MOD(G23,1)&gt;0</formula>
    </cfRule>
  </conditionalFormatting>
  <conditionalFormatting sqref="B43:F43">
    <cfRule type="expression" dxfId="31" priority="31" stopIfTrue="1">
      <formula>B43&gt;9999</formula>
    </cfRule>
    <cfRule type="expression" dxfId="30" priority="32" stopIfTrue="1">
      <formula>MOD(B43,1)&gt;0</formula>
    </cfRule>
  </conditionalFormatting>
  <conditionalFormatting sqref="G18:I19">
    <cfRule type="expression" dxfId="29" priority="51" stopIfTrue="1">
      <formula>G18&gt;9999</formula>
    </cfRule>
    <cfRule type="expression" dxfId="28" priority="52" stopIfTrue="1">
      <formula>MOD(G18,1)&gt;0</formula>
    </cfRule>
  </conditionalFormatting>
  <conditionalFormatting sqref="G20:I20">
    <cfRule type="expression" dxfId="27" priority="49" stopIfTrue="1">
      <formula>G20&gt;9999</formula>
    </cfRule>
    <cfRule type="expression" dxfId="26" priority="50" stopIfTrue="1">
      <formula>MOD(G20,1)&gt;0</formula>
    </cfRule>
  </conditionalFormatting>
  <conditionalFormatting sqref="G21:I21">
    <cfRule type="expression" dxfId="25" priority="45" stopIfTrue="1">
      <formula>G21&gt;9999</formula>
    </cfRule>
    <cfRule type="expression" dxfId="24" priority="46" stopIfTrue="1">
      <formula>MOD(G21,1)&gt;0</formula>
    </cfRule>
  </conditionalFormatting>
  <conditionalFormatting sqref="G7:I9 G13:I31">
    <cfRule type="expression" dxfId="23" priority="55" stopIfTrue="1">
      <formula>G7&gt;9999</formula>
    </cfRule>
    <cfRule type="expression" dxfId="22" priority="56" stopIfTrue="1">
      <formula>MOD(G7,1)&gt;0</formula>
    </cfRule>
  </conditionalFormatting>
  <conditionalFormatting sqref="B56:F64">
    <cfRule type="expression" dxfId="21" priority="37" stopIfTrue="1">
      <formula>B56&gt;9999</formula>
    </cfRule>
    <cfRule type="expression" dxfId="20" priority="38" stopIfTrue="1">
      <formula>MOD(B56,1)&gt;0</formula>
    </cfRule>
  </conditionalFormatting>
  <conditionalFormatting sqref="B51:F52">
    <cfRule type="expression" dxfId="19" priority="35" stopIfTrue="1">
      <formula>B51&gt;9999</formula>
    </cfRule>
    <cfRule type="expression" dxfId="18" priority="36" stopIfTrue="1">
      <formula>MOD(B51,1)&gt;0</formula>
    </cfRule>
  </conditionalFormatting>
  <conditionalFormatting sqref="B53:F53">
    <cfRule type="expression" dxfId="17" priority="33" stopIfTrue="1">
      <formula>B53&gt;9999</formula>
    </cfRule>
    <cfRule type="expression" dxfId="16" priority="34" stopIfTrue="1">
      <formula>MOD(B53,1)&gt;0</formula>
    </cfRule>
  </conditionalFormatting>
  <conditionalFormatting sqref="B54:F54">
    <cfRule type="expression" dxfId="15" priority="29" stopIfTrue="1">
      <formula>B54&gt;9999</formula>
    </cfRule>
    <cfRule type="expression" dxfId="14" priority="30" stopIfTrue="1">
      <formula>MOD(B54,1)&gt;0</formula>
    </cfRule>
  </conditionalFormatting>
  <conditionalFormatting sqref="B40:F64">
    <cfRule type="expression" dxfId="13" priority="39" stopIfTrue="1">
      <formula>B40&gt;9999</formula>
    </cfRule>
    <cfRule type="expression" dxfId="12" priority="40" stopIfTrue="1">
      <formula>MOD(B40,1)&gt;0</formula>
    </cfRule>
  </conditionalFormatting>
  <conditionalFormatting sqref="E46:F46">
    <cfRule type="expression" dxfId="11" priority="27" stopIfTrue="1">
      <formula>E46&gt;9999</formula>
    </cfRule>
    <cfRule type="expression" dxfId="10" priority="28" stopIfTrue="1">
      <formula>MOD(E46,1)&gt;0</formula>
    </cfRule>
  </conditionalFormatting>
  <conditionalFormatting sqref="E47:F47">
    <cfRule type="expression" dxfId="9" priority="25" stopIfTrue="1">
      <formula>E47&gt;9999</formula>
    </cfRule>
    <cfRule type="expression" dxfId="8" priority="26" stopIfTrue="1">
      <formula>MOD(E47,1)&gt;0</formula>
    </cfRule>
  </conditionalFormatting>
  <conditionalFormatting sqref="D29">
    <cfRule type="expression" dxfId="7" priority="23" stopIfTrue="1">
      <formula>D29&gt;9999</formula>
    </cfRule>
    <cfRule type="expression" dxfId="6" priority="24" stopIfTrue="1">
      <formula>MOD(D29,1)&gt;0</formula>
    </cfRule>
  </conditionalFormatting>
  <conditionalFormatting sqref="M46">
    <cfRule type="expression" dxfId="5" priority="7" stopIfTrue="1">
      <formula>M46&gt;9999</formula>
    </cfRule>
    <cfRule type="expression" dxfId="4" priority="8" stopIfTrue="1">
      <formula>MOD(M46,1)&gt;0</formula>
    </cfRule>
  </conditionalFormatting>
  <conditionalFormatting sqref="M47">
    <cfRule type="expression" dxfId="3" priority="5" stopIfTrue="1">
      <formula>M47&gt;9999</formula>
    </cfRule>
    <cfRule type="expression" dxfId="2" priority="6" stopIfTrue="1">
      <formula>MOD(M47,1)&gt;0</formula>
    </cfRule>
  </conditionalFormatting>
  <conditionalFormatting sqref="A66:E67">
    <cfRule type="expression" dxfId="1" priority="1" stopIfTrue="1">
      <formula>A66&gt;9999</formula>
    </cfRule>
    <cfRule type="expression" dxfId="0" priority="2" stopIfTrue="1">
      <formula>MOD(A66,1)&gt;0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2017-01-31T21:09:45Z</dcterms:modified>
</cp:coreProperties>
</file>