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plum0598_vandals_uidaho_edu/Documents/My Work/U of I/Fall 2023/Econometrics/In-Class Assignments/"/>
    </mc:Choice>
  </mc:AlternateContent>
  <xr:revisionPtr revIDLastSave="0" documentId="14_{B9F6B1BF-DA64-48E5-9E88-1CDFB69EFD18}" xr6:coauthVersionLast="47" xr6:coauthVersionMax="47" xr10:uidLastSave="{00000000-0000-0000-0000-000000000000}"/>
  <bookViews>
    <workbookView xWindow="0" yWindow="0" windowWidth="10260" windowHeight="13080" activeTab="1" xr2:uid="{E70CA4A3-952C-4A4E-A78F-74C955784236}"/>
  </bookViews>
  <sheets>
    <sheet name="LPM" sheetId="1" r:id="rId1"/>
    <sheet name="Log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G10" i="1"/>
  <c r="H10" i="1"/>
  <c r="F8" i="1"/>
  <c r="G8" i="1"/>
  <c r="H8" i="1"/>
  <c r="E8" i="1"/>
  <c r="F10" i="1" s="1"/>
  <c r="G8" i="2" l="1"/>
  <c r="G9" i="2" s="1"/>
  <c r="H8" i="2"/>
  <c r="H9" i="2" s="1"/>
  <c r="I8" i="2"/>
  <c r="I9" i="2" s="1"/>
  <c r="F9" i="2"/>
  <c r="I11" i="2" l="1"/>
  <c r="H11" i="2"/>
  <c r="G11" i="2"/>
</calcChain>
</file>

<file path=xl/sharedStrings.xml><?xml version="1.0" encoding="utf-8"?>
<sst xmlns="http://schemas.openxmlformats.org/spreadsheetml/2006/main" count="38" uniqueCount="17">
  <si>
    <t>Coefficient</t>
  </si>
  <si>
    <t>female</t>
  </si>
  <si>
    <t>age</t>
  </si>
  <si>
    <t>immig</t>
  </si>
  <si>
    <t>nchild</t>
  </si>
  <si>
    <t>Variable</t>
  </si>
  <si>
    <t>Value 1</t>
  </si>
  <si>
    <t>Pred Probability</t>
  </si>
  <si>
    <t>Value 2</t>
  </si>
  <si>
    <t>const</t>
  </si>
  <si>
    <t>Exp Function</t>
  </si>
  <si>
    <t>Estimated Marginal Effects</t>
  </si>
  <si>
    <t>Value 3</t>
  </si>
  <si>
    <t>Value 4</t>
  </si>
  <si>
    <t>--</t>
  </si>
  <si>
    <t>"Percentage Points"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</si>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</sst>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2" fontId="0" fillId="2" borderId="0" xfId="0" applyNumberFormat="1" applyFill="1"/>
    <xf numFmtId="0" fontId="0" fillId="0" borderId="0" xfId="0" quotePrefix="1" applyAlignment="1">
      <alignment horizontal="center"/>
    </xf>
    <xf numFmtId="0" fontId="2" fillId="0" borderId="0" xfId="0" applyFont="1"/>
    <xf numFmtId="164" fontId="0" fillId="3" borderId="0" xfId="1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D320-C7F4-4F88-8C14-212435F39487}">
  <dimension ref="C1:H11"/>
  <sheetViews>
    <sheetView workbookViewId="0">
      <selection activeCell="B21" sqref="B21"/>
    </sheetView>
  </sheetViews>
  <sheetFormatPr defaultRowHeight="14.25" x14ac:dyDescent="0.45"/>
  <cols>
    <col min="3" max="3" width="10" bestFit="1" customWidth="1"/>
    <col min="4" max="4" width="15.86328125" customWidth="1"/>
    <col min="5" max="8" width="12" customWidth="1"/>
  </cols>
  <sheetData>
    <row r="1" spans="3:8" x14ac:dyDescent="0.45">
      <c r="C1" s="1" t="s">
        <v>5</v>
      </c>
      <c r="D1" s="1" t="s">
        <v>0</v>
      </c>
      <c r="E1" s="1" t="s">
        <v>6</v>
      </c>
      <c r="F1" s="1" t="s">
        <v>8</v>
      </c>
      <c r="G1" s="1" t="s">
        <v>12</v>
      </c>
      <c r="H1" s="1" t="s">
        <v>13</v>
      </c>
    </row>
    <row r="2" spans="3:8" x14ac:dyDescent="0.45">
      <c r="C2" t="s">
        <v>9</v>
      </c>
      <c r="E2" s="3" t="s">
        <v>14</v>
      </c>
      <c r="F2" s="3" t="s">
        <v>14</v>
      </c>
      <c r="G2" s="3" t="s">
        <v>14</v>
      </c>
      <c r="H2" s="3" t="s">
        <v>14</v>
      </c>
    </row>
    <row r="3" spans="3:8" x14ac:dyDescent="0.45">
      <c r="C3" t="s">
        <v>1</v>
      </c>
    </row>
    <row r="4" spans="3:8" x14ac:dyDescent="0.45">
      <c r="C4" t="s">
        <v>2</v>
      </c>
    </row>
    <row r="5" spans="3:8" x14ac:dyDescent="0.45">
      <c r="C5" t="s">
        <v>3</v>
      </c>
    </row>
    <row r="6" spans="3:8" x14ac:dyDescent="0.45">
      <c r="C6" t="s">
        <v>4</v>
      </c>
    </row>
    <row r="8" spans="3:8" x14ac:dyDescent="0.45">
      <c r="D8" s="4" t="s">
        <v>7</v>
      </c>
      <c r="E8" s="5">
        <f>$D$2+($D$3*E3)+($D$4*E4)+($D$5*E5)+($D$6*E6)</f>
        <v>0</v>
      </c>
      <c r="F8" s="5">
        <f t="shared" ref="F8:H8" si="0">$D$2+($D$3*F3)+($D$4*F4)+($D$5*F5)+($D$6*F6)</f>
        <v>0</v>
      </c>
      <c r="G8" s="5">
        <f t="shared" si="0"/>
        <v>0</v>
      </c>
      <c r="H8" s="5">
        <f t="shared" si="0"/>
        <v>0</v>
      </c>
    </row>
    <row r="10" spans="3:8" x14ac:dyDescent="0.45">
      <c r="D10" s="6" t="s">
        <v>11</v>
      </c>
      <c r="E10" s="6"/>
      <c r="F10" s="2">
        <f>100*(F8-E8)</f>
        <v>0</v>
      </c>
      <c r="G10" s="2">
        <f t="shared" ref="G10:H10" si="1">100*(G8-F8)</f>
        <v>0</v>
      </c>
      <c r="H10" s="2">
        <f t="shared" si="1"/>
        <v>0</v>
      </c>
    </row>
    <row r="11" spans="3:8" x14ac:dyDescent="0.45">
      <c r="F11" s="7" t="s">
        <v>15</v>
      </c>
      <c r="G11" s="7"/>
      <c r="H11" s="7"/>
    </row>
  </sheetData>
  <mergeCells count="2">
    <mergeCell ref="D10:E10"/>
    <mergeCell ref="F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A561-79AC-460F-8261-36BBB6318A79}">
  <dimension ref="C1:I12"/>
  <sheetViews>
    <sheetView tabSelected="1" topLeftCell="B1" workbookViewId="0">
      <selection activeCell="G6" sqref="G6"/>
    </sheetView>
  </sheetViews>
  <sheetFormatPr defaultRowHeight="14.25" x14ac:dyDescent="0.45"/>
  <cols>
    <col min="3" max="3" width="10" bestFit="1" customWidth="1"/>
    <col min="4" max="4" width="13.86328125" bestFit="1" customWidth="1"/>
    <col min="5" max="5" width="16.265625" customWidth="1"/>
    <col min="6" max="6" width="9.73046875" customWidth="1"/>
  </cols>
  <sheetData>
    <row r="1" spans="3:9" x14ac:dyDescent="0.45">
      <c r="C1" s="1" t="s">
        <v>5</v>
      </c>
      <c r="D1" s="1" t="s">
        <v>0</v>
      </c>
      <c r="E1" s="1" t="s">
        <v>16</v>
      </c>
      <c r="F1" s="1" t="s">
        <v>6</v>
      </c>
      <c r="G1" s="1" t="s">
        <v>8</v>
      </c>
      <c r="H1" s="1" t="s">
        <v>12</v>
      </c>
      <c r="I1" s="1" t="s">
        <v>13</v>
      </c>
    </row>
    <row r="2" spans="3:9" x14ac:dyDescent="0.45">
      <c r="C2" t="s">
        <v>9</v>
      </c>
      <c r="D2">
        <v>-4.4136800000000003</v>
      </c>
      <c r="F2" s="3" t="s">
        <v>14</v>
      </c>
      <c r="G2" s="3" t="s">
        <v>14</v>
      </c>
      <c r="H2" s="3" t="s">
        <v>14</v>
      </c>
      <c r="I2" s="3" t="s">
        <v>14</v>
      </c>
    </row>
    <row r="3" spans="3:9" x14ac:dyDescent="0.45">
      <c r="C3" t="s">
        <v>1</v>
      </c>
      <c r="D3">
        <v>0.109193</v>
      </c>
      <c r="E3">
        <v>0.41970000000000002</v>
      </c>
      <c r="F3">
        <v>0.41970000000000002</v>
      </c>
      <c r="G3">
        <v>0.41970000000000002</v>
      </c>
      <c r="H3">
        <v>1</v>
      </c>
      <c r="I3">
        <v>1</v>
      </c>
    </row>
    <row r="4" spans="3:9" x14ac:dyDescent="0.45">
      <c r="C4" t="s">
        <v>2</v>
      </c>
      <c r="D4">
        <v>0.124458</v>
      </c>
      <c r="E4">
        <v>32.380000000000003</v>
      </c>
      <c r="F4">
        <v>32.380000000000003</v>
      </c>
      <c r="G4">
        <v>32.380000000000003</v>
      </c>
      <c r="H4">
        <v>33</v>
      </c>
      <c r="I4">
        <v>33</v>
      </c>
    </row>
    <row r="5" spans="3:9" x14ac:dyDescent="0.45">
      <c r="C5" t="s">
        <v>3</v>
      </c>
      <c r="D5">
        <v>0.35902800000000001</v>
      </c>
      <c r="E5">
        <v>0.1522</v>
      </c>
      <c r="F5">
        <v>0</v>
      </c>
      <c r="G5">
        <v>1</v>
      </c>
      <c r="H5">
        <v>1</v>
      </c>
      <c r="I5">
        <v>1</v>
      </c>
    </row>
    <row r="6" spans="3:9" x14ac:dyDescent="0.45">
      <c r="C6" t="s">
        <v>4</v>
      </c>
      <c r="D6">
        <v>1.74451</v>
      </c>
      <c r="E6">
        <v>0.75039999999999996</v>
      </c>
      <c r="F6">
        <v>0.75039999999999996</v>
      </c>
      <c r="G6">
        <v>0.75039999999999996</v>
      </c>
      <c r="H6">
        <v>2</v>
      </c>
      <c r="I6">
        <v>3</v>
      </c>
    </row>
    <row r="8" spans="3:9" x14ac:dyDescent="0.45">
      <c r="E8" t="s">
        <v>10</v>
      </c>
      <c r="F8">
        <f>EXP($D$2+($D$3*F3)+($D$4*F4)+($D$5*F5)+($D$6*F6))</f>
        <v>2.6410554953482519</v>
      </c>
      <c r="G8">
        <f t="shared" ref="G8:I8" si="0">EXP($D$2+($D$3*G3)+($D$4*G4)+($D$5*G5)+($D$6*G6))</f>
        <v>3.7818248061745261</v>
      </c>
      <c r="H8">
        <f t="shared" si="0"/>
        <v>38.500645215597544</v>
      </c>
      <c r="I8">
        <f t="shared" si="0"/>
        <v>220.34290676386101</v>
      </c>
    </row>
    <row r="9" spans="3:9" x14ac:dyDescent="0.45">
      <c r="E9" s="4" t="s">
        <v>7</v>
      </c>
      <c r="F9" s="5">
        <f>F8/(1+F8)</f>
        <v>0.72535436461279368</v>
      </c>
      <c r="G9" s="5">
        <f>G8/(1+G8)</f>
        <v>0.79087481442047991</v>
      </c>
      <c r="H9" s="5">
        <f t="shared" ref="H9:I9" si="1">H8/(1+H8)</f>
        <v>0.97468395783051331</v>
      </c>
      <c r="I9" s="5">
        <f t="shared" si="1"/>
        <v>0.99548212312461026</v>
      </c>
    </row>
    <row r="11" spans="3:9" x14ac:dyDescent="0.45">
      <c r="D11" s="8" t="s">
        <v>11</v>
      </c>
      <c r="E11" s="8"/>
      <c r="F11" s="8"/>
      <c r="G11" s="2">
        <f>100*(G9-F9)</f>
        <v>6.5520449807686232</v>
      </c>
      <c r="H11" s="2">
        <f>100*(H9-G9)</f>
        <v>18.38091434100334</v>
      </c>
      <c r="I11" s="2">
        <f>100*(I9-H9)</f>
        <v>2.0798165294096949</v>
      </c>
    </row>
    <row r="12" spans="3:9" x14ac:dyDescent="0.45">
      <c r="G12" s="7" t="s">
        <v>15</v>
      </c>
      <c r="H12" s="7"/>
      <c r="I12" s="7"/>
    </row>
  </sheetData>
  <mergeCells count="2">
    <mergeCell ref="D11:F11"/>
    <mergeCell ref="G12:I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LPM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Plum, Andrew (plum0598@vandals.uidaho.edu)</cp:lastModifiedBy>
  <dcterms:created xsi:type="dcterms:W3CDTF">2023-03-27T02:22:14Z</dcterms:created>
  <dcterms:modified xsi:type="dcterms:W3CDTF">2023-10-24T17:45:37Z</dcterms:modified>
</cp:coreProperties>
</file>