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ndrew\Theme\"/>
    </mc:Choice>
  </mc:AlternateContent>
  <xr:revisionPtr revIDLastSave="0" documentId="13_ncr:1_{2959455D-FF37-4796-B3EA-6B4EDF1CFD38}" xr6:coauthVersionLast="47" xr6:coauthVersionMax="47" xr10:uidLastSave="{00000000-0000-0000-0000-000000000000}"/>
  <bookViews>
    <workbookView xWindow="-120" yWindow="-120" windowWidth="29040" windowHeight="15720" xr2:uid="{924AC375-8BD7-4CB2-AA91-4E260B864E6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" l="1"/>
  <c r="R20" i="1"/>
  <c r="O20" i="1"/>
  <c r="G20" i="1"/>
  <c r="D20" i="1"/>
  <c r="U19" i="1"/>
  <c r="R19" i="1"/>
  <c r="O19" i="1"/>
  <c r="G19" i="1"/>
  <c r="D19" i="1"/>
  <c r="U18" i="1"/>
  <c r="R18" i="1"/>
  <c r="O18" i="1"/>
  <c r="G18" i="1"/>
  <c r="D18" i="1"/>
  <c r="U17" i="1"/>
  <c r="R17" i="1"/>
  <c r="O17" i="1"/>
  <c r="G17" i="1"/>
  <c r="D17" i="1"/>
  <c r="U16" i="1"/>
  <c r="R16" i="1"/>
  <c r="O16" i="1"/>
  <c r="G16" i="1"/>
  <c r="D16" i="1"/>
  <c r="U15" i="1"/>
  <c r="R15" i="1"/>
  <c r="O15" i="1"/>
  <c r="G15" i="1"/>
  <c r="D15" i="1"/>
  <c r="U14" i="1"/>
  <c r="R14" i="1"/>
  <c r="O14" i="1"/>
  <c r="G14" i="1"/>
  <c r="D14" i="1"/>
  <c r="U13" i="1"/>
  <c r="R13" i="1"/>
  <c r="O13" i="1"/>
  <c r="G13" i="1"/>
  <c r="D13" i="1"/>
  <c r="U12" i="1"/>
  <c r="R12" i="1"/>
  <c r="O12" i="1"/>
  <c r="G12" i="1"/>
  <c r="D12" i="1"/>
  <c r="U11" i="1"/>
  <c r="R11" i="1"/>
  <c r="O11" i="1"/>
  <c r="G11" i="1"/>
  <c r="D11" i="1"/>
  <c r="U10" i="1"/>
  <c r="R10" i="1"/>
  <c r="O10" i="1"/>
  <c r="G10" i="1"/>
  <c r="D10" i="1"/>
  <c r="U9" i="1"/>
  <c r="R9" i="1"/>
  <c r="O9" i="1"/>
  <c r="G9" i="1"/>
  <c r="D9" i="1"/>
  <c r="U8" i="1"/>
  <c r="R8" i="1"/>
  <c r="O8" i="1"/>
  <c r="G8" i="1"/>
  <c r="D8" i="1"/>
  <c r="U7" i="1"/>
  <c r="R7" i="1"/>
  <c r="O7" i="1"/>
  <c r="G7" i="1"/>
  <c r="D7" i="1"/>
  <c r="U6" i="1"/>
  <c r="R6" i="1"/>
  <c r="O6" i="1"/>
  <c r="G6" i="1"/>
  <c r="D6" i="1"/>
  <c r="U5" i="1"/>
  <c r="R5" i="1"/>
  <c r="O5" i="1"/>
  <c r="G5" i="1"/>
  <c r="D5" i="1"/>
  <c r="U4" i="1"/>
  <c r="R4" i="1"/>
  <c r="O4" i="1"/>
  <c r="G4" i="1"/>
  <c r="D4" i="1"/>
  <c r="U3" i="1"/>
  <c r="R3" i="1"/>
  <c r="O3" i="1"/>
  <c r="G3" i="1"/>
  <c r="D3" i="1"/>
  <c r="U2" i="1"/>
  <c r="R2" i="1"/>
  <c r="O2" i="1"/>
  <c r="G2" i="1"/>
  <c r="D2" i="1"/>
</calcChain>
</file>

<file path=xl/sharedStrings.xml><?xml version="1.0" encoding="utf-8"?>
<sst xmlns="http://schemas.openxmlformats.org/spreadsheetml/2006/main" count="524" uniqueCount="228">
  <si>
    <t>00001</t>
  </si>
  <si>
    <t xml:space="preserve">ANTANANARIVO                  </t>
  </si>
  <si>
    <t>89999980014</t>
  </si>
  <si>
    <t>64</t>
  </si>
  <si>
    <t>83410002031</t>
  </si>
  <si>
    <t>69</t>
  </si>
  <si>
    <t>AGE</t>
  </si>
  <si>
    <t>DEV</t>
  </si>
  <si>
    <t>NCP</t>
  </si>
  <si>
    <t>CLC</t>
  </si>
  <si>
    <t>87073000410</t>
  </si>
  <si>
    <t>05</t>
  </si>
  <si>
    <t>87073000610</t>
  </si>
  <si>
    <t>84</t>
  </si>
  <si>
    <t>87073000210</t>
  </si>
  <si>
    <t>23</t>
  </si>
  <si>
    <t>036</t>
  </si>
  <si>
    <t>AUD</t>
  </si>
  <si>
    <t xml:space="preserve">AUSTRALIAN DOLLAR             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</si>
  <si>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</si>
  <si>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</si>
  <si>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</si>
  <si>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</si>
  <si>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</si>
  <si>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</si>
  <si>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</si>
  <si>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</si>
  <si>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</si>
  <si>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</si>
  <si>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</si>
  <si>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00014</t>
  </si>
  <si>
    <t>00015</t>
  </si>
  <si>
    <t>00016</t>
  </si>
  <si>
    <t>00017</t>
  </si>
  <si>
    <t>00020</t>
  </si>
  <si>
    <t>00025</t>
  </si>
  <si>
    <t>00026</t>
  </si>
  <si>
    <t>00030</t>
  </si>
  <si>
    <t>90</t>
  </si>
  <si>
    <t>72</t>
  </si>
  <si>
    <t>11</t>
  </si>
  <si>
    <t xml:space="preserve">TSARALALANA                   </t>
  </si>
  <si>
    <t>49</t>
  </si>
  <si>
    <t>54</t>
  </si>
  <si>
    <t>87</t>
  </si>
  <si>
    <t>08</t>
  </si>
  <si>
    <t>124</t>
  </si>
  <si>
    <t>CAD</t>
  </si>
  <si>
    <t xml:space="preserve">DOLLARS CANADIENS             </t>
  </si>
  <si>
    <t>978</t>
  </si>
  <si>
    <t>83420002021</t>
  </si>
  <si>
    <t>65</t>
  </si>
  <si>
    <t>50</t>
  </si>
  <si>
    <t>35</t>
  </si>
  <si>
    <t>20</t>
  </si>
  <si>
    <t>57</t>
  </si>
  <si>
    <t>42</t>
  </si>
  <si>
    <t>27</t>
  </si>
  <si>
    <t>12</t>
  </si>
  <si>
    <t>94</t>
  </si>
  <si>
    <t>34</t>
  </si>
  <si>
    <t>19</t>
  </si>
  <si>
    <t>71</t>
  </si>
  <si>
    <t>93</t>
  </si>
  <si>
    <t>78</t>
  </si>
  <si>
    <t>18</t>
  </si>
  <si>
    <t>75</t>
  </si>
  <si>
    <t xml:space="preserve">ANALAMAHITSY                  </t>
  </si>
  <si>
    <t>39</t>
  </si>
  <si>
    <t>208</t>
  </si>
  <si>
    <t>DKK</t>
  </si>
  <si>
    <t xml:space="preserve">DANISH KRONE                  </t>
  </si>
  <si>
    <t>83420002026</t>
  </si>
  <si>
    <t>79</t>
  </si>
  <si>
    <t>04</t>
  </si>
  <si>
    <t>56</t>
  </si>
  <si>
    <t>63</t>
  </si>
  <si>
    <t>03</t>
  </si>
  <si>
    <t>60</t>
  </si>
  <si>
    <t xml:space="preserve">ANKORONDRANO                  </t>
  </si>
  <si>
    <t>24</t>
  </si>
  <si>
    <t>262</t>
  </si>
  <si>
    <t>DJF</t>
  </si>
  <si>
    <t xml:space="preserve">FRANC DJIBOUTI                </t>
  </si>
  <si>
    <t>756</t>
  </si>
  <si>
    <t>83420002027</t>
  </si>
  <si>
    <t>47</t>
  </si>
  <si>
    <t>32</t>
  </si>
  <si>
    <t>17</t>
  </si>
  <si>
    <t>02</t>
  </si>
  <si>
    <t>09</t>
  </si>
  <si>
    <t>91</t>
  </si>
  <si>
    <t>76</t>
  </si>
  <si>
    <t>46</t>
  </si>
  <si>
    <t>31</t>
  </si>
  <si>
    <t>16</t>
  </si>
  <si>
    <t>01</t>
  </si>
  <si>
    <t>53</t>
  </si>
  <si>
    <t>97</t>
  </si>
  <si>
    <t>45</t>
  </si>
  <si>
    <t xml:space="preserve">TALATAMATY                    </t>
  </si>
  <si>
    <t>344</t>
  </si>
  <si>
    <t>HKD</t>
  </si>
  <si>
    <t xml:space="preserve">HONG KONG DOLLAR              </t>
  </si>
  <si>
    <t>826</t>
  </si>
  <si>
    <t>83420002028</t>
  </si>
  <si>
    <t>44</t>
  </si>
  <si>
    <t>29</t>
  </si>
  <si>
    <t>14</t>
  </si>
  <si>
    <t>96</t>
  </si>
  <si>
    <t>81</t>
  </si>
  <si>
    <t>66</t>
  </si>
  <si>
    <t>51</t>
  </si>
  <si>
    <t>36</t>
  </si>
  <si>
    <t>21</t>
  </si>
  <si>
    <t>06</t>
  </si>
  <si>
    <t>88</t>
  </si>
  <si>
    <t>73</t>
  </si>
  <si>
    <t>43</t>
  </si>
  <si>
    <t>28</t>
  </si>
  <si>
    <t>13</t>
  </si>
  <si>
    <t>95</t>
  </si>
  <si>
    <t>30</t>
  </si>
  <si>
    <t>48</t>
  </si>
  <si>
    <t xml:space="preserve">ANTSIRABE                     </t>
  </si>
  <si>
    <t>86</t>
  </si>
  <si>
    <t>356</t>
  </si>
  <si>
    <t>INR</t>
  </si>
  <si>
    <t xml:space="preserve">ROUPIE INDIENNE               </t>
  </si>
  <si>
    <t>392</t>
  </si>
  <si>
    <t>83420002029</t>
  </si>
  <si>
    <t>41</t>
  </si>
  <si>
    <t>26</t>
  </si>
  <si>
    <t>33</t>
  </si>
  <si>
    <t>85</t>
  </si>
  <si>
    <t>70</t>
  </si>
  <si>
    <t>40</t>
  </si>
  <si>
    <t>25</t>
  </si>
  <si>
    <t>10</t>
  </si>
  <si>
    <t>92</t>
  </si>
  <si>
    <t>15</t>
  </si>
  <si>
    <t xml:space="preserve">PRESTIGE                      </t>
  </si>
  <si>
    <t>JPY</t>
  </si>
  <si>
    <t xml:space="preserve">YENS JAPONAIS                 </t>
  </si>
  <si>
    <t>480</t>
  </si>
  <si>
    <t>83420002030</t>
  </si>
  <si>
    <t>38</t>
  </si>
  <si>
    <t>82</t>
  </si>
  <si>
    <t>67</t>
  </si>
  <si>
    <t>37</t>
  </si>
  <si>
    <t>22</t>
  </si>
  <si>
    <t>07</t>
  </si>
  <si>
    <t>89</t>
  </si>
  <si>
    <t xml:space="preserve">PRESTIGE EDEN                 </t>
  </si>
  <si>
    <t>61</t>
  </si>
  <si>
    <t>MUR</t>
  </si>
  <si>
    <t xml:space="preserve">ROUPIE MAURICIENNE            </t>
  </si>
  <si>
    <t>578</t>
  </si>
  <si>
    <t>83420002031</t>
  </si>
  <si>
    <t xml:space="preserve">TANJOMBATO                    </t>
  </si>
  <si>
    <t>NOK</t>
  </si>
  <si>
    <t xml:space="preserve">COURONNES NORVEGIENNES        </t>
  </si>
  <si>
    <t>752</t>
  </si>
  <si>
    <t>83420002032</t>
  </si>
  <si>
    <t>83</t>
  </si>
  <si>
    <t xml:space="preserve">TOAMASINA                     </t>
  </si>
  <si>
    <t>702</t>
  </si>
  <si>
    <t>SGD</t>
  </si>
  <si>
    <t xml:space="preserve">SINGAPORE DOLLAR              </t>
  </si>
  <si>
    <t>840</t>
  </si>
  <si>
    <t>83420002033</t>
  </si>
  <si>
    <t>58</t>
  </si>
  <si>
    <t>80</t>
  </si>
  <si>
    <t>52</t>
  </si>
  <si>
    <t xml:space="preserve">CAFF TOAMASINA                </t>
  </si>
  <si>
    <t>710</t>
  </si>
  <si>
    <t>ZAR</t>
  </si>
  <si>
    <t xml:space="preserve">RAND SUD AFRICAINS            </t>
  </si>
  <si>
    <t>83420002034</t>
  </si>
  <si>
    <t>55</t>
  </si>
  <si>
    <t>77</t>
  </si>
  <si>
    <t xml:space="preserve">CAFF EDEN                     </t>
  </si>
  <si>
    <t>SEK</t>
  </si>
  <si>
    <t xml:space="preserve">COURONNES SUEDOISES           </t>
  </si>
  <si>
    <t xml:space="preserve">BMOI GALAXY                   </t>
  </si>
  <si>
    <t>68</t>
  </si>
  <si>
    <t>CHF</t>
  </si>
  <si>
    <t xml:space="preserve">FRANCS SUISSES                </t>
  </si>
  <si>
    <t xml:space="preserve">BMOI AUGAGNEUR               </t>
  </si>
  <si>
    <t>784</t>
  </si>
  <si>
    <t>AED</t>
  </si>
  <si>
    <t xml:space="preserve">UAE DIRHAM                    </t>
  </si>
  <si>
    <t>4 - 342000</t>
  </si>
  <si>
    <t>74</t>
  </si>
  <si>
    <t>BMOI AGENCE TULEAR</t>
  </si>
  <si>
    <t>GBP</t>
  </si>
  <si>
    <t xml:space="preserve">LIVRE STERLING                </t>
  </si>
  <si>
    <t>59</t>
  </si>
  <si>
    <t xml:space="preserve">BMOI AGENCE BY PASS           </t>
  </si>
  <si>
    <t>USD</t>
  </si>
  <si>
    <t xml:space="preserve">DOLLAR US                     </t>
  </si>
  <si>
    <t>62</t>
  </si>
  <si>
    <t xml:space="preserve">ANTSIRANANA                   </t>
  </si>
  <si>
    <t>960</t>
  </si>
  <si>
    <t>XDR</t>
  </si>
  <si>
    <t xml:space="preserve">DTS MONNAIE FMI               </t>
  </si>
  <si>
    <t xml:space="preserve">SAMBAVA                       </t>
  </si>
  <si>
    <t>EUR</t>
  </si>
  <si>
    <t xml:space="preserve">EURO                          </t>
  </si>
  <si>
    <t xml:space="preserve">NOSY BE                       </t>
  </si>
  <si>
    <t xml:space="preserve">MAHAJANGA                     </t>
  </si>
  <si>
    <t>87073000414</t>
  </si>
  <si>
    <t>87073000614</t>
  </si>
  <si>
    <t>87073000214</t>
  </si>
  <si>
    <t xml:space="preserve">TR REESC XT </t>
  </si>
  <si>
    <t>NOS DEVISES</t>
  </si>
  <si>
    <t>001</t>
  </si>
  <si>
    <t>002</t>
  </si>
  <si>
    <t>003</t>
  </si>
  <si>
    <t>1 &amp; 2</t>
  </si>
  <si>
    <t>TRX</t>
  </si>
  <si>
    <t>1/4</t>
  </si>
  <si>
    <t>ND</t>
  </si>
  <si>
    <t>1/7</t>
  </si>
  <si>
    <t>PND</t>
  </si>
  <si>
    <t>30&amp;31/32/33</t>
  </si>
  <si>
    <t>PCE</t>
  </si>
  <si>
    <t>NE PAS MODIFIER OU SUPPRIMER CETTE FEUILLE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</si>
</sst>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5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26">
    <xf numFmtId="0" fontId="0" fillId="0" borderId="0" xfId="0"/>
    <xf numFmtId="49" fontId="2" fillId="0" borderId="0" xfId="1" applyNumberFormat="1" applyFont="1" applyFill="1"/>
    <xf numFmtId="0" fontId="2" fillId="0" borderId="0" xfId="1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" fillId="0" borderId="0" xfId="0" quotePrefix="1" applyFont="1"/>
    <xf numFmtId="0" fontId="2" fillId="0" borderId="0" xfId="0" quotePrefix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2" fillId="0" borderId="0" xfId="0" quotePrefix="1" applyNumberFormat="1" applyFont="1"/>
    <xf numFmtId="0" fontId="5" fillId="0" borderId="0" xfId="0" quotePrefix="1" applyFont="1" applyAlignment="1">
      <alignment horizontal="left" vertical="center" indent="7"/>
    </xf>
  </cellXfs>
  <cellStyles count="2">
    <cellStyle name="Default" xfId="1" xr:uid="{2EE0D7FB-6AE8-4285-8D21-E76DC1321D4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526C-A78E-4B53-AE53-093DB5F42273}">
  <dimension ref="A1:BL48"/>
  <sheetViews>
    <sheetView tabSelected="1" workbookViewId="0">
      <selection activeCell="X26" sqref="X26"/>
    </sheetView>
  </sheetViews>
  <sheetFormatPr baseColWidth="10" defaultColWidth="11.42578125" defaultRowHeight="15" x14ac:dyDescent="0.25"/>
  <cols>
    <col min="1" max="1" width="11.42578125" style="4"/>
    <col min="2" max="2" width="24.85546875" style="4" bestFit="1" customWidth="1"/>
    <col min="3" max="3" width="1.5703125" style="4" customWidth="1"/>
    <col min="4" max="4" width="13.5703125" style="3" customWidth="1"/>
    <col min="5" max="5" width="4.5703125" style="3" customWidth="1"/>
    <col min="6" max="6" width="1.5703125" style="4" customWidth="1"/>
    <col min="7" max="7" width="13.5703125" style="5" customWidth="1"/>
    <col min="8" max="8" width="3.85546875" style="5" customWidth="1"/>
    <col min="9" max="9" width="5" style="4" customWidth="1"/>
    <col min="10" max="10" width="4.5703125" style="4" customWidth="1"/>
    <col min="11" max="11" width="5.5703125" style="4" customWidth="1"/>
    <col min="12" max="12" width="7.85546875" style="4" customWidth="1"/>
    <col min="13" max="13" width="6.140625" style="4" customWidth="1"/>
    <col min="14" max="14" width="6.28515625" style="4" customWidth="1"/>
    <col min="15" max="15" width="12" style="4" bestFit="1" customWidth="1"/>
    <col min="16" max="16" width="3" style="4" bestFit="1" customWidth="1"/>
    <col min="17" max="17" width="1.5703125" style="4" customWidth="1"/>
    <col min="18" max="18" width="12" style="4" bestFit="1" customWidth="1"/>
    <col min="19" max="19" width="4.7109375" style="4" customWidth="1"/>
    <col min="20" max="20" width="1.5703125" style="4" customWidth="1"/>
    <col min="21" max="21" width="12" style="4" bestFit="1" customWidth="1"/>
    <col min="22" max="22" width="5.140625" style="4" customWidth="1"/>
    <col min="23" max="23" width="1.5703125" style="4" customWidth="1"/>
    <col min="24" max="24" width="7.5703125" style="9" customWidth="1"/>
    <col min="25" max="25" width="7.5703125" style="5" customWidth="1"/>
    <col min="26" max="26" width="29.28515625" style="4" bestFit="1" customWidth="1"/>
    <col min="27" max="29" width="11.42578125" style="4"/>
    <col min="30" max="30" width="5.7109375" style="5" customWidth="1"/>
    <col min="31" max="31" width="14.7109375" style="10" customWidth="1"/>
    <col min="32" max="51" width="7.28515625" style="4" customWidth="1"/>
    <col min="52" max="54" width="11.42578125" style="4"/>
    <col min="55" max="57" width="14.5703125" style="5" customWidth="1"/>
    <col min="58" max="59" width="11.42578125" style="4"/>
    <col min="60" max="60" width="12" style="4" bestFit="1" customWidth="1"/>
    <col min="61" max="61" width="11" style="4" bestFit="1" customWidth="1"/>
    <col min="62" max="62" width="18.140625" style="4" bestFit="1" customWidth="1"/>
    <col min="63" max="63" width="11.140625" style="4" bestFit="1" customWidth="1"/>
    <col min="64" max="16384" width="11.42578125" style="4"/>
  </cols>
  <sheetData>
    <row r="1" spans="1:64" ht="15.75" x14ac:dyDescent="0.25">
      <c r="A1" s="1" t="s">
        <v>0</v>
      </c>
      <c r="B1" s="2" t="s">
        <v>1</v>
      </c>
      <c r="C1" s="2"/>
      <c r="D1" s="3" t="s">
        <v>2</v>
      </c>
      <c r="E1" s="3" t="s">
        <v>3</v>
      </c>
      <c r="G1" s="5" t="s">
        <v>4</v>
      </c>
      <c r="H1" s="5" t="s">
        <v>5</v>
      </c>
      <c r="J1" s="4" t="s">
        <v>6</v>
      </c>
      <c r="K1" s="4" t="s">
        <v>7</v>
      </c>
      <c r="L1" s="4" t="s">
        <v>8</v>
      </c>
      <c r="M1" s="4" t="s">
        <v>9</v>
      </c>
      <c r="O1" s="4" t="s">
        <v>10</v>
      </c>
      <c r="P1" s="4" t="s">
        <v>11</v>
      </c>
      <c r="R1" s="4" t="s">
        <v>12</v>
      </c>
      <c r="S1" s="4" t="s">
        <v>13</v>
      </c>
      <c r="U1" s="4" t="s">
        <v>14</v>
      </c>
      <c r="V1" s="4" t="s">
        <v>15</v>
      </c>
      <c r="X1" s="6" t="s">
        <v>16</v>
      </c>
      <c r="Y1" s="7" t="s">
        <v>17</v>
      </c>
      <c r="Z1" s="2" t="s">
        <v>18</v>
      </c>
      <c r="AA1" s="4">
        <v>0</v>
      </c>
      <c r="AB1" s="8">
        <v>2917.55</v>
      </c>
      <c r="AD1" s="9"/>
      <c r="AF1" s="11" t="s">
        <v>0</v>
      </c>
      <c r="AG1" s="11" t="s">
        <v>19</v>
      </c>
      <c r="AH1" s="11" t="s">
        <v>20</v>
      </c>
      <c r="AI1" s="11" t="s">
        <v>21</v>
      </c>
      <c r="AJ1" s="11" t="s">
        <v>22</v>
      </c>
      <c r="AK1" s="11" t="s">
        <v>23</v>
      </c>
      <c r="AL1" s="11" t="s">
        <v>24</v>
      </c>
      <c r="AM1" s="11" t="s">
        <v>25</v>
      </c>
      <c r="AN1" s="11" t="s">
        <v>26</v>
      </c>
      <c r="AO1" s="11" t="s">
        <v>27</v>
      </c>
      <c r="AP1" s="11" t="s">
        <v>28</v>
      </c>
      <c r="AQ1" s="11" t="s">
        <v>29</v>
      </c>
      <c r="AR1" s="11" t="s">
        <v>30</v>
      </c>
      <c r="AS1" s="11" t="s">
        <v>31</v>
      </c>
      <c r="AT1" s="11" t="s">
        <v>32</v>
      </c>
      <c r="AU1" s="11" t="s">
        <v>33</v>
      </c>
      <c r="AV1" s="11" t="s">
        <v>34</v>
      </c>
      <c r="AW1" s="11" t="s">
        <v>35</v>
      </c>
      <c r="AX1" s="11" t="s">
        <v>36</v>
      </c>
      <c r="AY1" s="11" t="s">
        <v>37</v>
      </c>
      <c r="BC1" s="5" t="s">
        <v>38</v>
      </c>
      <c r="BD1" s="5" t="s">
        <v>39</v>
      </c>
      <c r="BE1" s="5" t="s">
        <v>40</v>
      </c>
      <c r="BH1" s="12"/>
      <c r="BI1" s="12"/>
      <c r="BJ1" s="12"/>
      <c r="BK1" s="12"/>
    </row>
    <row r="2" spans="1:64" x14ac:dyDescent="0.25">
      <c r="A2" s="1" t="s">
        <v>19</v>
      </c>
      <c r="B2" s="2" t="s">
        <v>41</v>
      </c>
      <c r="C2" s="2"/>
      <c r="D2" s="3" t="str">
        <f>$D$1</f>
        <v>89999980014</v>
      </c>
      <c r="E2" s="3" t="s">
        <v>42</v>
      </c>
      <c r="G2" s="5" t="str">
        <f>$G$1</f>
        <v>83410002031</v>
      </c>
      <c r="H2" s="5" t="s">
        <v>43</v>
      </c>
      <c r="O2" s="4" t="str">
        <f>$O$1</f>
        <v>87073000410</v>
      </c>
      <c r="P2" s="4" t="s">
        <v>44</v>
      </c>
      <c r="R2" s="4" t="str">
        <f>$R$1</f>
        <v>87073000610</v>
      </c>
      <c r="S2" s="4" t="s">
        <v>5</v>
      </c>
      <c r="U2" s="4" t="str">
        <f>$U$1</f>
        <v>87073000210</v>
      </c>
      <c r="V2" s="4" t="s">
        <v>45</v>
      </c>
      <c r="X2" s="6" t="s">
        <v>46</v>
      </c>
      <c r="Y2" s="7" t="s">
        <v>47</v>
      </c>
      <c r="Z2" s="2" t="s">
        <v>48</v>
      </c>
      <c r="AA2" s="4">
        <v>-0.12</v>
      </c>
      <c r="AB2" s="8">
        <v>3237</v>
      </c>
      <c r="AD2" s="13" t="s">
        <v>49</v>
      </c>
      <c r="AE2" s="14" t="s">
        <v>50</v>
      </c>
      <c r="AF2" s="4" t="s">
        <v>51</v>
      </c>
      <c r="AG2" s="4" t="s">
        <v>52</v>
      </c>
      <c r="AH2" s="4" t="s">
        <v>53</v>
      </c>
      <c r="AI2" s="4" t="s">
        <v>54</v>
      </c>
      <c r="AJ2" s="4" t="s">
        <v>11</v>
      </c>
      <c r="AK2" s="4" t="s">
        <v>44</v>
      </c>
      <c r="AL2" s="4" t="s">
        <v>39</v>
      </c>
      <c r="AM2" s="4" t="s">
        <v>55</v>
      </c>
      <c r="AN2" s="4" t="s">
        <v>56</v>
      </c>
      <c r="AO2" s="4" t="s">
        <v>57</v>
      </c>
      <c r="AP2" s="4" t="s">
        <v>58</v>
      </c>
      <c r="AQ2" s="4" t="s">
        <v>59</v>
      </c>
      <c r="AR2" s="4" t="s">
        <v>3</v>
      </c>
      <c r="AS2" s="4" t="s">
        <v>42</v>
      </c>
      <c r="AT2" s="4" t="s">
        <v>60</v>
      </c>
      <c r="AU2" s="4" t="s">
        <v>61</v>
      </c>
      <c r="AV2" s="4" t="s">
        <v>62</v>
      </c>
      <c r="AW2" s="4" t="s">
        <v>63</v>
      </c>
      <c r="AX2" s="4" t="s">
        <v>64</v>
      </c>
      <c r="AY2" s="4" t="s">
        <v>65</v>
      </c>
      <c r="BC2" s="5" t="s">
        <v>66</v>
      </c>
      <c r="BD2" s="5" t="s">
        <v>55</v>
      </c>
      <c r="BE2" s="5" t="s">
        <v>63</v>
      </c>
      <c r="BH2" s="12"/>
      <c r="BI2" s="12"/>
      <c r="BJ2" s="12"/>
      <c r="BK2" s="12"/>
    </row>
    <row r="3" spans="1:64" x14ac:dyDescent="0.25">
      <c r="A3" s="1" t="s">
        <v>20</v>
      </c>
      <c r="B3" s="2" t="s">
        <v>67</v>
      </c>
      <c r="C3" s="2"/>
      <c r="D3" s="3" t="str">
        <f t="shared" ref="D3:D20" si="0">$D$1</f>
        <v>89999980014</v>
      </c>
      <c r="E3" s="3" t="s">
        <v>60</v>
      </c>
      <c r="G3" s="5" t="str">
        <f t="shared" ref="G3:G20" si="1">$G$1</f>
        <v>83410002031</v>
      </c>
      <c r="H3" s="5" t="s">
        <v>68</v>
      </c>
      <c r="O3" s="4" t="str">
        <f t="shared" ref="O3:O20" si="2">$O$1</f>
        <v>87073000410</v>
      </c>
      <c r="P3" s="4" t="s">
        <v>39</v>
      </c>
      <c r="R3" s="4" t="str">
        <f t="shared" ref="R3:R20" si="3">$R$1</f>
        <v>87073000610</v>
      </c>
      <c r="S3" s="4" t="s">
        <v>43</v>
      </c>
      <c r="U3" s="4" t="str">
        <f t="shared" ref="U3:U20" si="4">$U$1</f>
        <v>87073000210</v>
      </c>
      <c r="V3" s="4" t="s">
        <v>38</v>
      </c>
      <c r="X3" s="6" t="s">
        <v>69</v>
      </c>
      <c r="Y3" s="7" t="s">
        <v>70</v>
      </c>
      <c r="Z3" s="2" t="s">
        <v>71</v>
      </c>
      <c r="AA3" s="4">
        <v>0</v>
      </c>
      <c r="AB3" s="8">
        <v>669.45</v>
      </c>
      <c r="AD3" s="13" t="s">
        <v>46</v>
      </c>
      <c r="AE3" s="14" t="s">
        <v>72</v>
      </c>
      <c r="AF3" s="4" t="s">
        <v>52</v>
      </c>
      <c r="AG3" s="4" t="s">
        <v>53</v>
      </c>
      <c r="AH3" s="4" t="s">
        <v>54</v>
      </c>
      <c r="AI3" s="4" t="s">
        <v>11</v>
      </c>
      <c r="AJ3" s="4" t="s">
        <v>44</v>
      </c>
      <c r="AK3" s="4" t="s">
        <v>39</v>
      </c>
      <c r="AL3" s="4" t="s">
        <v>55</v>
      </c>
      <c r="AM3" s="4" t="s">
        <v>56</v>
      </c>
      <c r="AN3" s="4" t="s">
        <v>57</v>
      </c>
      <c r="AO3" s="4" t="s">
        <v>58</v>
      </c>
      <c r="AP3" s="4" t="s">
        <v>59</v>
      </c>
      <c r="AQ3" s="4" t="s">
        <v>73</v>
      </c>
      <c r="AR3" s="4" t="s">
        <v>42</v>
      </c>
      <c r="AS3" s="4" t="s">
        <v>60</v>
      </c>
      <c r="AT3" s="4" t="s">
        <v>61</v>
      </c>
      <c r="AU3" s="4" t="s">
        <v>74</v>
      </c>
      <c r="AV3" s="4" t="s">
        <v>75</v>
      </c>
      <c r="AW3" s="4" t="s">
        <v>64</v>
      </c>
      <c r="AX3" s="4" t="s">
        <v>76</v>
      </c>
      <c r="AY3" s="4" t="s">
        <v>77</v>
      </c>
      <c r="BC3" s="5" t="s">
        <v>78</v>
      </c>
      <c r="BD3" s="5" t="s">
        <v>56</v>
      </c>
      <c r="BE3" s="5" t="s">
        <v>64</v>
      </c>
      <c r="BH3" s="12"/>
      <c r="BI3" s="12"/>
      <c r="BJ3" s="12"/>
      <c r="BK3" s="12"/>
    </row>
    <row r="4" spans="1:64" x14ac:dyDescent="0.25">
      <c r="A4" s="1" t="s">
        <v>21</v>
      </c>
      <c r="B4" s="2" t="s">
        <v>79</v>
      </c>
      <c r="C4" s="2"/>
      <c r="D4" s="3" t="str">
        <f t="shared" si="0"/>
        <v>89999980014</v>
      </c>
      <c r="E4" s="3" t="s">
        <v>61</v>
      </c>
      <c r="G4" s="5" t="str">
        <f t="shared" si="1"/>
        <v>83410002031</v>
      </c>
      <c r="H4" s="5" t="s">
        <v>80</v>
      </c>
      <c r="O4" s="4" t="str">
        <f t="shared" si="2"/>
        <v>87073000410</v>
      </c>
      <c r="P4" s="4" t="s">
        <v>55</v>
      </c>
      <c r="R4" s="4" t="str">
        <f t="shared" si="3"/>
        <v>87073000610</v>
      </c>
      <c r="S4" s="4" t="s">
        <v>68</v>
      </c>
      <c r="U4" s="4" t="str">
        <f t="shared" si="4"/>
        <v>87073000210</v>
      </c>
      <c r="V4" s="4" t="s">
        <v>66</v>
      </c>
      <c r="X4" s="6" t="s">
        <v>81</v>
      </c>
      <c r="Y4" s="7" t="s">
        <v>82</v>
      </c>
      <c r="Z4" s="2" t="s">
        <v>83</v>
      </c>
      <c r="AA4" s="4">
        <v>0</v>
      </c>
      <c r="AB4" s="8">
        <v>26.06</v>
      </c>
      <c r="AD4" s="13" t="s">
        <v>84</v>
      </c>
      <c r="AE4" s="14" t="s">
        <v>85</v>
      </c>
      <c r="AF4" s="4" t="s">
        <v>86</v>
      </c>
      <c r="AG4" s="4" t="s">
        <v>87</v>
      </c>
      <c r="AH4" s="4" t="s">
        <v>88</v>
      </c>
      <c r="AI4" s="4" t="s">
        <v>89</v>
      </c>
      <c r="AJ4" s="4" t="s">
        <v>13</v>
      </c>
      <c r="AK4" s="4" t="s">
        <v>5</v>
      </c>
      <c r="AL4" s="4" t="s">
        <v>43</v>
      </c>
      <c r="AM4" s="4" t="s">
        <v>68</v>
      </c>
      <c r="AN4" s="4" t="s">
        <v>80</v>
      </c>
      <c r="AO4" s="4" t="s">
        <v>90</v>
      </c>
      <c r="AP4" s="4" t="s">
        <v>91</v>
      </c>
      <c r="AQ4" s="4" t="s">
        <v>92</v>
      </c>
      <c r="AR4" s="4" t="s">
        <v>93</v>
      </c>
      <c r="AS4" s="4" t="s">
        <v>94</v>
      </c>
      <c r="AT4" s="4" t="s">
        <v>95</v>
      </c>
      <c r="AU4" s="4" t="s">
        <v>96</v>
      </c>
      <c r="AV4" s="4" t="s">
        <v>97</v>
      </c>
      <c r="AW4" s="4" t="s">
        <v>66</v>
      </c>
      <c r="AX4" s="4" t="s">
        <v>78</v>
      </c>
      <c r="AY4" s="4" t="s">
        <v>98</v>
      </c>
      <c r="BC4" s="5" t="s">
        <v>99</v>
      </c>
      <c r="BD4" s="5" t="s">
        <v>57</v>
      </c>
      <c r="BE4" s="5" t="s">
        <v>76</v>
      </c>
      <c r="BH4" s="12"/>
      <c r="BI4" s="12"/>
      <c r="BJ4" s="12"/>
      <c r="BK4" s="12"/>
    </row>
    <row r="5" spans="1:64" x14ac:dyDescent="0.25">
      <c r="A5" s="1" t="s">
        <v>22</v>
      </c>
      <c r="B5" s="2" t="s">
        <v>100</v>
      </c>
      <c r="C5" s="2"/>
      <c r="D5" s="3" t="str">
        <f t="shared" si="0"/>
        <v>89999980014</v>
      </c>
      <c r="E5" s="3" t="s">
        <v>74</v>
      </c>
      <c r="G5" s="5" t="str">
        <f t="shared" si="1"/>
        <v>83410002031</v>
      </c>
      <c r="H5" s="5" t="s">
        <v>90</v>
      </c>
      <c r="O5" s="4" t="str">
        <f t="shared" si="2"/>
        <v>87073000410</v>
      </c>
      <c r="P5" s="4" t="s">
        <v>56</v>
      </c>
      <c r="R5" s="4" t="str">
        <f t="shared" si="3"/>
        <v>87073000610</v>
      </c>
      <c r="S5" s="4" t="s">
        <v>80</v>
      </c>
      <c r="U5" s="4" t="str">
        <f t="shared" si="4"/>
        <v>87073000210</v>
      </c>
      <c r="V5" s="4" t="s">
        <v>78</v>
      </c>
      <c r="X5" s="6" t="s">
        <v>101</v>
      </c>
      <c r="Y5" s="7" t="s">
        <v>102</v>
      </c>
      <c r="Z5" s="2" t="s">
        <v>103</v>
      </c>
      <c r="AA5" s="4">
        <v>0</v>
      </c>
      <c r="AB5" s="8">
        <v>595.98</v>
      </c>
      <c r="AD5" s="13" t="s">
        <v>104</v>
      </c>
      <c r="AE5" s="14" t="s">
        <v>105</v>
      </c>
      <c r="AF5" s="4" t="s">
        <v>106</v>
      </c>
      <c r="AG5" s="4" t="s">
        <v>107</v>
      </c>
      <c r="AH5" s="4" t="s">
        <v>108</v>
      </c>
      <c r="AI5" s="4" t="s">
        <v>109</v>
      </c>
      <c r="AJ5" s="4" t="s">
        <v>110</v>
      </c>
      <c r="AK5" s="4" t="s">
        <v>111</v>
      </c>
      <c r="AL5" s="4" t="s">
        <v>112</v>
      </c>
      <c r="AM5" s="4" t="s">
        <v>113</v>
      </c>
      <c r="AN5" s="4" t="s">
        <v>114</v>
      </c>
      <c r="AO5" s="4" t="s">
        <v>115</v>
      </c>
      <c r="AP5" s="4" t="s">
        <v>116</v>
      </c>
      <c r="AQ5" s="4" t="s">
        <v>117</v>
      </c>
      <c r="AR5" s="4" t="s">
        <v>118</v>
      </c>
      <c r="AS5" s="4" t="s">
        <v>119</v>
      </c>
      <c r="AT5" s="4" t="s">
        <v>120</v>
      </c>
      <c r="AU5" s="4" t="s">
        <v>121</v>
      </c>
      <c r="AV5" s="4" t="s">
        <v>52</v>
      </c>
      <c r="AW5" s="4" t="s">
        <v>39</v>
      </c>
      <c r="AX5" s="4" t="s">
        <v>55</v>
      </c>
      <c r="AY5" s="4" t="s">
        <v>59</v>
      </c>
      <c r="BC5" s="5" t="s">
        <v>122</v>
      </c>
      <c r="BD5" s="5" t="s">
        <v>58</v>
      </c>
      <c r="BE5" s="5" t="s">
        <v>123</v>
      </c>
      <c r="BH5" s="12"/>
      <c r="BI5" s="12"/>
      <c r="BJ5" s="12"/>
      <c r="BK5" s="12"/>
      <c r="BL5" s="12"/>
    </row>
    <row r="6" spans="1:64" x14ac:dyDescent="0.25">
      <c r="A6" s="1" t="s">
        <v>23</v>
      </c>
      <c r="B6" s="2" t="s">
        <v>124</v>
      </c>
      <c r="C6" s="2"/>
      <c r="D6" s="3" t="str">
        <f t="shared" si="0"/>
        <v>89999980014</v>
      </c>
      <c r="E6" s="3" t="s">
        <v>125</v>
      </c>
      <c r="G6" s="5" t="str">
        <f t="shared" si="1"/>
        <v>83410002031</v>
      </c>
      <c r="H6" s="5" t="s">
        <v>91</v>
      </c>
      <c r="O6" s="4" t="str">
        <f t="shared" si="2"/>
        <v>87073000410</v>
      </c>
      <c r="P6" s="4" t="s">
        <v>57</v>
      </c>
      <c r="R6" s="4" t="str">
        <f t="shared" si="3"/>
        <v>87073000610</v>
      </c>
      <c r="S6" s="4" t="s">
        <v>90</v>
      </c>
      <c r="U6" s="4" t="str">
        <f t="shared" si="4"/>
        <v>87073000210</v>
      </c>
      <c r="V6" s="4" t="s">
        <v>99</v>
      </c>
      <c r="X6" s="6" t="s">
        <v>126</v>
      </c>
      <c r="Y6" s="7" t="s">
        <v>127</v>
      </c>
      <c r="Z6" s="2" t="s">
        <v>128</v>
      </c>
      <c r="AA6" s="4">
        <v>0</v>
      </c>
      <c r="AB6" s="8">
        <v>54.23</v>
      </c>
      <c r="AD6" s="13" t="s">
        <v>129</v>
      </c>
      <c r="AE6" s="14" t="s">
        <v>130</v>
      </c>
      <c r="AF6" s="4" t="s">
        <v>131</v>
      </c>
      <c r="AG6" s="4" t="s">
        <v>132</v>
      </c>
      <c r="AH6" s="4" t="s">
        <v>40</v>
      </c>
      <c r="AI6" s="4" t="s">
        <v>63</v>
      </c>
      <c r="AJ6" s="4" t="s">
        <v>64</v>
      </c>
      <c r="AK6" s="4" t="s">
        <v>76</v>
      </c>
      <c r="AL6" s="4" t="s">
        <v>123</v>
      </c>
      <c r="AM6" s="4" t="s">
        <v>133</v>
      </c>
      <c r="AN6" s="4" t="s">
        <v>65</v>
      </c>
      <c r="AO6" s="4" t="s">
        <v>77</v>
      </c>
      <c r="AP6" s="4" t="s">
        <v>134</v>
      </c>
      <c r="AQ6" s="4" t="s">
        <v>135</v>
      </c>
      <c r="AR6" s="4" t="s">
        <v>136</v>
      </c>
      <c r="AS6" s="4" t="s">
        <v>137</v>
      </c>
      <c r="AT6" s="4" t="s">
        <v>138</v>
      </c>
      <c r="AU6" s="4" t="s">
        <v>139</v>
      </c>
      <c r="AV6" s="4" t="s">
        <v>86</v>
      </c>
      <c r="AW6" s="4" t="s">
        <v>5</v>
      </c>
      <c r="AX6" s="4" t="s">
        <v>43</v>
      </c>
      <c r="AY6" s="4" t="s">
        <v>91</v>
      </c>
      <c r="BC6" s="5" t="s">
        <v>140</v>
      </c>
      <c r="BD6" s="5" t="s">
        <v>59</v>
      </c>
      <c r="BE6" s="5" t="s">
        <v>133</v>
      </c>
      <c r="BH6" s="12"/>
      <c r="BI6" s="12"/>
      <c r="BJ6" s="12"/>
      <c r="BK6" s="12"/>
      <c r="BL6" s="12"/>
    </row>
    <row r="7" spans="1:64" x14ac:dyDescent="0.25">
      <c r="A7" s="1" t="s">
        <v>24</v>
      </c>
      <c r="B7" s="2" t="s">
        <v>141</v>
      </c>
      <c r="C7" s="2"/>
      <c r="D7" s="3" t="str">
        <f t="shared" si="0"/>
        <v>89999980014</v>
      </c>
      <c r="E7" s="3" t="s">
        <v>62</v>
      </c>
      <c r="G7" s="5" t="str">
        <f t="shared" si="1"/>
        <v>83410002031</v>
      </c>
      <c r="H7" s="5" t="s">
        <v>92</v>
      </c>
      <c r="O7" s="4" t="str">
        <f t="shared" si="2"/>
        <v>87073000410</v>
      </c>
      <c r="P7" s="4" t="s">
        <v>58</v>
      </c>
      <c r="R7" s="4" t="str">
        <f t="shared" si="3"/>
        <v>87073000610</v>
      </c>
      <c r="S7" s="4" t="s">
        <v>91</v>
      </c>
      <c r="U7" s="4" t="str">
        <f t="shared" si="4"/>
        <v>87073000210</v>
      </c>
      <c r="V7" s="4" t="s">
        <v>122</v>
      </c>
      <c r="X7" s="6" t="s">
        <v>129</v>
      </c>
      <c r="Y7" s="7" t="s">
        <v>142</v>
      </c>
      <c r="Z7" s="2" t="s">
        <v>143</v>
      </c>
      <c r="AA7" s="4">
        <v>-0.24</v>
      </c>
      <c r="AB7" s="8">
        <v>30.74</v>
      </c>
      <c r="AD7" s="13" t="s">
        <v>144</v>
      </c>
      <c r="AE7" s="14" t="s">
        <v>145</v>
      </c>
      <c r="AF7" s="4" t="s">
        <v>146</v>
      </c>
      <c r="AG7" s="4" t="s">
        <v>15</v>
      </c>
      <c r="AH7" s="4" t="s">
        <v>45</v>
      </c>
      <c r="AI7" s="4" t="s">
        <v>38</v>
      </c>
      <c r="AJ7" s="4" t="s">
        <v>66</v>
      </c>
      <c r="AK7" s="4" t="s">
        <v>78</v>
      </c>
      <c r="AL7" s="4" t="s">
        <v>99</v>
      </c>
      <c r="AM7" s="4" t="s">
        <v>122</v>
      </c>
      <c r="AN7" s="4" t="s">
        <v>140</v>
      </c>
      <c r="AO7" s="4" t="s">
        <v>98</v>
      </c>
      <c r="AP7" s="4" t="s">
        <v>147</v>
      </c>
      <c r="AQ7" s="4" t="s">
        <v>148</v>
      </c>
      <c r="AR7" s="4" t="s">
        <v>149</v>
      </c>
      <c r="AS7" s="4" t="s">
        <v>150</v>
      </c>
      <c r="AT7" s="4" t="s">
        <v>151</v>
      </c>
      <c r="AU7" s="4" t="s">
        <v>152</v>
      </c>
      <c r="AV7" s="4" t="s">
        <v>106</v>
      </c>
      <c r="AW7" s="4" t="s">
        <v>111</v>
      </c>
      <c r="AX7" s="4" t="s">
        <v>112</v>
      </c>
      <c r="AY7" s="4" t="s">
        <v>116</v>
      </c>
      <c r="BC7" s="5" t="s">
        <v>98</v>
      </c>
      <c r="BD7" s="5" t="s">
        <v>73</v>
      </c>
      <c r="BE7" s="5" t="s">
        <v>65</v>
      </c>
      <c r="BH7" s="12"/>
      <c r="BI7" s="12"/>
      <c r="BJ7" s="12"/>
      <c r="BK7" s="12"/>
      <c r="BL7" s="12"/>
    </row>
    <row r="8" spans="1:64" x14ac:dyDescent="0.25">
      <c r="A8" s="1" t="s">
        <v>25</v>
      </c>
      <c r="B8" s="2" t="s">
        <v>153</v>
      </c>
      <c r="C8" s="2"/>
      <c r="D8" s="3" t="str">
        <f t="shared" si="0"/>
        <v>89999980014</v>
      </c>
      <c r="E8" s="3" t="s">
        <v>75</v>
      </c>
      <c r="G8" s="5" t="str">
        <f t="shared" si="1"/>
        <v>83410002031</v>
      </c>
      <c r="H8" s="5" t="s">
        <v>154</v>
      </c>
      <c r="O8" s="4" t="str">
        <f t="shared" si="2"/>
        <v>87073000410</v>
      </c>
      <c r="P8" s="4" t="s">
        <v>59</v>
      </c>
      <c r="R8" s="4" t="str">
        <f t="shared" si="3"/>
        <v>87073000610</v>
      </c>
      <c r="S8" s="4" t="s">
        <v>92</v>
      </c>
      <c r="U8" s="4" t="str">
        <f t="shared" si="4"/>
        <v>87073000210</v>
      </c>
      <c r="V8" s="4" t="s">
        <v>140</v>
      </c>
      <c r="X8" s="6" t="s">
        <v>144</v>
      </c>
      <c r="Y8" s="7" t="s">
        <v>155</v>
      </c>
      <c r="Z8" s="2" t="s">
        <v>156</v>
      </c>
      <c r="AA8" s="4">
        <v>-0.12</v>
      </c>
      <c r="AB8" s="8">
        <v>101.27</v>
      </c>
      <c r="AD8" s="13" t="s">
        <v>157</v>
      </c>
      <c r="AE8" s="14" t="s">
        <v>158</v>
      </c>
      <c r="AF8" s="4" t="s">
        <v>53</v>
      </c>
      <c r="AG8" s="4" t="s">
        <v>54</v>
      </c>
      <c r="AH8" s="4" t="s">
        <v>11</v>
      </c>
      <c r="AI8" s="4" t="s">
        <v>44</v>
      </c>
      <c r="AJ8" s="4" t="s">
        <v>39</v>
      </c>
      <c r="AK8" s="4" t="s">
        <v>55</v>
      </c>
      <c r="AL8" s="4" t="s">
        <v>56</v>
      </c>
      <c r="AM8" s="4" t="s">
        <v>57</v>
      </c>
      <c r="AN8" s="4" t="s">
        <v>58</v>
      </c>
      <c r="AO8" s="4" t="s">
        <v>59</v>
      </c>
      <c r="AP8" s="4" t="s">
        <v>73</v>
      </c>
      <c r="AQ8" s="4" t="s">
        <v>3</v>
      </c>
      <c r="AR8" s="4" t="s">
        <v>60</v>
      </c>
      <c r="AS8" s="4" t="s">
        <v>61</v>
      </c>
      <c r="AT8" s="4" t="s">
        <v>74</v>
      </c>
      <c r="AU8" s="4" t="s">
        <v>125</v>
      </c>
      <c r="AV8" s="4" t="s">
        <v>131</v>
      </c>
      <c r="AW8" s="4" t="s">
        <v>76</v>
      </c>
      <c r="AX8" s="4" t="s">
        <v>123</v>
      </c>
      <c r="AY8" s="4" t="s">
        <v>134</v>
      </c>
      <c r="BC8" s="5" t="s">
        <v>147</v>
      </c>
      <c r="BD8" s="5" t="s">
        <v>3</v>
      </c>
      <c r="BE8" s="5" t="s">
        <v>77</v>
      </c>
      <c r="BH8" s="12"/>
      <c r="BI8" s="12"/>
      <c r="BJ8" s="12"/>
      <c r="BK8" s="12"/>
      <c r="BL8" s="12"/>
    </row>
    <row r="9" spans="1:64" x14ac:dyDescent="0.25">
      <c r="A9" s="1" t="s">
        <v>26</v>
      </c>
      <c r="B9" s="2" t="s">
        <v>159</v>
      </c>
      <c r="C9" s="2"/>
      <c r="D9" s="3" t="str">
        <f t="shared" si="0"/>
        <v>89999980014</v>
      </c>
      <c r="E9" s="3" t="s">
        <v>131</v>
      </c>
      <c r="G9" s="5" t="str">
        <f t="shared" si="1"/>
        <v>83410002031</v>
      </c>
      <c r="H9" s="5" t="s">
        <v>93</v>
      </c>
      <c r="O9" s="4" t="str">
        <f t="shared" si="2"/>
        <v>87073000410</v>
      </c>
      <c r="P9" s="4" t="s">
        <v>73</v>
      </c>
      <c r="R9" s="4" t="str">
        <f t="shared" si="3"/>
        <v>87073000610</v>
      </c>
      <c r="S9" s="4" t="s">
        <v>154</v>
      </c>
      <c r="U9" s="4" t="str">
        <f t="shared" si="4"/>
        <v>87073000210</v>
      </c>
      <c r="V9" s="4" t="s">
        <v>98</v>
      </c>
      <c r="X9" s="6" t="s">
        <v>157</v>
      </c>
      <c r="Y9" s="7" t="s">
        <v>160</v>
      </c>
      <c r="Z9" s="2" t="s">
        <v>161</v>
      </c>
      <c r="AA9" s="4">
        <v>-0.12</v>
      </c>
      <c r="AB9" s="8">
        <v>441.55</v>
      </c>
      <c r="AD9" s="13" t="s">
        <v>162</v>
      </c>
      <c r="AE9" s="14" t="s">
        <v>163</v>
      </c>
      <c r="AF9" s="4" t="s">
        <v>87</v>
      </c>
      <c r="AG9" s="4" t="s">
        <v>88</v>
      </c>
      <c r="AH9" s="4" t="s">
        <v>89</v>
      </c>
      <c r="AI9" s="4" t="s">
        <v>13</v>
      </c>
      <c r="AJ9" s="4" t="s">
        <v>5</v>
      </c>
      <c r="AK9" s="4" t="s">
        <v>43</v>
      </c>
      <c r="AL9" s="4" t="s">
        <v>68</v>
      </c>
      <c r="AM9" s="4" t="s">
        <v>80</v>
      </c>
      <c r="AN9" s="4" t="s">
        <v>90</v>
      </c>
      <c r="AO9" s="4" t="s">
        <v>91</v>
      </c>
      <c r="AP9" s="4" t="s">
        <v>92</v>
      </c>
      <c r="AQ9" s="4" t="s">
        <v>154</v>
      </c>
      <c r="AR9" s="4" t="s">
        <v>94</v>
      </c>
      <c r="AS9" s="4" t="s">
        <v>95</v>
      </c>
      <c r="AT9" s="4" t="s">
        <v>96</v>
      </c>
      <c r="AU9" s="4" t="s">
        <v>164</v>
      </c>
      <c r="AV9" s="4" t="s">
        <v>146</v>
      </c>
      <c r="AW9" s="4" t="s">
        <v>78</v>
      </c>
      <c r="AX9" s="4" t="s">
        <v>99</v>
      </c>
      <c r="AY9" s="4" t="s">
        <v>147</v>
      </c>
      <c r="BC9" s="5" t="s">
        <v>148</v>
      </c>
      <c r="BD9" s="5" t="s">
        <v>42</v>
      </c>
      <c r="BE9" s="5" t="s">
        <v>134</v>
      </c>
      <c r="BH9" s="12"/>
      <c r="BI9" s="12"/>
      <c r="BJ9" s="12"/>
      <c r="BK9" s="12"/>
      <c r="BL9" s="12"/>
    </row>
    <row r="10" spans="1:64" x14ac:dyDescent="0.25">
      <c r="A10" s="1" t="s">
        <v>27</v>
      </c>
      <c r="B10" s="2" t="s">
        <v>165</v>
      </c>
      <c r="C10" s="2"/>
      <c r="D10" s="3" t="str">
        <f t="shared" si="0"/>
        <v>89999980014</v>
      </c>
      <c r="E10" s="3" t="s">
        <v>132</v>
      </c>
      <c r="G10" s="5" t="str">
        <f t="shared" si="1"/>
        <v>83410002031</v>
      </c>
      <c r="H10" s="5" t="s">
        <v>94</v>
      </c>
      <c r="O10" s="4" t="str">
        <f t="shared" si="2"/>
        <v>87073000410</v>
      </c>
      <c r="P10" s="4" t="s">
        <v>3</v>
      </c>
      <c r="R10" s="4" t="str">
        <f t="shared" si="3"/>
        <v>87073000610</v>
      </c>
      <c r="S10" s="4" t="s">
        <v>93</v>
      </c>
      <c r="U10" s="4" t="str">
        <f t="shared" si="4"/>
        <v>87073000210</v>
      </c>
      <c r="V10" s="4" t="s">
        <v>147</v>
      </c>
      <c r="X10" s="6" t="s">
        <v>166</v>
      </c>
      <c r="Y10" s="7" t="s">
        <v>167</v>
      </c>
      <c r="Z10" s="2" t="s">
        <v>168</v>
      </c>
      <c r="AA10" s="4">
        <v>0</v>
      </c>
      <c r="AB10" s="8">
        <v>3453.14</v>
      </c>
      <c r="AD10" s="13" t="s">
        <v>169</v>
      </c>
      <c r="AE10" s="14" t="s">
        <v>170</v>
      </c>
      <c r="AF10" s="4" t="s">
        <v>107</v>
      </c>
      <c r="AG10" s="4" t="s">
        <v>108</v>
      </c>
      <c r="AH10" s="4" t="s">
        <v>109</v>
      </c>
      <c r="AI10" s="4" t="s">
        <v>110</v>
      </c>
      <c r="AJ10" s="4" t="s">
        <v>111</v>
      </c>
      <c r="AK10" s="4" t="s">
        <v>112</v>
      </c>
      <c r="AL10" s="4" t="s">
        <v>113</v>
      </c>
      <c r="AM10" s="4" t="s">
        <v>114</v>
      </c>
      <c r="AN10" s="4" t="s">
        <v>115</v>
      </c>
      <c r="AO10" s="4" t="s">
        <v>116</v>
      </c>
      <c r="AP10" s="4" t="s">
        <v>117</v>
      </c>
      <c r="AQ10" s="4" t="s">
        <v>171</v>
      </c>
      <c r="AR10" s="4" t="s">
        <v>119</v>
      </c>
      <c r="AS10" s="4" t="s">
        <v>120</v>
      </c>
      <c r="AT10" s="4" t="s">
        <v>121</v>
      </c>
      <c r="AU10" s="4" t="s">
        <v>172</v>
      </c>
      <c r="AV10" s="4" t="s">
        <v>53</v>
      </c>
      <c r="AW10" s="4" t="s">
        <v>55</v>
      </c>
      <c r="AX10" s="4" t="s">
        <v>56</v>
      </c>
      <c r="AY10" s="4" t="s">
        <v>73</v>
      </c>
      <c r="BC10" s="5" t="s">
        <v>173</v>
      </c>
      <c r="BD10" s="5" t="s">
        <v>60</v>
      </c>
      <c r="BE10" s="5" t="s">
        <v>135</v>
      </c>
      <c r="BH10" s="12"/>
      <c r="BI10" s="12"/>
      <c r="BJ10" s="12"/>
      <c r="BK10" s="12"/>
      <c r="BL10" s="12"/>
    </row>
    <row r="11" spans="1:64" x14ac:dyDescent="0.25">
      <c r="A11" s="1" t="s">
        <v>28</v>
      </c>
      <c r="B11" s="2" t="s">
        <v>174</v>
      </c>
      <c r="C11" s="2"/>
      <c r="D11" s="3" t="str">
        <f t="shared" si="0"/>
        <v>89999980014</v>
      </c>
      <c r="E11" s="3" t="s">
        <v>40</v>
      </c>
      <c r="G11" s="5" t="str">
        <f t="shared" si="1"/>
        <v>83410002031</v>
      </c>
      <c r="H11" s="5" t="s">
        <v>95</v>
      </c>
      <c r="O11" s="4" t="str">
        <f t="shared" si="2"/>
        <v>87073000410</v>
      </c>
      <c r="P11" s="4" t="s">
        <v>42</v>
      </c>
      <c r="R11" s="4" t="str">
        <f t="shared" si="3"/>
        <v>87073000610</v>
      </c>
      <c r="S11" s="4" t="s">
        <v>94</v>
      </c>
      <c r="U11" s="4" t="str">
        <f t="shared" si="4"/>
        <v>87073000210</v>
      </c>
      <c r="V11" s="4" t="s">
        <v>148</v>
      </c>
      <c r="X11" s="6" t="s">
        <v>175</v>
      </c>
      <c r="Y11" s="7" t="s">
        <v>176</v>
      </c>
      <c r="Z11" s="2" t="s">
        <v>177</v>
      </c>
      <c r="AA11" s="4">
        <v>-0.12</v>
      </c>
      <c r="AB11" s="8">
        <v>255.13</v>
      </c>
      <c r="AD11" s="13" t="s">
        <v>175</v>
      </c>
      <c r="AE11" s="14" t="s">
        <v>178</v>
      </c>
      <c r="AF11" s="4" t="s">
        <v>132</v>
      </c>
      <c r="AG11" s="4" t="s">
        <v>40</v>
      </c>
      <c r="AH11" s="4" t="s">
        <v>63</v>
      </c>
      <c r="AI11" s="4" t="s">
        <v>64</v>
      </c>
      <c r="AJ11" s="4" t="s">
        <v>76</v>
      </c>
      <c r="AK11" s="4" t="s">
        <v>123</v>
      </c>
      <c r="AL11" s="4" t="s">
        <v>133</v>
      </c>
      <c r="AM11" s="4" t="s">
        <v>65</v>
      </c>
      <c r="AN11" s="4" t="s">
        <v>77</v>
      </c>
      <c r="AO11" s="4" t="s">
        <v>134</v>
      </c>
      <c r="AP11" s="4" t="s">
        <v>135</v>
      </c>
      <c r="AQ11" s="4" t="s">
        <v>179</v>
      </c>
      <c r="AR11" s="4" t="s">
        <v>137</v>
      </c>
      <c r="AS11" s="4" t="s">
        <v>138</v>
      </c>
      <c r="AT11" s="4" t="s">
        <v>139</v>
      </c>
      <c r="AU11" s="4" t="s">
        <v>180</v>
      </c>
      <c r="AV11" s="4" t="s">
        <v>87</v>
      </c>
      <c r="AW11" s="4" t="s">
        <v>43</v>
      </c>
      <c r="AX11" s="4" t="s">
        <v>68</v>
      </c>
      <c r="AY11" s="4" t="s">
        <v>92</v>
      </c>
      <c r="BC11" s="5" t="s">
        <v>149</v>
      </c>
      <c r="BD11" s="5" t="s">
        <v>61</v>
      </c>
      <c r="BE11" s="5" t="s">
        <v>179</v>
      </c>
      <c r="BH11" s="12"/>
      <c r="BI11" s="12"/>
      <c r="BJ11" s="12"/>
      <c r="BK11" s="12"/>
      <c r="BL11" s="12"/>
    </row>
    <row r="12" spans="1:64" x14ac:dyDescent="0.25">
      <c r="A12" s="1" t="s">
        <v>29</v>
      </c>
      <c r="B12" s="2" t="s">
        <v>181</v>
      </c>
      <c r="C12" s="2"/>
      <c r="D12" s="3" t="str">
        <f t="shared" si="0"/>
        <v>89999980014</v>
      </c>
      <c r="E12" s="3" t="s">
        <v>63</v>
      </c>
      <c r="G12" s="5" t="str">
        <f t="shared" si="1"/>
        <v>83410002031</v>
      </c>
      <c r="H12" s="5" t="s">
        <v>96</v>
      </c>
      <c r="O12" s="4" t="str">
        <f t="shared" si="2"/>
        <v>87073000410</v>
      </c>
      <c r="P12" s="4" t="s">
        <v>60</v>
      </c>
      <c r="R12" s="4" t="str">
        <f t="shared" si="3"/>
        <v>87073000610</v>
      </c>
      <c r="S12" s="4" t="s">
        <v>95</v>
      </c>
      <c r="U12" s="4" t="str">
        <f t="shared" si="4"/>
        <v>87073000210</v>
      </c>
      <c r="V12" s="4" t="s">
        <v>173</v>
      </c>
      <c r="X12" s="6" t="s">
        <v>162</v>
      </c>
      <c r="Y12" s="7" t="s">
        <v>182</v>
      </c>
      <c r="Z12" s="2" t="s">
        <v>183</v>
      </c>
      <c r="AA12" s="4">
        <v>0</v>
      </c>
      <c r="AB12" s="8">
        <v>461.04</v>
      </c>
      <c r="BC12" s="5" t="s">
        <v>150</v>
      </c>
      <c r="BD12" s="5" t="s">
        <v>74</v>
      </c>
      <c r="BE12" s="5" t="s">
        <v>136</v>
      </c>
      <c r="BH12" s="12"/>
      <c r="BI12" s="12"/>
      <c r="BJ12" s="12"/>
      <c r="BK12" s="12"/>
      <c r="BL12" s="12"/>
    </row>
    <row r="13" spans="1:64" x14ac:dyDescent="0.25">
      <c r="A13" s="1" t="s">
        <v>30</v>
      </c>
      <c r="B13" s="2" t="s">
        <v>184</v>
      </c>
      <c r="C13" s="2"/>
      <c r="D13" s="3" t="str">
        <f t="shared" si="0"/>
        <v>89999980014</v>
      </c>
      <c r="E13" s="3" t="s">
        <v>76</v>
      </c>
      <c r="G13" s="5" t="str">
        <f t="shared" si="1"/>
        <v>83410002031</v>
      </c>
      <c r="H13" s="5" t="s">
        <v>185</v>
      </c>
      <c r="O13" s="4" t="str">
        <f t="shared" si="2"/>
        <v>87073000410</v>
      </c>
      <c r="P13" s="4" t="s">
        <v>74</v>
      </c>
      <c r="R13" s="4" t="str">
        <f t="shared" si="3"/>
        <v>87073000610</v>
      </c>
      <c r="S13" s="4" t="s">
        <v>164</v>
      </c>
      <c r="U13" s="4" t="str">
        <f t="shared" si="4"/>
        <v>87073000210</v>
      </c>
      <c r="V13" s="4" t="s">
        <v>150</v>
      </c>
      <c r="X13" s="6" t="s">
        <v>84</v>
      </c>
      <c r="Y13" s="7" t="s">
        <v>186</v>
      </c>
      <c r="Z13" s="2" t="s">
        <v>187</v>
      </c>
      <c r="AA13" s="4">
        <v>-1.2</v>
      </c>
      <c r="AB13" s="8">
        <v>5251.39</v>
      </c>
      <c r="BC13" s="5" t="s">
        <v>152</v>
      </c>
      <c r="BD13" s="5" t="s">
        <v>62</v>
      </c>
      <c r="BE13" s="5" t="s">
        <v>138</v>
      </c>
      <c r="BH13" s="12"/>
      <c r="BI13" s="12"/>
      <c r="BJ13" s="12"/>
      <c r="BK13" s="12"/>
      <c r="BL13" s="12"/>
    </row>
    <row r="14" spans="1:64" x14ac:dyDescent="0.25">
      <c r="A14" s="1" t="s">
        <v>31</v>
      </c>
      <c r="B14" s="2" t="s">
        <v>188</v>
      </c>
      <c r="C14" s="2"/>
      <c r="D14" s="3" t="str">
        <f t="shared" si="0"/>
        <v>89999980014</v>
      </c>
      <c r="E14" s="3" t="s">
        <v>123</v>
      </c>
      <c r="G14" s="5" t="str">
        <f t="shared" si="1"/>
        <v>83410002031</v>
      </c>
      <c r="H14" s="5" t="s">
        <v>97</v>
      </c>
      <c r="O14" s="4" t="str">
        <f t="shared" si="2"/>
        <v>87073000410</v>
      </c>
      <c r="P14" s="4" t="s">
        <v>125</v>
      </c>
      <c r="R14" s="4" t="str">
        <f t="shared" si="3"/>
        <v>87073000610</v>
      </c>
      <c r="S14" s="4" t="s">
        <v>185</v>
      </c>
      <c r="U14" s="4" t="str">
        <f t="shared" si="4"/>
        <v>87073000210</v>
      </c>
      <c r="V14" s="4" t="s">
        <v>151</v>
      </c>
      <c r="X14" s="6" t="s">
        <v>189</v>
      </c>
      <c r="Y14" s="7" t="s">
        <v>190</v>
      </c>
      <c r="Z14" s="2" t="s">
        <v>191</v>
      </c>
      <c r="AA14" s="4">
        <v>0</v>
      </c>
      <c r="AB14" s="8">
        <v>896.35</v>
      </c>
      <c r="AD14" s="15" t="s">
        <v>192</v>
      </c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BC14" s="5" t="s">
        <v>193</v>
      </c>
      <c r="BD14" s="5" t="s">
        <v>75</v>
      </c>
      <c r="BE14" s="5" t="s">
        <v>139</v>
      </c>
      <c r="BH14" s="12"/>
      <c r="BI14" s="12"/>
      <c r="BJ14" s="12"/>
      <c r="BK14" s="12"/>
    </row>
    <row r="15" spans="1:64" x14ac:dyDescent="0.25">
      <c r="A15" s="1" t="s">
        <v>32</v>
      </c>
      <c r="B15" s="2" t="s">
        <v>194</v>
      </c>
      <c r="C15" s="2"/>
      <c r="D15" s="3" t="str">
        <f t="shared" si="0"/>
        <v>89999980014</v>
      </c>
      <c r="E15" s="3" t="s">
        <v>133</v>
      </c>
      <c r="G15" s="5" t="str">
        <f t="shared" si="1"/>
        <v>83410002031</v>
      </c>
      <c r="H15" s="5" t="s">
        <v>146</v>
      </c>
      <c r="O15" s="4" t="str">
        <f t="shared" si="2"/>
        <v>87073000410</v>
      </c>
      <c r="P15" s="4" t="s">
        <v>62</v>
      </c>
      <c r="R15" s="4" t="str">
        <f t="shared" si="3"/>
        <v>87073000610</v>
      </c>
      <c r="S15" s="4" t="s">
        <v>97</v>
      </c>
      <c r="U15" s="4" t="str">
        <f t="shared" si="4"/>
        <v>87073000210</v>
      </c>
      <c r="V15" s="4" t="s">
        <v>152</v>
      </c>
      <c r="X15" s="6" t="s">
        <v>104</v>
      </c>
      <c r="Y15" s="7" t="s">
        <v>195</v>
      </c>
      <c r="Z15" s="2" t="s">
        <v>196</v>
      </c>
      <c r="AA15" s="4">
        <v>-0.12</v>
      </c>
      <c r="AB15" s="8">
        <v>5994.13</v>
      </c>
      <c r="BC15" s="5" t="s">
        <v>197</v>
      </c>
      <c r="BD15" s="5" t="s">
        <v>131</v>
      </c>
      <c r="BE15" s="5" t="s">
        <v>180</v>
      </c>
      <c r="BH15" s="12"/>
      <c r="BI15" s="12"/>
      <c r="BJ15" s="12"/>
      <c r="BK15" s="12"/>
    </row>
    <row r="16" spans="1:64" x14ac:dyDescent="0.25">
      <c r="A16" s="1" t="s">
        <v>33</v>
      </c>
      <c r="B16" s="2" t="s">
        <v>198</v>
      </c>
      <c r="C16" s="2"/>
      <c r="D16" s="3" t="str">
        <f t="shared" si="0"/>
        <v>89999980014</v>
      </c>
      <c r="E16" s="3" t="s">
        <v>65</v>
      </c>
      <c r="G16" s="5" t="str">
        <f t="shared" si="1"/>
        <v>83410002031</v>
      </c>
      <c r="H16" s="5" t="s">
        <v>15</v>
      </c>
      <c r="O16" s="4" t="str">
        <f t="shared" si="2"/>
        <v>87073000410</v>
      </c>
      <c r="P16" s="4" t="s">
        <v>75</v>
      </c>
      <c r="R16" s="4" t="str">
        <f t="shared" si="3"/>
        <v>87073000610</v>
      </c>
      <c r="S16" s="4" t="s">
        <v>146</v>
      </c>
      <c r="U16" s="4" t="str">
        <f t="shared" si="4"/>
        <v>87073000210</v>
      </c>
      <c r="V16" s="4" t="s">
        <v>193</v>
      </c>
      <c r="X16" s="6" t="s">
        <v>169</v>
      </c>
      <c r="Y16" s="7" t="s">
        <v>199</v>
      </c>
      <c r="Z16" s="2" t="s">
        <v>200</v>
      </c>
      <c r="AA16" s="4">
        <v>-0.12</v>
      </c>
      <c r="AB16" s="8">
        <v>4636.1899999999996</v>
      </c>
      <c r="BC16" s="5" t="s">
        <v>106</v>
      </c>
      <c r="BD16" s="5" t="s">
        <v>132</v>
      </c>
      <c r="BE16" s="5" t="s">
        <v>201</v>
      </c>
      <c r="BH16" s="12"/>
      <c r="BI16" s="12"/>
      <c r="BJ16" s="12"/>
      <c r="BK16" s="12"/>
    </row>
    <row r="17" spans="1:63" x14ac:dyDescent="0.25">
      <c r="A17" s="1" t="s">
        <v>34</v>
      </c>
      <c r="B17" s="2" t="s">
        <v>202</v>
      </c>
      <c r="C17" s="2"/>
      <c r="D17" s="3" t="str">
        <f t="shared" si="0"/>
        <v>89999980014</v>
      </c>
      <c r="E17" s="3" t="s">
        <v>135</v>
      </c>
      <c r="G17" s="5" t="str">
        <f t="shared" si="1"/>
        <v>83410002031</v>
      </c>
      <c r="H17" s="5" t="s">
        <v>66</v>
      </c>
      <c r="O17" s="4" t="str">
        <f t="shared" si="2"/>
        <v>87073000410</v>
      </c>
      <c r="P17" s="4" t="s">
        <v>40</v>
      </c>
      <c r="R17" s="4" t="str">
        <f t="shared" si="3"/>
        <v>87073000610</v>
      </c>
      <c r="S17" s="4" t="s">
        <v>38</v>
      </c>
      <c r="U17" s="4" t="str">
        <f t="shared" si="4"/>
        <v>87073000210</v>
      </c>
      <c r="V17" s="4" t="s">
        <v>107</v>
      </c>
      <c r="X17" s="6" t="s">
        <v>203</v>
      </c>
      <c r="Y17" s="7" t="s">
        <v>204</v>
      </c>
      <c r="Z17" s="2" t="s">
        <v>205</v>
      </c>
      <c r="AA17" s="4">
        <v>0</v>
      </c>
      <c r="AB17" s="8">
        <v>6148.1</v>
      </c>
      <c r="BC17" s="5" t="s">
        <v>109</v>
      </c>
      <c r="BD17" s="5" t="s">
        <v>64</v>
      </c>
      <c r="BE17" s="5" t="s">
        <v>88</v>
      </c>
      <c r="BH17" s="12"/>
      <c r="BI17" s="12"/>
      <c r="BJ17" s="12"/>
      <c r="BK17" s="12"/>
    </row>
    <row r="18" spans="1:63" x14ac:dyDescent="0.25">
      <c r="A18" s="1" t="s">
        <v>35</v>
      </c>
      <c r="B18" s="2" t="s">
        <v>206</v>
      </c>
      <c r="C18" s="2"/>
      <c r="D18" s="3" t="str">
        <f t="shared" si="0"/>
        <v>89999980014</v>
      </c>
      <c r="E18" s="3" t="s">
        <v>139</v>
      </c>
      <c r="G18" s="5" t="str">
        <f t="shared" si="1"/>
        <v>83410002031</v>
      </c>
      <c r="H18" s="5" t="s">
        <v>98</v>
      </c>
      <c r="O18" s="4" t="str">
        <f t="shared" si="2"/>
        <v>87073000410</v>
      </c>
      <c r="P18" s="4" t="s">
        <v>133</v>
      </c>
      <c r="R18" s="4" t="str">
        <f t="shared" si="3"/>
        <v>87073000610</v>
      </c>
      <c r="S18" s="4" t="s">
        <v>140</v>
      </c>
      <c r="U18" s="4" t="str">
        <f t="shared" si="4"/>
        <v>87073000210</v>
      </c>
      <c r="V18" s="4" t="s">
        <v>112</v>
      </c>
      <c r="X18" s="6" t="s">
        <v>49</v>
      </c>
      <c r="Y18" s="7" t="s">
        <v>207</v>
      </c>
      <c r="Z18" s="2" t="s">
        <v>208</v>
      </c>
      <c r="AA18" s="4">
        <v>-0.96</v>
      </c>
      <c r="AB18" s="8">
        <v>4984.71</v>
      </c>
      <c r="BC18" s="5" t="s">
        <v>114</v>
      </c>
      <c r="BD18" s="5" t="s">
        <v>77</v>
      </c>
      <c r="BE18" s="5" t="s">
        <v>68</v>
      </c>
      <c r="BH18" s="12"/>
      <c r="BI18" s="12"/>
      <c r="BJ18" s="12"/>
      <c r="BK18" s="12"/>
    </row>
    <row r="19" spans="1:63" x14ac:dyDescent="0.25">
      <c r="A19" s="1" t="s">
        <v>36</v>
      </c>
      <c r="B19" s="2" t="s">
        <v>209</v>
      </c>
      <c r="C19" s="2"/>
      <c r="D19" s="3" t="str">
        <f t="shared" si="0"/>
        <v>89999980014</v>
      </c>
      <c r="E19" s="3" t="s">
        <v>180</v>
      </c>
      <c r="G19" s="5" t="str">
        <f t="shared" si="1"/>
        <v>83410002031</v>
      </c>
      <c r="H19" s="5" t="s">
        <v>147</v>
      </c>
      <c r="O19" s="4" t="str">
        <f t="shared" si="2"/>
        <v>87073000410</v>
      </c>
      <c r="P19" s="4" t="s">
        <v>65</v>
      </c>
      <c r="R19" s="4" t="str">
        <f t="shared" si="3"/>
        <v>87073000610</v>
      </c>
      <c r="S19" s="4" t="s">
        <v>98</v>
      </c>
      <c r="U19" s="4" t="str">
        <f t="shared" si="4"/>
        <v>87073000210</v>
      </c>
      <c r="V19" s="4" t="s">
        <v>113</v>
      </c>
      <c r="X19" s="6"/>
      <c r="AB19" s="8"/>
      <c r="BC19" s="5" t="s">
        <v>115</v>
      </c>
      <c r="BD19" s="5" t="s">
        <v>134</v>
      </c>
      <c r="BE19" s="5" t="s">
        <v>80</v>
      </c>
      <c r="BH19" s="12"/>
      <c r="BI19" s="12"/>
      <c r="BJ19" s="12"/>
      <c r="BK19" s="12"/>
    </row>
    <row r="20" spans="1:63" x14ac:dyDescent="0.25">
      <c r="A20" s="1" t="s">
        <v>37</v>
      </c>
      <c r="B20" s="2" t="s">
        <v>210</v>
      </c>
      <c r="C20" s="2"/>
      <c r="D20" s="3" t="str">
        <f t="shared" si="0"/>
        <v>89999980014</v>
      </c>
      <c r="E20" s="3" t="s">
        <v>88</v>
      </c>
      <c r="G20" s="5" t="str">
        <f t="shared" si="1"/>
        <v>83410002031</v>
      </c>
      <c r="H20" s="5" t="s">
        <v>150</v>
      </c>
      <c r="O20" s="4" t="str">
        <f t="shared" si="2"/>
        <v>87073000410</v>
      </c>
      <c r="P20" s="4" t="s">
        <v>179</v>
      </c>
      <c r="R20" s="4" t="str">
        <f t="shared" si="3"/>
        <v>87073000610</v>
      </c>
      <c r="S20" s="4" t="s">
        <v>149</v>
      </c>
      <c r="U20" s="4" t="str">
        <f t="shared" si="4"/>
        <v>87073000210</v>
      </c>
      <c r="V20" s="4" t="s">
        <v>117</v>
      </c>
      <c r="AB20" s="8"/>
      <c r="BC20" s="5" t="s">
        <v>118</v>
      </c>
      <c r="BD20" s="5" t="s">
        <v>137</v>
      </c>
      <c r="BE20" s="5" t="s">
        <v>154</v>
      </c>
      <c r="BH20" s="12"/>
      <c r="BI20" s="12"/>
      <c r="BJ20" s="12"/>
      <c r="BK20" s="12"/>
    </row>
    <row r="21" spans="1:63" x14ac:dyDescent="0.25">
      <c r="A21" s="2"/>
      <c r="B21" s="2"/>
      <c r="C21" s="2"/>
      <c r="D21" s="16"/>
      <c r="E21" s="16"/>
      <c r="AB21" s="8"/>
      <c r="BC21" s="9">
        <v>1</v>
      </c>
      <c r="BD21" s="9">
        <v>2</v>
      </c>
      <c r="BE21" s="9">
        <v>3</v>
      </c>
      <c r="BH21" s="12"/>
      <c r="BI21" s="12"/>
      <c r="BJ21" s="12"/>
      <c r="BK21" s="12"/>
    </row>
    <row r="22" spans="1:63" x14ac:dyDescent="0.25">
      <c r="BC22" s="3" t="s">
        <v>211</v>
      </c>
      <c r="BD22" s="3" t="s">
        <v>212</v>
      </c>
      <c r="BE22" s="3" t="s">
        <v>213</v>
      </c>
      <c r="BH22" s="12"/>
      <c r="BI22" s="12"/>
      <c r="BJ22" s="12"/>
      <c r="BK22" s="12"/>
    </row>
    <row r="23" spans="1:63" x14ac:dyDescent="0.25">
      <c r="D23" s="3" t="s">
        <v>214</v>
      </c>
      <c r="G23" s="5" t="s">
        <v>215</v>
      </c>
      <c r="O23" s="17" t="s">
        <v>216</v>
      </c>
      <c r="P23" s="17"/>
      <c r="R23" s="18" t="s">
        <v>217</v>
      </c>
      <c r="S23" s="17"/>
      <c r="U23" s="19" t="s">
        <v>218</v>
      </c>
      <c r="V23" s="20"/>
      <c r="BC23" s="21">
        <v>707300</v>
      </c>
      <c r="BD23" s="21"/>
      <c r="BE23" s="21"/>
      <c r="BH23" s="12"/>
      <c r="BI23" s="12"/>
      <c r="BJ23" s="12"/>
      <c r="BK23" s="12"/>
    </row>
    <row r="24" spans="1:63" x14ac:dyDescent="0.25">
      <c r="BH24" s="12"/>
      <c r="BI24" s="12"/>
      <c r="BJ24" s="12"/>
      <c r="BK24" s="12"/>
    </row>
    <row r="25" spans="1:63" x14ac:dyDescent="0.25">
      <c r="D25" s="20">
        <v>999998</v>
      </c>
      <c r="E25" s="20"/>
      <c r="G25" s="21">
        <v>341000</v>
      </c>
      <c r="H25" s="21"/>
      <c r="O25" s="20">
        <v>707300</v>
      </c>
      <c r="P25" s="20"/>
      <c r="Q25" s="20"/>
      <c r="R25" s="20"/>
      <c r="S25" s="20"/>
      <c r="T25" s="20"/>
      <c r="U25" s="20"/>
      <c r="V25" s="20"/>
      <c r="BH25" s="12"/>
      <c r="BI25" s="12"/>
      <c r="BJ25" s="12"/>
      <c r="BK25" s="12"/>
    </row>
    <row r="26" spans="1:63" x14ac:dyDescent="0.25">
      <c r="BH26" s="12"/>
      <c r="BI26" s="12"/>
      <c r="BJ26" s="12"/>
      <c r="BK26" s="12"/>
    </row>
    <row r="27" spans="1:63" x14ac:dyDescent="0.25">
      <c r="A27" s="4" t="s">
        <v>8</v>
      </c>
      <c r="C27" s="22"/>
      <c r="D27" s="22" t="s">
        <v>219</v>
      </c>
      <c r="E27" s="22"/>
      <c r="F27" s="22"/>
      <c r="G27" s="15">
        <v>3</v>
      </c>
      <c r="H27" s="15"/>
      <c r="I27" s="22"/>
      <c r="J27" s="22"/>
      <c r="K27" s="22"/>
      <c r="L27" s="22"/>
      <c r="M27" s="22"/>
      <c r="N27" s="22"/>
      <c r="O27" s="23">
        <v>5</v>
      </c>
      <c r="P27" s="23"/>
      <c r="Q27" s="22"/>
      <c r="R27" s="23">
        <v>5</v>
      </c>
      <c r="S27" s="23"/>
      <c r="T27" s="22"/>
      <c r="U27" s="23">
        <v>5</v>
      </c>
      <c r="V27" s="23"/>
      <c r="W27" s="22"/>
      <c r="BH27" s="12"/>
      <c r="BI27" s="12"/>
      <c r="BJ27" s="12"/>
      <c r="BK27" s="12"/>
    </row>
    <row r="28" spans="1:63" x14ac:dyDescent="0.25">
      <c r="A28" s="4" t="s">
        <v>220</v>
      </c>
      <c r="B28" s="24" t="s">
        <v>221</v>
      </c>
      <c r="BH28" s="12"/>
      <c r="BI28" s="12"/>
      <c r="BJ28" s="12"/>
      <c r="BK28" s="12"/>
    </row>
    <row r="29" spans="1:63" x14ac:dyDescent="0.25">
      <c r="A29" s="4" t="s">
        <v>220</v>
      </c>
      <c r="B29" s="12" t="s">
        <v>221</v>
      </c>
      <c r="BH29" s="12"/>
      <c r="BI29" s="12"/>
      <c r="BJ29" s="12"/>
      <c r="BK29" s="12"/>
    </row>
    <row r="30" spans="1:63" x14ac:dyDescent="0.25">
      <c r="A30" s="4" t="s">
        <v>222</v>
      </c>
      <c r="B30" s="12" t="s">
        <v>223</v>
      </c>
      <c r="G30" s="8"/>
    </row>
    <row r="31" spans="1:63" x14ac:dyDescent="0.25">
      <c r="A31" s="4" t="s">
        <v>224</v>
      </c>
      <c r="B31" s="12" t="s">
        <v>225</v>
      </c>
      <c r="G31" s="8"/>
    </row>
    <row r="32" spans="1:63" x14ac:dyDescent="0.25">
      <c r="A32" s="4" t="s">
        <v>226</v>
      </c>
      <c r="B32" s="25" t="s">
        <v>227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2:57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BC33" s="4"/>
      <c r="BD33" s="4"/>
      <c r="BE33" s="4"/>
    </row>
    <row r="34" spans="2:57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BC34" s="4"/>
      <c r="BD34" s="4"/>
      <c r="BE34" s="4"/>
    </row>
    <row r="35" spans="2:57" x14ac:dyDescent="0.25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BC35" s="4"/>
      <c r="BD35" s="4"/>
      <c r="BE35" s="4"/>
    </row>
    <row r="36" spans="2:57" x14ac:dyDescent="0.25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BC36" s="4"/>
      <c r="BD36" s="4"/>
      <c r="BE36" s="4"/>
    </row>
    <row r="37" spans="2:57" x14ac:dyDescent="0.25">
      <c r="G37" s="8"/>
      <c r="BC37" s="4"/>
      <c r="BD37" s="4"/>
      <c r="BE37" s="4"/>
    </row>
    <row r="38" spans="2:57" x14ac:dyDescent="0.25">
      <c r="G38" s="8"/>
      <c r="BC38" s="4"/>
      <c r="BD38" s="4"/>
      <c r="BE38" s="4"/>
    </row>
    <row r="39" spans="2:57" x14ac:dyDescent="0.25">
      <c r="G39" s="8"/>
      <c r="BC39" s="4"/>
      <c r="BD39" s="4"/>
      <c r="BE39" s="4"/>
    </row>
    <row r="40" spans="2:57" x14ac:dyDescent="0.25">
      <c r="G40" s="8"/>
      <c r="BC40" s="4"/>
      <c r="BD40" s="4"/>
      <c r="BE40" s="4"/>
    </row>
    <row r="41" spans="2:57" x14ac:dyDescent="0.25">
      <c r="G41" s="8"/>
      <c r="BC41" s="4"/>
      <c r="BD41" s="4"/>
      <c r="BE41" s="4"/>
    </row>
    <row r="42" spans="2:57" x14ac:dyDescent="0.25">
      <c r="G42" s="8"/>
      <c r="BC42" s="4"/>
      <c r="BD42" s="4"/>
      <c r="BE42" s="4"/>
    </row>
    <row r="43" spans="2:57" x14ac:dyDescent="0.25">
      <c r="G43" s="8"/>
      <c r="BC43" s="4"/>
      <c r="BD43" s="4"/>
      <c r="BE43" s="4"/>
    </row>
    <row r="44" spans="2:57" x14ac:dyDescent="0.25">
      <c r="G44" s="8"/>
      <c r="BC44" s="4"/>
      <c r="BD44" s="4"/>
      <c r="BE44" s="4"/>
    </row>
    <row r="45" spans="2:57" x14ac:dyDescent="0.25">
      <c r="G45" s="8"/>
      <c r="BC45" s="4"/>
      <c r="BD45" s="4"/>
      <c r="BE45" s="4"/>
    </row>
    <row r="46" spans="2:57" x14ac:dyDescent="0.25">
      <c r="G46" s="8"/>
      <c r="BC46" s="4"/>
      <c r="BD46" s="4"/>
      <c r="BE46" s="4"/>
    </row>
    <row r="47" spans="2:57" x14ac:dyDescent="0.25">
      <c r="G47" s="8"/>
      <c r="BC47" s="4"/>
      <c r="BD47" s="4"/>
      <c r="BE47" s="4"/>
    </row>
    <row r="48" spans="2:57" x14ac:dyDescent="0.25">
      <c r="G48" s="8"/>
      <c r="BC48" s="4"/>
      <c r="BD48" s="4"/>
      <c r="BE48" s="4"/>
    </row>
  </sheetData>
  <mergeCells count="13">
    <mergeCell ref="D25:E25"/>
    <mergeCell ref="G25:H25"/>
    <mergeCell ref="O25:V25"/>
    <mergeCell ref="AD14:AY14"/>
    <mergeCell ref="O23:P23"/>
    <mergeCell ref="R23:S23"/>
    <mergeCell ref="U23:V23"/>
    <mergeCell ref="BC23:BE23"/>
    <mergeCell ref="G27:H27"/>
    <mergeCell ref="O27:P27"/>
    <mergeCell ref="R27:S27"/>
    <mergeCell ref="U27:V27"/>
    <mergeCell ref="B32:AO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RARIJASON</dc:creator>
  <cp:lastModifiedBy>Andrew RARIJASON</cp:lastModifiedBy>
  <dcterms:created xsi:type="dcterms:W3CDTF">2025-09-15T06:49:00Z</dcterms:created>
  <dcterms:modified xsi:type="dcterms:W3CDTF">2025-09-15T07:21:50Z</dcterms:modified>
</cp:coreProperties>
</file>