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100" yWindow="0" windowWidth="24360" windowHeight="19060" tabRatio="725"/>
  </bookViews>
  <sheets>
    <sheet name="Summary" sheetId="1" r:id="rId1"/>
    <sheet name="Curie" sheetId="7" r:id="rId2"/>
    <sheet name="Shakespeare" sheetId="5" r:id="rId3"/>
    <sheet name="Newton" sheetId="8" r:id="rId4"/>
    <sheet name="Mother Teresa" sheetId="6" r:id="rId5"/>
    <sheet name="Dickinson" sheetId="9" r:id="rId6"/>
    <sheet name="Gandhi" sheetId="10" r:id="rId7"/>
    <sheet name="CharAnalysis" sheetId="11" r:id="rId8"/>
    <sheet name="Sheet1" sheetId="1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I43" i="1"/>
  <c r="I44" i="1"/>
  <c r="I45" i="1"/>
  <c r="I46" i="1"/>
  <c r="I47" i="1"/>
  <c r="I48" i="1"/>
  <c r="I49" i="1"/>
  <c r="I50" i="1"/>
  <c r="I51" i="1"/>
  <c r="I52" i="1"/>
  <c r="I41" i="1"/>
  <c r="I39" i="1"/>
  <c r="E42" i="1"/>
  <c r="G27" i="1"/>
  <c r="I68" i="1"/>
  <c r="I69" i="1"/>
  <c r="I70" i="1"/>
  <c r="I71" i="1"/>
  <c r="I72" i="1"/>
  <c r="I73" i="1"/>
  <c r="I74" i="1"/>
  <c r="I75" i="1"/>
  <c r="I76" i="1"/>
  <c r="I77" i="1"/>
  <c r="I78" i="1"/>
  <c r="I67" i="1"/>
  <c r="I16" i="1"/>
  <c r="I17" i="1"/>
  <c r="I18" i="1"/>
  <c r="I19" i="1"/>
  <c r="I20" i="1"/>
  <c r="I21" i="1"/>
  <c r="I22" i="1"/>
  <c r="I23" i="1"/>
  <c r="I24" i="1"/>
  <c r="I25" i="1"/>
  <c r="I26" i="1"/>
  <c r="I15" i="1"/>
  <c r="E78" i="1"/>
  <c r="E77" i="1"/>
  <c r="E76" i="1"/>
  <c r="E75" i="1"/>
  <c r="E74" i="1"/>
  <c r="E73" i="1"/>
  <c r="E72" i="1"/>
  <c r="E71" i="1"/>
  <c r="E70" i="1"/>
  <c r="E69" i="1"/>
  <c r="E68" i="1"/>
  <c r="E67" i="1"/>
  <c r="E52" i="1"/>
  <c r="E51" i="1"/>
  <c r="E50" i="1"/>
  <c r="E49" i="1"/>
  <c r="E48" i="1"/>
  <c r="E47" i="1"/>
  <c r="E46" i="1"/>
  <c r="E45" i="1"/>
  <c r="E44" i="1"/>
  <c r="E43" i="1"/>
  <c r="E41" i="1"/>
  <c r="E26" i="1"/>
  <c r="E25" i="1"/>
  <c r="E24" i="1"/>
  <c r="E23" i="1"/>
  <c r="E22" i="1"/>
  <c r="E21" i="1"/>
  <c r="E20" i="1"/>
  <c r="E19" i="1"/>
  <c r="E18" i="1"/>
  <c r="E17" i="1"/>
  <c r="E16" i="1"/>
  <c r="E15" i="1"/>
  <c r="E60" i="1"/>
  <c r="I79" i="1"/>
  <c r="H79" i="1"/>
  <c r="G79" i="1"/>
  <c r="F79" i="1"/>
  <c r="E79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G66" i="1"/>
  <c r="F66" i="1"/>
  <c r="E54" i="1"/>
  <c r="E55" i="1"/>
  <c r="E56" i="1"/>
  <c r="E57" i="1"/>
  <c r="E58" i="1"/>
  <c r="E59" i="1"/>
  <c r="E61" i="1"/>
  <c r="E62" i="1"/>
  <c r="E63" i="1"/>
  <c r="E64" i="1"/>
  <c r="E65" i="1"/>
  <c r="E66" i="1"/>
  <c r="I53" i="1"/>
  <c r="H53" i="1"/>
  <c r="G53" i="1"/>
  <c r="F53" i="1"/>
  <c r="E53" i="1"/>
  <c r="I28" i="1"/>
  <c r="I29" i="1"/>
  <c r="I30" i="1"/>
  <c r="I31" i="1"/>
  <c r="I32" i="1"/>
  <c r="I33" i="1"/>
  <c r="I34" i="1"/>
  <c r="I35" i="1"/>
  <c r="I36" i="1"/>
  <c r="I37" i="1"/>
  <c r="I38" i="1"/>
  <c r="I40" i="1"/>
  <c r="H40" i="1"/>
  <c r="G40" i="1"/>
  <c r="F40" i="1"/>
  <c r="E33" i="1"/>
  <c r="E39" i="1"/>
  <c r="E28" i="1"/>
  <c r="E29" i="1"/>
  <c r="E30" i="1"/>
  <c r="E31" i="1"/>
  <c r="E32" i="1"/>
  <c r="E34" i="1"/>
  <c r="E35" i="1"/>
  <c r="E36" i="1"/>
  <c r="E37" i="1"/>
  <c r="E38" i="1"/>
  <c r="E40" i="1"/>
  <c r="I27" i="1"/>
  <c r="H27" i="1"/>
  <c r="F27" i="1"/>
  <c r="E27" i="1"/>
  <c r="F14" i="1"/>
  <c r="I3" i="1"/>
  <c r="I4" i="1"/>
  <c r="I5" i="1"/>
  <c r="I6" i="1"/>
  <c r="I7" i="1"/>
  <c r="I8" i="1"/>
  <c r="I9" i="1"/>
  <c r="I10" i="1"/>
  <c r="I11" i="1"/>
  <c r="I12" i="1"/>
  <c r="I13" i="1"/>
  <c r="I2" i="1"/>
  <c r="I14" i="1"/>
  <c r="H14" i="1"/>
  <c r="G14" i="1"/>
  <c r="E3" i="1"/>
  <c r="E4" i="1"/>
  <c r="E5" i="1"/>
  <c r="E6" i="1"/>
  <c r="E7" i="1"/>
  <c r="E8" i="1"/>
  <c r="E9" i="1"/>
  <c r="E10" i="1"/>
  <c r="E11" i="1"/>
  <c r="E12" i="1"/>
  <c r="E13" i="1"/>
  <c r="E2" i="1"/>
  <c r="E14" i="1"/>
</calcChain>
</file>

<file path=xl/sharedStrings.xml><?xml version="1.0" encoding="utf-8"?>
<sst xmlns="http://schemas.openxmlformats.org/spreadsheetml/2006/main" count="3176" uniqueCount="1160">
  <si>
    <t>Person</t>
  </si>
  <si>
    <t>Marie Curie</t>
  </si>
  <si>
    <t>Cue</t>
  </si>
  <si>
    <t>Sent_No</t>
  </si>
  <si>
    <t>Award</t>
  </si>
  <si>
    <t>syllable</t>
  </si>
  <si>
    <t>sources</t>
  </si>
  <si>
    <t>http://en.wikipedia.org/wiki/Marie_Curie</t>
  </si>
  <si>
    <t>http://en.wikipedia.org/wiki/William_Shakespeare#cite_note-68</t>
  </si>
  <si>
    <t>Sentence</t>
  </si>
  <si>
    <t>#Char</t>
  </si>
  <si>
    <t>Wm Shakespeare</t>
  </si>
  <si>
    <t>http://www.bbc.co.uk/history/people/william_shakespeare/</t>
  </si>
  <si>
    <t>Parents</t>
  </si>
  <si>
    <t>Birth</t>
  </si>
  <si>
    <t>Investment</t>
  </si>
  <si>
    <t>http://www.biography.com/people/william-shakespeare-9480323</t>
  </si>
  <si>
    <t>http://en.wikipedia.org/wiki/William_Shakespeare</t>
  </si>
  <si>
    <t>http://learnodo-newtonic.com/10-interesting-facts-about-marie-curie</t>
  </si>
  <si>
    <t>Education</t>
  </si>
  <si>
    <t>http://en.wikipedia.org/wiki/Marie_Curie#Awards.2C_honours.2C_and_tributes</t>
  </si>
  <si>
    <t>http://en.wikipedia.org/wiki/Marie_Curie#Early_years</t>
  </si>
  <si>
    <t>http://en.wikipedia.org/wiki/Marie_Curie#New_life_in_Paris</t>
  </si>
  <si>
    <t>Danger</t>
  </si>
  <si>
    <t>http://en.wikipedia.org/wiki/Marie_Curie#Death</t>
  </si>
  <si>
    <t>Discovery</t>
  </si>
  <si>
    <t>Wedding</t>
  </si>
  <si>
    <t>Instead of wearing a bridal grown, she worn a dark blue dress, which served her for many years as a laboratory outfit.</t>
  </si>
  <si>
    <t>http://en.wikipedia.org/wiki/Marie_Curie#New_elements</t>
  </si>
  <si>
    <t>Religion</t>
  </si>
  <si>
    <t>Raised by a Catholic mother and an atheist father, she became agnostic after her mother's death.</t>
  </si>
  <si>
    <t>In her early research with uranium, she showed that atoms were divisible, which led to the creation of atomic physics.</t>
  </si>
  <si>
    <t>To afford university tuition and living expense, she studied during the day and worked as a tutor in the evening.</t>
  </si>
  <si>
    <t>His father was a glove maker and wool merchant, and his mother was the daughter of a well-known landowner.</t>
  </si>
  <si>
    <t>Marriage</t>
  </si>
  <si>
    <t>Son</t>
  </si>
  <si>
    <r>
      <t xml:space="preserve">His only son Hamnet died at the age of 11, and in </t>
    </r>
    <r>
      <rPr>
        <i/>
        <sz val="12"/>
        <color theme="1"/>
        <rFont val="Arial"/>
        <family val="2"/>
      </rPr>
      <t>King John, he</t>
    </r>
    <r>
      <rPr>
        <sz val="12"/>
        <color theme="1"/>
        <rFont val="Arial"/>
        <family val="2"/>
      </rPr>
      <t xml:space="preserve"> depicted a mother frantic over the loss of her son.</t>
    </r>
  </si>
  <si>
    <t xml:space="preserve">He started a play company called King's Men with his partners and they performed many of his plays in London. </t>
  </si>
  <si>
    <t>Reputation</t>
  </si>
  <si>
    <t>Home</t>
  </si>
  <si>
    <t xml:space="preserve">He worked in London most of the year, returning home to visit his family once a year during Lent. </t>
  </si>
  <si>
    <t xml:space="preserve">At the age of 52, he died after signing his will, which he began by describing himself as being in "perfect health." </t>
  </si>
  <si>
    <t>Bed</t>
  </si>
  <si>
    <t>He bequeathed his "second-best bed" to his wife, perhaps because the best bed was by custom reserved for guests.</t>
  </si>
  <si>
    <t>Spouse</t>
  </si>
  <si>
    <t>Isaac Newton</t>
  </si>
  <si>
    <t>http://en.wikipedia.org/wiki/Isaac_Newton#Early_life</t>
  </si>
  <si>
    <t xml:space="preserve">Her husband Pierre researched magnetism, but a contemporary quipped that his greatest discovery was Marie. </t>
  </si>
  <si>
    <t>http://en.wikipedia.org/wiki/Isaac_Newton#End_of_the_world</t>
  </si>
  <si>
    <t>Prediction</t>
  </si>
  <si>
    <t>Politician</t>
  </si>
  <si>
    <t>http://en.wikipedia.org/wiki/Isaac_Newton#Alchemy</t>
  </si>
  <si>
    <t>http://en.wikipedia.org/wiki/Isaac_Newton#Later_life</t>
  </si>
  <si>
    <t>http://en.wikipedia.org/wiki/Isaac_Newton#Personal_relations</t>
  </si>
  <si>
    <t>http://en.wikipedia.org/wiki/Isaac_Newton#Fame</t>
  </si>
  <si>
    <t>Tooth</t>
  </si>
  <si>
    <t>http://mentalfloss.com/article/24520/6-things-you-should-know-about-isaac-newton</t>
  </si>
  <si>
    <t>Skills</t>
  </si>
  <si>
    <t>He was good with his hands and built his own research tools, including the first practical telescope.</t>
  </si>
  <si>
    <t xml:space="preserve">He developed theories on calculus at home when his university closed as a precaution against the Great Plague. </t>
  </si>
  <si>
    <t>Born prematurely, he was a small baby, and his mother stated that he could have fit inside a quart mug.</t>
  </si>
  <si>
    <t>Ambition</t>
  </si>
  <si>
    <t>He was secretive in his scientific and mathematical discoveries, which led to many quarrels over credit.</t>
  </si>
  <si>
    <t>http://factslegend.org/25-interesting-weird-sir-isaac-newton-facts/2/</t>
  </si>
  <si>
    <t>Mother Teresa</t>
  </si>
  <si>
    <t>http://www.legacy.com/news/legends-and-legacies/20-facts-about-mother-teresa/278/</t>
  </si>
  <si>
    <t>http://www.biography.com/people/mother-teresa-9504160#the-missionaries-of-charity</t>
  </si>
  <si>
    <t>http://en.wikipedia.org/wiki/Mother_Teresa</t>
  </si>
  <si>
    <t>She was criticised for using her celebrity status to promote the Church's moral teachings on abortion and birth control.</t>
  </si>
  <si>
    <t>Controversy</t>
  </si>
  <si>
    <t>Decision</t>
  </si>
  <si>
    <t>Though no birth records exist, church...</t>
  </si>
  <si>
    <t xml:space="preserve"> 200 IN   W P though</t>
  </si>
  <si>
    <t xml:space="preserve"> 200 DT   W P no</t>
  </si>
  <si>
    <t xml:space="preserve"> 002 NN   W   birth</t>
  </si>
  <si>
    <t xml:space="preserve"> 002 NNS  W   records</t>
  </si>
  <si>
    <t xml:space="preserve"> 200 VBP  W P exist</t>
  </si>
  <si>
    <t xml:space="preserve"> 000 ,        ,</t>
  </si>
  <si>
    <t xml:space="preserve"> 002 NN   W   church</t>
  </si>
  <si>
    <t xml:space="preserve"> 200 VBP  W P indicate</t>
  </si>
  <si>
    <t xml:space="preserve"> 200 IN   W P that</t>
  </si>
  <si>
    <t xml:space="preserve"> 002 PRP  W   he</t>
  </si>
  <si>
    <t xml:space="preserve"> 402 VBD  W   was</t>
  </si>
  <si>
    <t xml:space="preserve"> 200 VBN  W P baptized</t>
  </si>
  <si>
    <t xml:space="preserve"> 200 IN   W P in</t>
  </si>
  <si>
    <t xml:space="preserve"> 002 NNP  W   stratford-upon-avon</t>
  </si>
  <si>
    <t xml:space="preserve"> 200 IN   W P on</t>
  </si>
  <si>
    <t xml:space="preserve"> 002 NNP  W   april</t>
  </si>
  <si>
    <t xml:space="preserve"> 210 CD   W   26,1564</t>
  </si>
  <si>
    <t xml:space="preserve"> 000 .        .</t>
  </si>
  <si>
    <t xml:space="preserve">     8 propositions</t>
  </si>
  <si>
    <t xml:space="preserve">    17 words</t>
  </si>
  <si>
    <t xml:space="preserve"> 0.471 density</t>
  </si>
  <si>
    <t>His father was a glove maker and wool...</t>
  </si>
  <si>
    <t xml:space="preserve"> 200 PRP$ W P his</t>
  </si>
  <si>
    <t xml:space="preserve"> 002 NN   W   father</t>
  </si>
  <si>
    <t xml:space="preserve"> 200 VBD  W P was</t>
  </si>
  <si>
    <t xml:space="preserve"> 201 DT   W   a</t>
  </si>
  <si>
    <t xml:space="preserve"> 002 NN   W   glove</t>
  </si>
  <si>
    <t xml:space="preserve"> 002 NN   W   maker</t>
  </si>
  <si>
    <t xml:space="preserve"> 200 CC   W P and</t>
  </si>
  <si>
    <t xml:space="preserve"> 002 NN   W   wool</t>
  </si>
  <si>
    <t xml:space="preserve"> 002 NN   W   merchant</t>
  </si>
  <si>
    <t xml:space="preserve"> 002 NN   W   mother</t>
  </si>
  <si>
    <t xml:space="preserve"> 201 DT   W   the</t>
  </si>
  <si>
    <t xml:space="preserve"> 002 NN   W   daughter</t>
  </si>
  <si>
    <t xml:space="preserve"> 200 IN   W P of</t>
  </si>
  <si>
    <t xml:space="preserve"> 200 JJ   W P well-known</t>
  </si>
  <si>
    <t xml:space="preserve"> 002 NN   W   landowner</t>
  </si>
  <si>
    <t xml:space="preserve">    19 words</t>
  </si>
  <si>
    <t xml:space="preserve"> 0.421 density</t>
  </si>
  <si>
    <t>His parents are believed to have been illiterate, but he learned to read English and Latin at the local school.</t>
  </si>
  <si>
    <t>His parents are believed to have been...</t>
  </si>
  <si>
    <t xml:space="preserve"> 002 NNS  W   parents</t>
  </si>
  <si>
    <t xml:space="preserve"> 402 VBP  W   are</t>
  </si>
  <si>
    <t xml:space="preserve"> 200 VBN  W P believed</t>
  </si>
  <si>
    <t xml:space="preserve"> 510 TO   W   to</t>
  </si>
  <si>
    <t xml:space="preserve"> 402 VB   W   have</t>
  </si>
  <si>
    <t xml:space="preserve"> 301 VBN  W   been</t>
  </si>
  <si>
    <t xml:space="preserve"> 200 JJ   W P illiterate</t>
  </si>
  <si>
    <t xml:space="preserve"> 200 CC   W P but</t>
  </si>
  <si>
    <t xml:space="preserve"> 200 VBD  W P learned</t>
  </si>
  <si>
    <t xml:space="preserve"> 200 VB   W P read</t>
  </si>
  <si>
    <t xml:space="preserve"> 002 NNP  W   english</t>
  </si>
  <si>
    <t xml:space="preserve"> 002 NNP  W   latin</t>
  </si>
  <si>
    <t xml:space="preserve"> 200 IN   W P at</t>
  </si>
  <si>
    <t xml:space="preserve"> 200 JJ   W P local</t>
  </si>
  <si>
    <t xml:space="preserve"> 002 NN   W   school</t>
  </si>
  <si>
    <t xml:space="preserve">     9 propositions</t>
  </si>
  <si>
    <t xml:space="preserve">    20 words</t>
  </si>
  <si>
    <t xml:space="preserve"> 0.450 density</t>
  </si>
  <si>
    <t xml:space="preserve"> 002 NN   W   age</t>
  </si>
  <si>
    <t xml:space="preserve"> 210 CD   W P 18</t>
  </si>
  <si>
    <t xml:space="preserve"> 200 VBD  W P married</t>
  </si>
  <si>
    <t xml:space="preserve"> 002 NNP  W   anne</t>
  </si>
  <si>
    <t xml:space="preserve"> 002 NNP  W   hathaway</t>
  </si>
  <si>
    <t xml:space="preserve"> 200 WP   W P who</t>
  </si>
  <si>
    <t xml:space="preserve"> 210 CD   W P 8</t>
  </si>
  <si>
    <t xml:space="preserve"> 002 NNS  W   years</t>
  </si>
  <si>
    <t xml:space="preserve"> 200 JJ   W P senior</t>
  </si>
  <si>
    <t xml:space="preserve"> 002 NN   W   daugter</t>
  </si>
  <si>
    <t xml:space="preserve"> 002 NN   W   farmer</t>
  </si>
  <si>
    <t xml:space="preserve">    12 propositions</t>
  </si>
  <si>
    <t xml:space="preserve">    22 words</t>
  </si>
  <si>
    <t xml:space="preserve"> 0.545 density</t>
  </si>
  <si>
    <t>At the age of 18, he married Anne Hat...</t>
  </si>
  <si>
    <t>His only son Hamnet died at the age o...</t>
  </si>
  <si>
    <t xml:space="preserve"> 200 RB   W P only</t>
  </si>
  <si>
    <t xml:space="preserve"> 002 NN   W   son</t>
  </si>
  <si>
    <t xml:space="preserve"> 002 NNP  W   hamnet</t>
  </si>
  <si>
    <t xml:space="preserve"> 200 VBD  W P died</t>
  </si>
  <si>
    <t xml:space="preserve"> 210 CD   W P 11</t>
  </si>
  <si>
    <t xml:space="preserve"> 002 NNP  W   king</t>
  </si>
  <si>
    <t xml:space="preserve"> 002 NNP  W   john</t>
  </si>
  <si>
    <t xml:space="preserve"> 200 VBD  W P depicted</t>
  </si>
  <si>
    <t xml:space="preserve"> 200 JJ   W P frantic</t>
  </si>
  <si>
    <t xml:space="preserve"> 200 IN   W P over</t>
  </si>
  <si>
    <t xml:space="preserve"> 002 NN   W   loss</t>
  </si>
  <si>
    <t xml:space="preserve"> 200 PRP$ W P her</t>
  </si>
  <si>
    <t xml:space="preserve">    13 propositions</t>
  </si>
  <si>
    <t xml:space="preserve">    25 words</t>
  </si>
  <si>
    <t xml:space="preserve"> 0.520 density</t>
  </si>
  <si>
    <t>As a new actor in London, he had such...</t>
  </si>
  <si>
    <t xml:space="preserve"> 200 IN   W P as</t>
  </si>
  <si>
    <t xml:space="preserve"> 200 JJ   W P new</t>
  </si>
  <si>
    <t xml:space="preserve"> 002 NN   W   actor</t>
  </si>
  <si>
    <t xml:space="preserve"> 002 NNP  W   london</t>
  </si>
  <si>
    <t xml:space="preserve"> 200 VBD  W P had</t>
  </si>
  <si>
    <t xml:space="preserve"> 200 JJ   W P such</t>
  </si>
  <si>
    <t xml:space="preserve"> 002 NN   W   flair</t>
  </si>
  <si>
    <t xml:space="preserve"> 002 NN   W   stage</t>
  </si>
  <si>
    <t xml:space="preserve"> 200 VBN  W P described</t>
  </si>
  <si>
    <t xml:space="preserve"> 201 DT   W   an</t>
  </si>
  <si>
    <t xml:space="preserve"> 000 "        "</t>
  </si>
  <si>
    <t xml:space="preserve"> 002 NN   W   upstart</t>
  </si>
  <si>
    <t xml:space="preserve"> 002 NN   W   crow</t>
  </si>
  <si>
    <t xml:space="preserve"> 0.409 density</t>
  </si>
  <si>
    <t>He started a play company called King...</t>
  </si>
  <si>
    <t xml:space="preserve"> 200 VBD  W P started</t>
  </si>
  <si>
    <t xml:space="preserve"> 002 NN   W   play</t>
  </si>
  <si>
    <t xml:space="preserve"> 002 NN   W   company</t>
  </si>
  <si>
    <t xml:space="preserve"> 200 VBN  W P called</t>
  </si>
  <si>
    <t xml:space="preserve"> 200 POS    P 's</t>
  </si>
  <si>
    <t xml:space="preserve"> 002 NNS  W   men</t>
  </si>
  <si>
    <t xml:space="preserve"> 200 IN   W P with</t>
  </si>
  <si>
    <t xml:space="preserve"> 002 NNS  W   partners</t>
  </si>
  <si>
    <t xml:space="preserve"> 002 PRP  W   they</t>
  </si>
  <si>
    <t xml:space="preserve"> 200 VBD  W P performed</t>
  </si>
  <si>
    <t xml:space="preserve"> 200 JJ   W P many</t>
  </si>
  <si>
    <t xml:space="preserve"> 002 NNS  W   plays</t>
  </si>
  <si>
    <t xml:space="preserve">    11 propositions</t>
  </si>
  <si>
    <t xml:space="preserve"> 0.550 density</t>
  </si>
  <si>
    <t>He built the Globe Theatre, and  owne...</t>
  </si>
  <si>
    <t xml:space="preserve"> 200 VBD  W P built</t>
  </si>
  <si>
    <t xml:space="preserve"> 002 NNP  W   globe</t>
  </si>
  <si>
    <t xml:space="preserve"> 002 NNP  W   theatre</t>
  </si>
  <si>
    <t xml:space="preserve"> 200 VBN  W P owned</t>
  </si>
  <si>
    <t xml:space="preserve"> 200 JJ   W P other</t>
  </si>
  <si>
    <t xml:space="preserve"> 200 JJ   W P real</t>
  </si>
  <si>
    <t xml:space="preserve"> 002 NN   W   estate</t>
  </si>
  <si>
    <t xml:space="preserve"> 200 WDT  W P which</t>
  </si>
  <si>
    <t xml:space="preserve"> 200 VBD  W P supported</t>
  </si>
  <si>
    <t xml:space="preserve"> 002 PRP  W   him</t>
  </si>
  <si>
    <t xml:space="preserve"> 200 RB   W P so</t>
  </si>
  <si>
    <t xml:space="preserve"> 200 JJ   W P uninterrupted</t>
  </si>
  <si>
    <t xml:space="preserve"> 002 NN   W   time</t>
  </si>
  <si>
    <t xml:space="preserve"> 200 IN   W P for</t>
  </si>
  <si>
    <t xml:space="preserve"> 200 VBG  W P writing</t>
  </si>
  <si>
    <t xml:space="preserve"> 0.600 density</t>
  </si>
  <si>
    <t>He worked in London most of the year,...</t>
  </si>
  <si>
    <t xml:space="preserve"> 200 VBD  W P worked</t>
  </si>
  <si>
    <t xml:space="preserve"> 200 RBS  W P most</t>
  </si>
  <si>
    <t xml:space="preserve"> 002 NN   W   year</t>
  </si>
  <si>
    <t xml:space="preserve"> 200 VBG  W P returning</t>
  </si>
  <si>
    <t xml:space="preserve"> 002 NN   W   home</t>
  </si>
  <si>
    <t xml:space="preserve"> 200 VB   W P visit</t>
  </si>
  <si>
    <t xml:space="preserve"> 002 NN   W   family</t>
  </si>
  <si>
    <t xml:space="preserve"> 200 RB   W P once</t>
  </si>
  <si>
    <t xml:space="preserve"> 200 IN   W P during</t>
  </si>
  <si>
    <t xml:space="preserve"> 002 NNP  W   lent</t>
  </si>
  <si>
    <t xml:space="preserve"> 0.474 density</t>
  </si>
  <si>
    <t>At the age of 52, he died after signi...</t>
  </si>
  <si>
    <t xml:space="preserve"> 210 CD   W   52</t>
  </si>
  <si>
    <t xml:space="preserve"> 200 IN   W P after</t>
  </si>
  <si>
    <t xml:space="preserve"> 200 VBG  W P signing</t>
  </si>
  <si>
    <t xml:space="preserve"> 002 MD   W   will</t>
  </si>
  <si>
    <t xml:space="preserve"> 200 VBD  W P began</t>
  </si>
  <si>
    <t xml:space="preserve"> 200 IN   W P by</t>
  </si>
  <si>
    <t xml:space="preserve"> 200 VBG  W P describing</t>
  </si>
  <si>
    <t xml:space="preserve"> 002 PRP  W   himself</t>
  </si>
  <si>
    <t xml:space="preserve"> 302 VBG  W   being</t>
  </si>
  <si>
    <t xml:space="preserve"> 200 JJ   W P perfect</t>
  </si>
  <si>
    <t xml:space="preserve"> 002 NN   W   health</t>
  </si>
  <si>
    <t xml:space="preserve"> 0.591 density</t>
  </si>
  <si>
    <t>He bequeathed his \second-best bed\" t..."</t>
  </si>
  <si>
    <t xml:space="preserve"> 200 VBD  W P bequeathed</t>
  </si>
  <si>
    <t xml:space="preserve"> 200 JJ   W P second-best</t>
  </si>
  <si>
    <t xml:space="preserve"> 002 NN   W   bed</t>
  </si>
  <si>
    <t xml:space="preserve"> 200 TO   W P to</t>
  </si>
  <si>
    <t xml:space="preserve"> 002 NN   W   wife</t>
  </si>
  <si>
    <t xml:space="preserve"> 200 RB   W P perhaps</t>
  </si>
  <si>
    <t xml:space="preserve"> 200 IN   W P because</t>
  </si>
  <si>
    <t xml:space="preserve"> 200 JJS  W P best</t>
  </si>
  <si>
    <t xml:space="preserve"> 302 VBD  W   was</t>
  </si>
  <si>
    <t xml:space="preserve"> 002 NN   W   custom</t>
  </si>
  <si>
    <t xml:space="preserve"> 200 VBN  W P reserved</t>
  </si>
  <si>
    <t xml:space="preserve"> 002 NNS  W   guests</t>
  </si>
  <si>
    <t xml:space="preserve"> 0.579 density</t>
  </si>
  <si>
    <t xml:space="preserve">There is no record of his activities between 1585 and 1592, but some think he was fleeing prosecution for deer poaching. </t>
  </si>
  <si>
    <t>There is no record of his activites b...</t>
  </si>
  <si>
    <t xml:space="preserve"> 002 EX   W   there</t>
  </si>
  <si>
    <t xml:space="preserve"> 200 VBZ  W P is</t>
  </si>
  <si>
    <t xml:space="preserve"> 002 NN   W   record</t>
  </si>
  <si>
    <t xml:space="preserve"> 002 NN   W   activites</t>
  </si>
  <si>
    <t xml:space="preserve"> 200 IN   W P between</t>
  </si>
  <si>
    <t xml:space="preserve"> 210 CD   W   1585</t>
  </si>
  <si>
    <t xml:space="preserve"> 210 CD   W P 1592</t>
  </si>
  <si>
    <t xml:space="preserve"> 200 DT   W P some</t>
  </si>
  <si>
    <t xml:space="preserve"> 002 NN   W   think</t>
  </si>
  <si>
    <t xml:space="preserve"> 200 VBG  W P fleeing</t>
  </si>
  <si>
    <t xml:space="preserve"> 002 NN   W   prosecution</t>
  </si>
  <si>
    <t xml:space="preserve"> 002 NN   W   deer</t>
  </si>
  <si>
    <t xml:space="preserve"> 200 VBG  W P poaching</t>
  </si>
  <si>
    <t xml:space="preserve">    21 words</t>
  </si>
  <si>
    <t xml:space="preserve"> 0.571 density</t>
  </si>
  <si>
    <t>Mean</t>
  </si>
  <si>
    <t>Emily Dickinson</t>
  </si>
  <si>
    <t>http://www.popsugar.com/love/10-Facts-About-Emily-Dickinson-6611871</t>
  </si>
  <si>
    <t>Storage</t>
  </si>
  <si>
    <t>Sister</t>
  </si>
  <si>
    <t>After she passed away, her younger sister found hundreds of her poems and helped publish them beginning in 1890.</t>
  </si>
  <si>
    <t>Hobby</t>
  </si>
  <si>
    <t>Lover</t>
  </si>
  <si>
    <t>She was engaged to a student at Amherst College, but her father broke it off because he was just a poor student.</t>
  </si>
  <si>
    <t>http://www.historynet.com/emily-dickinson</t>
  </si>
  <si>
    <t>http://en.wikipedia.org/wiki/Emily_Dickinson#Posthumous</t>
  </si>
  <si>
    <t>Although her acquaintances were aware of her writing, she was protective of it by hiding it in a locked chest.</t>
  </si>
  <si>
    <t>Health</t>
  </si>
  <si>
    <t>Format</t>
  </si>
  <si>
    <t>Writing</t>
  </si>
  <si>
    <t>http://en.wikipedia.org/wiki/Emily_Dickinson#Family_and_early_childhood</t>
  </si>
  <si>
    <t>Youth</t>
  </si>
  <si>
    <t>http://www.biographyonline.net/emily_dickinson/facts.html</t>
  </si>
  <si>
    <t>In her last years, she endured the loss of several close friends and family members, including her mother and nephew.</t>
  </si>
  <si>
    <t>https://www.emilydickinsonmuseum.org/death</t>
  </si>
  <si>
    <t>Sorrow</t>
  </si>
  <si>
    <t>Seclusion</t>
  </si>
  <si>
    <t>http://en.wikipedia.org/wiki/Emily_Dickinson#Adulthood_and_seclusion</t>
  </si>
  <si>
    <t>Mahatma Gandhi</t>
  </si>
  <si>
    <t>http://gandhiworld.in/english/littleknownfacts.php</t>
  </si>
  <si>
    <t>http://gandhiworld.in/english/littleknownfacts.php, http://www.storypick.com/mahatma-gandhi-facts/</t>
  </si>
  <si>
    <t>Shy</t>
  </si>
  <si>
    <t>Generousity</t>
  </si>
  <si>
    <t>http://www.brainpickings.org/2014/08/21/leo-tolstoy-gandhi-letter-to-a-hindu/</t>
  </si>
  <si>
    <t>http://www.storypick.com/mahatma-gandhi-facts/, http://gandhiworld.in/english/littleknownfacts.php</t>
  </si>
  <si>
    <t>http://www.history.co.uk/biographies/mahatma-gandhi</t>
  </si>
  <si>
    <t>http://gandhiworld.in/english/littleknownfacts.php,http://www.history.co.uk/biographies/mahatma-gandhi</t>
  </si>
  <si>
    <t>Attire</t>
  </si>
  <si>
    <t>Friend</t>
  </si>
  <si>
    <t>Lawyer</t>
  </si>
  <si>
    <t>He was a successful attorney in South Africa because he settled the claims for his clients out of the court peacefully.</t>
  </si>
  <si>
    <t>Regret</t>
  </si>
  <si>
    <t>Media</t>
  </si>
  <si>
    <t>CPIDR</t>
  </si>
  <si>
    <t>http://www.encyclopedia.com/topic/Mohandas_Karamchand_Gandhi.aspx</t>
  </si>
  <si>
    <t>Vocation</t>
  </si>
  <si>
    <t>Teaching</t>
  </si>
  <si>
    <t>Gift</t>
  </si>
  <si>
    <t>Based on his studies of the Bible, he estimated that the world would end no sooner than 2060.</t>
  </si>
  <si>
    <t>#wds</t>
  </si>
  <si>
    <t>At the age of 18, he married Anne Hathaway, who was 8 years his senior and the daughter of a local farmer.</t>
  </si>
  <si>
    <t>Her name was Agnes Gonxha Bojaxhiu, a...</t>
  </si>
  <si>
    <t xml:space="preserve"> 002 NN   W   name</t>
  </si>
  <si>
    <t xml:space="preserve"> 002 NNP  W   agnes</t>
  </si>
  <si>
    <t xml:space="preserve"> 002 NNP  W   gonxha</t>
  </si>
  <si>
    <t xml:space="preserve"> 002 NNP  W   bojaxhiu</t>
  </si>
  <si>
    <t xml:space="preserve"> 200 VBN  W P born</t>
  </si>
  <si>
    <t xml:space="preserve"> 002 NNP  W   skopje</t>
  </si>
  <si>
    <t xml:space="preserve"> 200 JJ   W P current</t>
  </si>
  <si>
    <t xml:space="preserve"> 002 NN   W   capital</t>
  </si>
  <si>
    <t xml:space="preserve"> 002 NNP  W   republic</t>
  </si>
  <si>
    <t xml:space="preserve"> 002 NNP  W   macedonia</t>
  </si>
  <si>
    <t>002 NN   W   father</t>
  </si>
  <si>
    <t xml:space="preserve"> 002 NN   W   trader</t>
  </si>
  <si>
    <t xml:space="preserve"> 002 NN   W   medcines</t>
  </si>
  <si>
    <t xml:space="preserve"> 200 WRB  W P when</t>
  </si>
  <si>
    <t xml:space="preserve"> 002 PRP  W   she</t>
  </si>
  <si>
    <t xml:space="preserve"> 210 CD   W   8</t>
  </si>
  <si>
    <t xml:space="preserve"> 054 PRP  W   that</t>
  </si>
  <si>
    <t xml:space="preserve"> 200 VBD  W P made</t>
  </si>
  <si>
    <t xml:space="preserve"> 200 RB   W P extraordinarily</t>
  </si>
  <si>
    <t xml:space="preserve"> 002 NN   W   close</t>
  </si>
  <si>
    <t>She was fascinated with missionaries ...</t>
  </si>
  <si>
    <t xml:space="preserve"> 200 VBN  W P fascinated</t>
  </si>
  <si>
    <t xml:space="preserve"> 002 NNS  W   missionaries</t>
  </si>
  <si>
    <t xml:space="preserve"> 200 VBD  W P knew</t>
  </si>
  <si>
    <t xml:space="preserve"> 002 MD   W   would</t>
  </si>
  <si>
    <t xml:space="preserve"> 200 VB   W P commit</t>
  </si>
  <si>
    <t xml:space="preserve"> 002 PRP  W   herself</t>
  </si>
  <si>
    <t xml:space="preserve"> 200 JJ   W P religious</t>
  </si>
  <si>
    <t xml:space="preserve"> 002 NN   W   vocation</t>
  </si>
  <si>
    <t xml:space="preserve"> 210 CD   W   12</t>
  </si>
  <si>
    <t xml:space="preserve">    10 propositions</t>
  </si>
  <si>
    <t xml:space="preserve"> 0.476 density</t>
  </si>
  <si>
    <t>200 VBD  W P left</t>
  </si>
  <si>
    <t xml:space="preserve"> 200 VB   W P join</t>
  </si>
  <si>
    <t xml:space="preserve"> 002 NNP  W   sisters</t>
  </si>
  <si>
    <t xml:space="preserve"> 002 NNP  W   loreto</t>
  </si>
  <si>
    <t xml:space="preserve"> 002 NNP  W   ireland</t>
  </si>
  <si>
    <t xml:space="preserve"> 210 CD   W   18</t>
  </si>
  <si>
    <t xml:space="preserve"> 200 RB   W P never</t>
  </si>
  <si>
    <t xml:space="preserve"> 200 VBD  W P saw</t>
  </si>
  <si>
    <t xml:space="preserve"> 200 RB   W P again</t>
  </si>
  <si>
    <t xml:space="preserve"> 002 NN   W   life</t>
  </si>
  <si>
    <t xml:space="preserve">    24 words</t>
  </si>
  <si>
    <t xml:space="preserve"> 0.542 density</t>
  </si>
  <si>
    <t>She spent one year learning English i...</t>
  </si>
  <si>
    <t xml:space="preserve"> 200 VBD  W P spent</t>
  </si>
  <si>
    <t xml:space="preserve"> 210 CD   W P one</t>
  </si>
  <si>
    <t xml:space="preserve"> 200 VBG  W P learning</t>
  </si>
  <si>
    <t xml:space="preserve"> 204 RB   W   then</t>
  </si>
  <si>
    <t xml:space="preserve"> 200 VBN  W P transferred</t>
  </si>
  <si>
    <t xml:space="preserve"> 002 NN   W   convent</t>
  </si>
  <si>
    <t xml:space="preserve"> 002 NNP  W   darjeeling</t>
  </si>
  <si>
    <t xml:space="preserve"> 002 NNP  W   india</t>
  </si>
  <si>
    <t>She chose the name Teresa to honor Sa...</t>
  </si>
  <si>
    <t xml:space="preserve"> 200 VBD  W P chose</t>
  </si>
  <si>
    <t xml:space="preserve"> 002 NNP  W   teresa</t>
  </si>
  <si>
    <t xml:space="preserve"> 200 VB   W P honor</t>
  </si>
  <si>
    <t xml:space="preserve"> 002 NNP  W   saints</t>
  </si>
  <si>
    <t xml:space="preserve"> 002 NNP  W   therese</t>
  </si>
  <si>
    <t xml:space="preserve"> 002 NNP  W   lisieux</t>
  </si>
  <si>
    <t xml:space="preserve"> 002 NN   W   patron</t>
  </si>
  <si>
    <t xml:space="preserve"> 002 NNS  W   florists</t>
  </si>
  <si>
    <t xml:space="preserve"> 002 NNP  W   aids</t>
  </si>
  <si>
    <t xml:space="preserve"> 002 NNS  W   sufferers</t>
  </si>
  <si>
    <t xml:space="preserve">     7 propositions</t>
  </si>
  <si>
    <t xml:space="preserve"> 0.333 density</t>
  </si>
  <si>
    <t>She was teaching history and geograph...</t>
  </si>
  <si>
    <t xml:space="preserve"> 200 VBG  W P teaching</t>
  </si>
  <si>
    <t xml:space="preserve"> 002 NN   W   history</t>
  </si>
  <si>
    <t xml:space="preserve"> 002 NN   W   geography</t>
  </si>
  <si>
    <t xml:space="preserve"> 002 NN   W   girls'</t>
  </si>
  <si>
    <t xml:space="preserve"> 200 JJ   W P high</t>
  </si>
  <si>
    <t xml:space="preserve"> 301 VBD  W   was</t>
  </si>
  <si>
    <t xml:space="preserve"> 200 JJ   W P distressed</t>
  </si>
  <si>
    <t xml:space="preserve"> 002 NN   W   poverty</t>
  </si>
  <si>
    <t xml:space="preserve"> 200 IN   W P around</t>
  </si>
  <si>
    <t>She realized her true calling was to ...</t>
  </si>
  <si>
    <t xml:space="preserve"> 200 VBD  W P realized</t>
  </si>
  <si>
    <t xml:space="preserve"> 200 JJ   W P true</t>
  </si>
  <si>
    <t xml:space="preserve"> 002 NN   W   calling</t>
  </si>
  <si>
    <t xml:space="preserve"> 200 VB   W P serve</t>
  </si>
  <si>
    <t xml:space="preserve"> 200 IN   W P among</t>
  </si>
  <si>
    <t xml:space="preserve"> 200 JJS  W P poorest</t>
  </si>
  <si>
    <t xml:space="preserve"> 200 JJ   W P poor</t>
  </si>
  <si>
    <t xml:space="preserve"> 002 NN   W   journey</t>
  </si>
  <si>
    <t xml:space="preserve"> 200 JJ   W P mid</t>
  </si>
  <si>
    <t xml:space="preserve"> 210 CD   W   30s</t>
  </si>
  <si>
    <t xml:space="preserve">    15 propositions</t>
  </si>
  <si>
    <t xml:space="preserve">    23 words</t>
  </si>
  <si>
    <t xml:space="preserve"> 0.652 density</t>
  </si>
  <si>
    <t>It took her two years of preparation ...</t>
  </si>
  <si>
    <t>(Speech Mode)</t>
  </si>
  <si>
    <t xml:space="preserve"> 002 PRP  W   it</t>
  </si>
  <si>
    <t xml:space="preserve"> 200 VBD  W P took</t>
  </si>
  <si>
    <t xml:space="preserve"> 210 CD   W P two</t>
  </si>
  <si>
    <t xml:space="preserve"> 002 NN   W   preparation</t>
  </si>
  <si>
    <t xml:space="preserve"> 200 VBG  W P including</t>
  </si>
  <si>
    <t xml:space="preserve"> 200 VBG  W P taking</t>
  </si>
  <si>
    <t xml:space="preserve"> 002 NN   W   nursing</t>
  </si>
  <si>
    <t xml:space="preserve"> 002 NN   W   course</t>
  </si>
  <si>
    <t xml:space="preserve"> 200 IN   W P before</t>
  </si>
  <si>
    <t xml:space="preserve"> 002 MD   W   could</t>
  </si>
  <si>
    <t xml:space="preserve"> 200 VB   W P begin</t>
  </si>
  <si>
    <t xml:space="preserve"> 002 NN   W   work</t>
  </si>
  <si>
    <t xml:space="preserve"> 002 NN   W   slum</t>
  </si>
  <si>
    <t>200 IN   W P with</t>
  </si>
  <si>
    <t xml:space="preserve"> 002 NN   W   income</t>
  </si>
  <si>
    <t xml:space="preserve"> 200 CC   W P or</t>
  </si>
  <si>
    <t xml:space="preserve"> 002 NNS  W   supplies</t>
  </si>
  <si>
    <t xml:space="preserve"> 200 VBD  W P taught</t>
  </si>
  <si>
    <t xml:space="preserve"> 002 NNS  W   children</t>
  </si>
  <si>
    <t xml:space="preserve"> 200 VB   W P write</t>
  </si>
  <si>
    <t xml:space="preserve"> 002 NN   W   dirt</t>
  </si>
  <si>
    <t xml:space="preserve"> 002 NNS  W   sticks</t>
  </si>
  <si>
    <t xml:space="preserve"> 0.522 density</t>
  </si>
  <si>
    <t>She refused the traditional Nobel hon...</t>
  </si>
  <si>
    <t xml:space="preserve"> 200 VBD  W P refused</t>
  </si>
  <si>
    <t xml:space="preserve"> 200 JJ   W P traditional</t>
  </si>
  <si>
    <t xml:space="preserve"> 002 NNP  W   nobel</t>
  </si>
  <si>
    <t xml:space="preserve"> 002 NN   W   honor</t>
  </si>
  <si>
    <t xml:space="preserve"> 002 NN   W   banquet</t>
  </si>
  <si>
    <t xml:space="preserve"> 200 RB   W P instead</t>
  </si>
  <si>
    <t xml:space="preserve"> 200 VBG  W P requesting</t>
  </si>
  <si>
    <t xml:space="preserve"> 210 CD     P $192,000</t>
  </si>
  <si>
    <t xml:space="preserve"> 002 NN   W   budget</t>
  </si>
  <si>
    <t xml:space="preserve"> 200 VB   W P help</t>
  </si>
  <si>
    <t xml:space="preserve">    16 words</t>
  </si>
  <si>
    <t xml:space="preserve"> 0.500 density</t>
  </si>
  <si>
    <t>She was criticised for using her cele...</t>
  </si>
  <si>
    <t xml:space="preserve"> 200 VBN  W P criticised</t>
  </si>
  <si>
    <t xml:space="preserve"> 511 IN   W   for</t>
  </si>
  <si>
    <t xml:space="preserve"> 200 VBG  W P using</t>
  </si>
  <si>
    <t xml:space="preserve"> 002 NN   W   celebrity</t>
  </si>
  <si>
    <t xml:space="preserve"> 002 NN   W   status</t>
  </si>
  <si>
    <t xml:space="preserve"> 200 VB   W P promote</t>
  </si>
  <si>
    <t xml:space="preserve"> 002 NNP  W   church</t>
  </si>
  <si>
    <t xml:space="preserve"> 200 JJ   W P moral</t>
  </si>
  <si>
    <t xml:space="preserve"> 002 NNS  W   teachings</t>
  </si>
  <si>
    <t xml:space="preserve"> 002 NN   W   abortion</t>
  </si>
  <si>
    <t xml:space="preserve"> 002 NN   W   control</t>
  </si>
  <si>
    <t>Mother Teresa</t>
    <phoneticPr fontId="10" type="noConversion"/>
  </si>
  <si>
    <t xml:space="preserve"> 210 CD   W P 1867</t>
  </si>
  <si>
    <t xml:space="preserve"> 002 NNP  W   warsaw</t>
  </si>
  <si>
    <t xml:space="preserve"> 002 NNP  W   poland</t>
  </si>
  <si>
    <t xml:space="preserve"> 200 JJS  W P youngest</t>
  </si>
  <si>
    <t xml:space="preserve"> 210 CD   W P five</t>
  </si>
  <si>
    <t xml:space="preserve"> 0.526 density</t>
  </si>
  <si>
    <t>Density</t>
    <phoneticPr fontId="10" type="noConversion"/>
  </si>
  <si>
    <t>Raised by a Catholic mother and an at...</t>
  </si>
  <si>
    <t xml:space="preserve"> 200 VBN  W P raised</t>
  </si>
  <si>
    <t xml:space="preserve"> 002 NNP  W   catholic</t>
  </si>
  <si>
    <t xml:space="preserve"> 200 JJ   W P atheist</t>
  </si>
  <si>
    <t xml:space="preserve"> 301 VBD  W   became</t>
  </si>
  <si>
    <t xml:space="preserve"> 200 JJ   W P agnostic</t>
  </si>
  <si>
    <t xml:space="preserve"> 002 NN   W   death</t>
  </si>
  <si>
    <t xml:space="preserve"> 002 NN   W   husband</t>
  </si>
  <si>
    <t xml:space="preserve"> 200 VBD  W P discovered</t>
  </si>
  <si>
    <t xml:space="preserve"> 200 JJ   W P different</t>
  </si>
  <si>
    <t xml:space="preserve"> 002 NNS  W   elements</t>
  </si>
  <si>
    <t xml:space="preserve"> 200 JJ   W P same</t>
  </si>
  <si>
    <t xml:space="preserve"> 0.563 density</t>
  </si>
  <si>
    <t xml:space="preserve"> 002 NN   W   person</t>
  </si>
  <si>
    <t xml:space="preserve"> 200 VB   W P win</t>
  </si>
  <si>
    <t xml:space="preserve"> 002 NNPS W   prizes</t>
  </si>
  <si>
    <t xml:space="preserve"> 002 NNS  W   fields</t>
  </si>
  <si>
    <t xml:space="preserve"> 002 NNP  W   physics</t>
  </si>
  <si>
    <t xml:space="preserve"> 200 DT   W P another</t>
  </si>
  <si>
    <t xml:space="preserve"> 002 NNP  W   chemistry</t>
  </si>
  <si>
    <t>In her early research with uranium, s...</t>
  </si>
  <si>
    <t xml:space="preserve"> 200 JJ   W P early</t>
  </si>
  <si>
    <t xml:space="preserve"> 002 NN   W   research</t>
  </si>
  <si>
    <t xml:space="preserve"> 002 NN   W   uranium</t>
  </si>
  <si>
    <t xml:space="preserve"> 200 VBD  W P showed</t>
  </si>
  <si>
    <t xml:space="preserve"> 002 NNS  W   atoms</t>
  </si>
  <si>
    <t xml:space="preserve"> 301 VBD  W   were</t>
  </si>
  <si>
    <t xml:space="preserve"> 200 JJ   W P divisible</t>
  </si>
  <si>
    <t xml:space="preserve"> 200 VBD  W P led</t>
  </si>
  <si>
    <t xml:space="preserve"> 002 NN   W   creation</t>
  </si>
  <si>
    <t xml:space="preserve"> 200 JJ   W P atomic</t>
  </si>
  <si>
    <t xml:space="preserve"> 002 NN   W   physics</t>
  </si>
  <si>
    <t>Instead of wearing a bridal grown, sh...</t>
  </si>
  <si>
    <t xml:space="preserve"> 200 VBG  W P wearing</t>
  </si>
  <si>
    <t xml:space="preserve"> 200 JJ   W P bridal</t>
  </si>
  <si>
    <t xml:space="preserve"> 200 VBN  W P grown</t>
  </si>
  <si>
    <t xml:space="preserve"> 200 VBN  W P worn</t>
  </si>
  <si>
    <t xml:space="preserve"> 200 JJ   W P dark</t>
  </si>
  <si>
    <t xml:space="preserve"> 200 JJ   W P blue</t>
  </si>
  <si>
    <t xml:space="preserve"> 002 NN   W   dress</t>
  </si>
  <si>
    <t xml:space="preserve"> 200 VBD  W P served</t>
  </si>
  <si>
    <t xml:space="preserve"> 002 PRP  W   her</t>
  </si>
  <si>
    <t xml:space="preserve"> 002 NN   W   laboratory</t>
  </si>
  <si>
    <t xml:space="preserve"> 002 NN   W   outfit</t>
  </si>
  <si>
    <t>She died of aplastic anemia due to pr...</t>
  </si>
  <si>
    <t xml:space="preserve"> 200 JJ   W P aplastic</t>
  </si>
  <si>
    <t xml:space="preserve"> 002 NN   W   anemia</t>
  </si>
  <si>
    <t xml:space="preserve"> 200 JJ   W P due</t>
  </si>
  <si>
    <t xml:space="preserve"> 200 VBN  W P prolonged</t>
  </si>
  <si>
    <t xml:space="preserve"> 002 NN   W   exposure</t>
  </si>
  <si>
    <t xml:space="preserve"> 002 NN   W   radiation</t>
  </si>
  <si>
    <t xml:space="preserve"> 002 NNS  W   risks</t>
  </si>
  <si>
    <t xml:space="preserve"> 002 NN   W   passion</t>
  </si>
  <si>
    <t xml:space="preserve"> 200 VBN  W P inspired</t>
  </si>
  <si>
    <t xml:space="preserve"> 002 NN   W   teacher</t>
  </si>
  <si>
    <t xml:space="preserve"> 002 NN   W   lab</t>
  </si>
  <si>
    <t xml:space="preserve"> 002 NN   W   equipment</t>
  </si>
  <si>
    <t>Her husband Pierre researched magneti...</t>
  </si>
  <si>
    <t xml:space="preserve"> 002 NNP  W   pierre</t>
  </si>
  <si>
    <t xml:space="preserve"> 200 VBD  W P researched</t>
  </si>
  <si>
    <t xml:space="preserve"> 002 NN   W   magnetism</t>
  </si>
  <si>
    <t xml:space="preserve"> 002 NN   W   contemporary</t>
  </si>
  <si>
    <t xml:space="preserve"> 200 VBD  W P quipped</t>
  </si>
  <si>
    <t xml:space="preserve"> 200 JJS  W P greatest</t>
  </si>
  <si>
    <t xml:space="preserve"> 002 NN   W   discovery</t>
  </si>
  <si>
    <t xml:space="preserve"> 002 NNP  W   marie</t>
  </si>
  <si>
    <t xml:space="preserve">    15 words</t>
  </si>
  <si>
    <t xml:space="preserve"> 0.533 density</t>
  </si>
  <si>
    <t>To afford university tuition and livi...</t>
  </si>
  <si>
    <t xml:space="preserve"> 200 VB   W P afford</t>
  </si>
  <si>
    <t xml:space="preserve"> 002 NN   W   university</t>
  </si>
  <si>
    <t xml:space="preserve"> 002 NN   W   tuition</t>
  </si>
  <si>
    <t xml:space="preserve"> 200 VBG  W P living</t>
  </si>
  <si>
    <t xml:space="preserve"> 002 NN   W   expense</t>
  </si>
  <si>
    <t xml:space="preserve"> 200 VBD  W P studied</t>
  </si>
  <si>
    <t xml:space="preserve"> 002 NN   W   day</t>
  </si>
  <si>
    <t xml:space="preserve"> 002 NN   W   tutor</t>
  </si>
  <si>
    <t xml:space="preserve"> 002 NN   W   evening</t>
  </si>
  <si>
    <t xml:space="preserve"> 200 IN   W P from</t>
  </si>
  <si>
    <t xml:space="preserve"> 200 JJR  W P higher</t>
  </si>
  <si>
    <t xml:space="preserve"> 002 NN   W   education</t>
  </si>
  <si>
    <t xml:space="preserve"> 200 JJ   W P native</t>
  </si>
  <si>
    <t xml:space="preserve"> 002 NN   W   country</t>
  </si>
  <si>
    <t xml:space="preserve"> 002 NN   W   woman</t>
  </si>
  <si>
    <t xml:space="preserve"> 200 VBD  W P moved</t>
  </si>
  <si>
    <t xml:space="preserve"> 002 NNP  W   paris</t>
  </si>
  <si>
    <t xml:space="preserve"> 200 VBD  W P got</t>
  </si>
  <si>
    <t xml:space="preserve"> 200 JJ   W P work-related</t>
  </si>
  <si>
    <t xml:space="preserve"> 002 NNS  W   papers</t>
  </si>
  <si>
    <t xml:space="preserve"> 301 VBP  W   are</t>
  </si>
  <si>
    <t xml:space="preserve"> 200 JJ   W P radioactive</t>
  </si>
  <si>
    <t xml:space="preserve"> 200 DT   W P those</t>
  </si>
  <si>
    <t xml:space="preserve"> 200 VBP  W P wish</t>
  </si>
  <si>
    <t xml:space="preserve"> 200 VB   W P consult</t>
  </si>
  <si>
    <t xml:space="preserve"> 002 PRP  W   them</t>
  </si>
  <si>
    <t xml:space="preserve"> 002 MD   W   must</t>
  </si>
  <si>
    <t xml:space="preserve"> 200 VB   W P wear</t>
  </si>
  <si>
    <t xml:space="preserve"> 200 JJ   W P protective</t>
  </si>
  <si>
    <t xml:space="preserve"> 002 NN   W   clothing</t>
  </si>
  <si>
    <t xml:space="preserve"> 0.647 density</t>
  </si>
  <si>
    <t>His mother wanted him to become a far...</t>
  </si>
  <si>
    <t xml:space="preserve"> 200 VBD  W P wanted</t>
  </si>
  <si>
    <t xml:space="preserve"> 200 VB   W P become</t>
  </si>
  <si>
    <t xml:space="preserve"> 200 IN   W P like</t>
  </si>
  <si>
    <t>Based on his studies of the Bible, he...</t>
  </si>
  <si>
    <t xml:space="preserve"> 200 VBN  W P based</t>
  </si>
  <si>
    <t xml:space="preserve"> 002 NNS  W   studies</t>
  </si>
  <si>
    <t xml:space="preserve"> 002 NNP  W   bible</t>
  </si>
  <si>
    <t xml:space="preserve"> 200 VBD  W P estimated</t>
  </si>
  <si>
    <t xml:space="preserve"> 002 NN   W   world</t>
  </si>
  <si>
    <t xml:space="preserve"> 200 VB   W P end</t>
  </si>
  <si>
    <t xml:space="preserve"> 200 RB   W P no</t>
  </si>
  <si>
    <t xml:space="preserve"> 200 RBR  W P sooner</t>
  </si>
  <si>
    <t xml:space="preserve"> 200 IN   W P than</t>
  </si>
  <si>
    <t xml:space="preserve"> 210 CD   W   2060</t>
  </si>
  <si>
    <t xml:space="preserve">    18 words</t>
  </si>
  <si>
    <t xml:space="preserve"> 0.556 density</t>
  </si>
  <si>
    <t xml:space="preserve"> 200 VBG  W P serving</t>
  </si>
  <si>
    <t xml:space="preserve"> 002 NN   W   member</t>
  </si>
  <si>
    <t xml:space="preserve"> 200 VBD  W P spoke</t>
  </si>
  <si>
    <t xml:space="preserve"> 002 NN   W   window</t>
  </si>
  <si>
    <t xml:space="preserve"> 402 VB   W   be</t>
  </si>
  <si>
    <t xml:space="preserve"> 200 VBN  W P closed</t>
  </si>
  <si>
    <t xml:space="preserve"> 200 VBN  W P married</t>
  </si>
  <si>
    <t xml:space="preserve"> 200 DT   W P any</t>
  </si>
  <si>
    <t xml:space="preserve"> 200 JJ   W P romantic</t>
  </si>
  <si>
    <t xml:space="preserve"> 002 NNS  W   relationships</t>
  </si>
  <si>
    <t xml:space="preserve"> 200 VBG  W P resulting</t>
  </si>
  <si>
    <t xml:space="preserve"> 200 JJ   W P widespread</t>
  </si>
  <si>
    <t xml:space="preserve"> 002 NN   W   belif</t>
  </si>
  <si>
    <t xml:space="preserve"> 200 JJ   W P virgin</t>
  </si>
  <si>
    <t xml:space="preserve"> 0.667 density</t>
  </si>
  <si>
    <t xml:space="preserve"> 200 VBN  W P obsessed</t>
  </si>
  <si>
    <t xml:space="preserve"> 002 NN   W   alchemy</t>
  </si>
  <si>
    <t xml:space="preserve"> 002 NN   W   half</t>
  </si>
  <si>
    <t xml:space="preserve"> 200 DT   W P this</t>
  </si>
  <si>
    <t xml:space="preserve"> 002 NN   W   lifetime</t>
  </si>
  <si>
    <t xml:space="preserve"> 002 NN   W   philosopher</t>
  </si>
  <si>
    <t xml:space="preserve"> 002 NN   W   stone</t>
  </si>
  <si>
    <t>He never married or had any romantic relationships, resulting in a widespread belief that he died a virgin.</t>
    <phoneticPr fontId="10" type="noConversion"/>
  </si>
  <si>
    <t>He never married or had any romantic ...</t>
    <phoneticPr fontId="10" type="noConversion"/>
  </si>
  <si>
    <t>Based on Guinness World Records 2002,...</t>
  </si>
  <si>
    <t xml:space="preserve"> 002 NNP  W   guinness</t>
  </si>
  <si>
    <t xml:space="preserve"> 002 NNP  W   world</t>
  </si>
  <si>
    <t xml:space="preserve"> 002 NNPS W   records</t>
  </si>
  <si>
    <t xml:space="preserve"> 210 CD   W   2002</t>
  </si>
  <si>
    <t xml:space="preserve"> 200 JJ   W P valuable</t>
  </si>
  <si>
    <t xml:space="preserve"> 002 NN   W   tooth</t>
  </si>
  <si>
    <t xml:space="preserve"> 200 VBN  W P sold</t>
  </si>
  <si>
    <t xml:space="preserve"> 210 CD   W P 1816</t>
  </si>
  <si>
    <t xml:space="preserve"> 200 VBN  W P made</t>
  </si>
  <si>
    <t xml:space="preserve"> 200 IN   W P into</t>
  </si>
  <si>
    <t xml:space="preserve"> 002 NN   W   ring</t>
  </si>
  <si>
    <t>He was good with his hands and built ...</t>
  </si>
  <si>
    <t xml:space="preserve"> 200 JJ   W P good</t>
  </si>
  <si>
    <t xml:space="preserve"> 002 NNS  W   hands</t>
  </si>
  <si>
    <t xml:space="preserve"> 200 VBN  W P built</t>
  </si>
  <si>
    <t xml:space="preserve"> 200 JJ   W P own</t>
  </si>
  <si>
    <t xml:space="preserve"> 002 NNS  W   tools</t>
  </si>
  <si>
    <t xml:space="preserve"> 200 JJ   W P first</t>
  </si>
  <si>
    <t xml:space="preserve"> 200 JJ   W P practical</t>
  </si>
  <si>
    <t xml:space="preserve"> 002 NN   W   telescope</t>
  </si>
  <si>
    <t xml:space="preserve"> 0.588 density</t>
  </si>
  <si>
    <t>Born prematurely, he was a small baby...</t>
  </si>
  <si>
    <t xml:space="preserve"> 200 RB   W P prematurely</t>
  </si>
  <si>
    <t xml:space="preserve"> 200 JJ   W P small</t>
  </si>
  <si>
    <t xml:space="preserve"> 002 NN   W   baby</t>
  </si>
  <si>
    <t xml:space="preserve"> 200 VBN  W P stated</t>
  </si>
  <si>
    <t xml:space="preserve"> 200 VB   W P have</t>
  </si>
  <si>
    <t xml:space="preserve"> 002 NN   W   fit</t>
  </si>
  <si>
    <t xml:space="preserve"> 200 IN   W P inside</t>
  </si>
  <si>
    <t xml:space="preserve"> 002 NN   W   quart</t>
  </si>
  <si>
    <t xml:space="preserve"> 002 NN   W   mug</t>
  </si>
  <si>
    <t>He developed theories on calculus at ...</t>
  </si>
  <si>
    <t xml:space="preserve"> 200 VBD  W P developed</t>
  </si>
  <si>
    <t xml:space="preserve"> 002 NNS  W   theories</t>
  </si>
  <si>
    <t xml:space="preserve"> 002 NN   W   calculus</t>
  </si>
  <si>
    <t xml:space="preserve"> 200 VBD  W P closed</t>
  </si>
  <si>
    <t xml:space="preserve"> 002 NN   W   precaution</t>
  </si>
  <si>
    <t xml:space="preserve"> 200 IN   W P against</t>
  </si>
  <si>
    <t xml:space="preserve"> 002 NNP  W   great</t>
  </si>
  <si>
    <t xml:space="preserve"> 002 NNP  W   plague</t>
  </si>
  <si>
    <t xml:space="preserve"> 0.444 density</t>
  </si>
  <si>
    <t>He was secretive in his scientific an...</t>
  </si>
  <si>
    <t xml:space="preserve"> 200 JJ   W P secretive</t>
  </si>
  <si>
    <t xml:space="preserve"> 200 JJ   W P scientific</t>
  </si>
  <si>
    <t xml:space="preserve"> 200 JJ   W P mathematical</t>
  </si>
  <si>
    <t xml:space="preserve"> 002 NNS  W   discoveries</t>
  </si>
  <si>
    <t xml:space="preserve"> 200 VB   W P many</t>
  </si>
  <si>
    <t xml:space="preserve"> 002 NNS  W   quarrels</t>
  </si>
  <si>
    <t xml:space="preserve"> 002 NN   W   credit</t>
  </si>
  <si>
    <t xml:space="preserve"> 0.625 density</t>
  </si>
  <si>
    <t>Mahatma Gandhi</t>
    <phoneticPr fontId="10" type="noConversion"/>
  </si>
  <si>
    <t>Very few of her nearly 1,800 poems we...</t>
  </si>
  <si>
    <t xml:space="preserve"> 200 RB   W P very</t>
  </si>
  <si>
    <t xml:space="preserve"> 200 JJ   W P few</t>
  </si>
  <si>
    <t xml:space="preserve"> 200 RB   W P nearly</t>
  </si>
  <si>
    <t xml:space="preserve"> 210 CD   W P 1,800</t>
  </si>
  <si>
    <t xml:space="preserve"> 002 NNS  W   poems</t>
  </si>
  <si>
    <t xml:space="preserve"> 402 VBD  W   were</t>
  </si>
  <si>
    <t xml:space="preserve"> 200 VBN  W P published</t>
  </si>
  <si>
    <t xml:space="preserve"> 200 JJ   W P anonymous</t>
  </si>
  <si>
    <t xml:space="preserve">    16 propositions</t>
  </si>
  <si>
    <t xml:space="preserve"> 0.800 density</t>
  </si>
  <si>
    <t>After she passed away, her younger si...</t>
  </si>
  <si>
    <t xml:space="preserve"> 200 VBD  W P passed</t>
  </si>
  <si>
    <t xml:space="preserve"> 200 RB   W P away</t>
  </si>
  <si>
    <t xml:space="preserve"> 200 JJR  W P younger</t>
  </si>
  <si>
    <t xml:space="preserve"> 002 NN   W   sister</t>
  </si>
  <si>
    <t xml:space="preserve"> 200 VBD  W P found</t>
  </si>
  <si>
    <t xml:space="preserve"> 002 NNS  W   hundreds</t>
  </si>
  <si>
    <t xml:space="preserve"> 200 VBD  W P helped</t>
  </si>
  <si>
    <t xml:space="preserve"> 200 VB   W P publish</t>
  </si>
  <si>
    <t xml:space="preserve"> 200 VBG  W P beginning</t>
  </si>
  <si>
    <t xml:space="preserve"> 210 CD   W   1890</t>
  </si>
  <si>
    <t xml:space="preserve"> 0.684 density</t>
  </si>
  <si>
    <t>Although her acquaintances were aware...</t>
  </si>
  <si>
    <t xml:space="preserve"> 200 IN   W P although</t>
  </si>
  <si>
    <t xml:space="preserve"> 002 NNS  W   acquaintances</t>
  </si>
  <si>
    <t xml:space="preserve"> 200 JJ   W P aware</t>
  </si>
  <si>
    <t xml:space="preserve"> 002 NN   W   writing</t>
  </si>
  <si>
    <t xml:space="preserve"> 200 VBG  W P hiding</t>
  </si>
  <si>
    <t xml:space="preserve"> 200 VBN  W P locked</t>
  </si>
  <si>
    <t xml:space="preserve"> 002 NN   W   chest</t>
  </si>
  <si>
    <t xml:space="preserve"> 002 NN   W   round</t>
  </si>
  <si>
    <t>She was engaged to a student at Amher...</t>
  </si>
  <si>
    <t xml:space="preserve"> 200 VBN  W P engaged</t>
  </si>
  <si>
    <t xml:space="preserve"> 002 NN   W   student</t>
  </si>
  <si>
    <t xml:space="preserve"> 002 NNP  W   amherst</t>
  </si>
  <si>
    <t xml:space="preserve"> 002 NNP  W   college</t>
  </si>
  <si>
    <t xml:space="preserve"> 200 VBD  W P broke</t>
  </si>
  <si>
    <t xml:space="preserve"> 200 IN   W P off</t>
  </si>
  <si>
    <t xml:space="preserve"> 002 RP   W   just</t>
  </si>
  <si>
    <t xml:space="preserve"> 0.455 density</t>
  </si>
  <si>
    <t xml:space="preserve"> 002 NN   W   eye</t>
  </si>
  <si>
    <t xml:space="preserve">    14 propositions</t>
  </si>
  <si>
    <t xml:space="preserve"> 0.700 density</t>
  </si>
  <si>
    <t xml:space="preserve"> 200 VBD  W P wrote</t>
  </si>
  <si>
    <t xml:space="preserve"> 002 NNS  W   envelopes</t>
  </si>
  <si>
    <t xml:space="preserve"> 002 NN   W   paper</t>
  </si>
  <si>
    <t xml:space="preserve"> 200 VB   W P be</t>
  </si>
  <si>
    <t xml:space="preserve"> 002 NN   W   bedroom</t>
  </si>
  <si>
    <t xml:space="preserve"> 200 VBG  W P facing</t>
  </si>
  <si>
    <t xml:space="preserve"> 002 NN   W   cemetery</t>
  </si>
  <si>
    <t xml:space="preserve"> 200 JJ   W P frequent</t>
  </si>
  <si>
    <t xml:space="preserve"> 002 NNS  W   burials</t>
  </si>
  <si>
    <t xml:space="preserve"> 200 JJ   W P young</t>
  </si>
  <si>
    <t xml:space="preserve"> 002 NN   W   girl</t>
  </si>
  <si>
    <t>In her last years, she endured the lo...</t>
  </si>
  <si>
    <t xml:space="preserve"> 200 JJ   W P last</t>
  </si>
  <si>
    <t xml:space="preserve"> 200 VBD  W P endured</t>
  </si>
  <si>
    <t xml:space="preserve"> 200 JJ   W P several</t>
  </si>
  <si>
    <t xml:space="preserve"> 002 NNS  W   friends</t>
  </si>
  <si>
    <t xml:space="preserve"> 002 NNS  W   members</t>
  </si>
  <si>
    <t xml:space="preserve"> 002 NN   W   nephew</t>
  </si>
  <si>
    <t xml:space="preserve"> 200 JJ   W P late</t>
  </si>
  <si>
    <t xml:space="preserve"> 002 NNS  W   twenties</t>
  </si>
  <si>
    <t xml:space="preserve"> 200 RB   W P largely</t>
  </si>
  <si>
    <t xml:space="preserve"> 200 JJ   W P social</t>
  </si>
  <si>
    <t xml:space="preserve"> 200 VBD  W P proved</t>
  </si>
  <si>
    <t xml:space="preserve"> 200 JJ   W P productive</t>
  </si>
  <si>
    <t xml:space="preserve"> 002 NN   W   period</t>
  </si>
  <si>
    <t xml:space="preserve"> 405 VBD  W   was</t>
  </si>
  <si>
    <t xml:space="preserve"> 050 NOT  W P not</t>
  </si>
  <si>
    <t xml:space="preserve"> 002 NN   W   leader</t>
  </si>
  <si>
    <t xml:space="preserve"> 200 VBD  W P used</t>
  </si>
  <si>
    <t xml:space="preserve"> 200 VB   W P run</t>
  </si>
  <si>
    <t xml:space="preserve"> 200 VB   W P avoid</t>
  </si>
  <si>
    <t xml:space="preserve"> 200 VBG  W P talking</t>
  </si>
  <si>
    <t xml:space="preserve"> 002 NN   W   anyone</t>
  </si>
  <si>
    <t xml:space="preserve"> 002 NN   W   childhood</t>
  </si>
  <si>
    <t>He was not born a outspoken leader th...</t>
  </si>
  <si>
    <t xml:space="preserve"> 200 JJ   W P outspoken</t>
  </si>
  <si>
    <t>At the age of 13, he was married to a...</t>
  </si>
  <si>
    <t xml:space="preserve"> 210 CD   W   13</t>
  </si>
  <si>
    <t xml:space="preserve"> 200 IN   W P through</t>
  </si>
  <si>
    <t xml:space="preserve"> 002 NN   W   arrangement</t>
  </si>
  <si>
    <t xml:space="preserve"> 200 PRP$ W P their</t>
  </si>
  <si>
    <t>He was a successful attorney in South...</t>
  </si>
  <si>
    <t xml:space="preserve"> 200 JJ   W P successful</t>
  </si>
  <si>
    <t xml:space="preserve"> 002 NN   W   attorney</t>
  </si>
  <si>
    <t xml:space="preserve"> 002 NNP  W   south</t>
  </si>
  <si>
    <t xml:space="preserve"> 002 NNP  W   africa</t>
  </si>
  <si>
    <t xml:space="preserve"> 200 VBD  W P settled</t>
  </si>
  <si>
    <t xml:space="preserve"> 002 NNS  W   claims</t>
  </si>
  <si>
    <t xml:space="preserve"> 002 NNS  W   clients</t>
  </si>
  <si>
    <t xml:space="preserve"> 200 IN   W P out</t>
  </si>
  <si>
    <t xml:space="preserve"> 002 NN   W   court</t>
  </si>
  <si>
    <t xml:space="preserve"> 200 RB   W P peacefully</t>
  </si>
  <si>
    <t>He used to wear a silk hat, spats and...</t>
  </si>
  <si>
    <t xml:space="preserve"> 002 NN   W   silk</t>
  </si>
  <si>
    <t xml:space="preserve"> 002 NN   W   hat</t>
  </si>
  <si>
    <t xml:space="preserve"> 002 NNS  W   spats</t>
  </si>
  <si>
    <t xml:space="preserve"> 200 VBD  W P carried</t>
  </si>
  <si>
    <t xml:space="preserve"> 002 NN   W   cane</t>
  </si>
  <si>
    <t xml:space="preserve"> 002 NN   W   loin</t>
  </si>
  <si>
    <t xml:space="preserve"> 002 NN   W   cloth</t>
  </si>
  <si>
    <t xml:space="preserve"> 0.391 density</t>
  </si>
  <si>
    <t>His famous quotes include \an eye for..."</t>
  </si>
  <si>
    <t xml:space="preserve"> 200 JJ   W P famous</t>
  </si>
  <si>
    <t xml:space="preserve"> 002 NNS  W   quotes</t>
  </si>
  <si>
    <t xml:space="preserve"> 200 VBP  W P include</t>
  </si>
  <si>
    <t xml:space="preserve"> 200 VBZ  W P makes</t>
  </si>
  <si>
    <t xml:space="preserve"> 311 JJ   W   whole</t>
  </si>
  <si>
    <t xml:space="preserve"> 311 JJ   W   blind</t>
  </si>
  <si>
    <t xml:space="preserve"> 200 VBP  W P hate</t>
  </si>
  <si>
    <t xml:space="preserve"> 002 NN   W   sin</t>
  </si>
  <si>
    <t xml:space="preserve"> 002 NN   W   love</t>
  </si>
  <si>
    <t xml:space="preserve"> 002 NN   W   sinner</t>
  </si>
  <si>
    <t>He hated cinema and think it was not ...</t>
  </si>
  <si>
    <t xml:space="preserve"> 200 VBD  W P hated</t>
  </si>
  <si>
    <t xml:space="preserve"> 002 NN   W   cinema</t>
  </si>
  <si>
    <t xml:space="preserve"> 200 VBP  W P think</t>
  </si>
  <si>
    <t xml:space="preserve"> 401 VBD  W   was</t>
  </si>
  <si>
    <t xml:space="preserve"> 002 NN   W   medium</t>
  </si>
  <si>
    <t xml:space="preserve"> 200 VB   W P propagate</t>
  </si>
  <si>
    <t xml:space="preserve"> 002 NNS  W   ideals</t>
  </si>
  <si>
    <t xml:space="preserve"> 200 VB   W P use</t>
  </si>
  <si>
    <t xml:space="preserve"> 002 NN   W   radio</t>
  </si>
  <si>
    <t>He suffered six assassination attempt...</t>
  </si>
  <si>
    <t xml:space="preserve"> 200 VBD  W P suffered</t>
  </si>
  <si>
    <t xml:space="preserve"> 210 CD   W P six</t>
  </si>
  <si>
    <t xml:space="preserve"> 002 NN   W   assassination</t>
  </si>
  <si>
    <t xml:space="preserve"> 002 NNS  W   attempts</t>
  </si>
  <si>
    <t xml:space="preserve"> 002 NN   W   shot</t>
  </si>
  <si>
    <t xml:space="preserve"> 200 JJ   W P dead</t>
  </si>
  <si>
    <t xml:space="preserve"> 002 NN   W   way</t>
  </si>
  <si>
    <t xml:space="preserve"> 002 NN   W   prayer</t>
  </si>
  <si>
    <t xml:space="preserve"> 002 NN   W   meeting</t>
  </si>
  <si>
    <t xml:space="preserve"> 210 CD   W   80</t>
  </si>
  <si>
    <t xml:space="preserve"> 200 VBD  W P corresponded</t>
  </si>
  <si>
    <t xml:space="preserve"> 002 NNP  W   tolstoy</t>
  </si>
  <si>
    <t xml:space="preserve"> 200 VB   W P discuss</t>
  </si>
  <si>
    <t xml:space="preserve"> 200 IN   W P since</t>
  </si>
  <si>
    <t xml:space="preserve"> 002 NN   W   career</t>
  </si>
  <si>
    <t xml:space="preserve"> 002 NN   W   peace</t>
  </si>
  <si>
    <t xml:space="preserve"> 0.529 density</t>
  </si>
  <si>
    <t>He corresponded regularly with Tolsto...</t>
  </si>
  <si>
    <t xml:space="preserve"> 200 RB   W P regularly</t>
  </si>
  <si>
    <t xml:space="preserve"> 002 NNS  W   humanities</t>
  </si>
  <si>
    <t>He called walking as \the prince of e..."</t>
  </si>
  <si>
    <t xml:space="preserve"> 200 VBD  W P called</t>
  </si>
  <si>
    <t xml:space="preserve"> 200 VBG  W P walking</t>
  </si>
  <si>
    <t xml:space="preserve"> 002 NN   W   prince</t>
  </si>
  <si>
    <t xml:space="preserve"> 002 NNS  W   exercises</t>
  </si>
  <si>
    <t xml:space="preserve"> 200 VBD  W P walked</t>
  </si>
  <si>
    <t xml:space="preserve"> 200 RB   W P almost</t>
  </si>
  <si>
    <t xml:space="preserve"> 002 NNS  W   kilometers</t>
  </si>
  <si>
    <t xml:space="preserve"> 200 IN   W P throughout</t>
  </si>
  <si>
    <t>He never visited the US, but he had m...</t>
  </si>
  <si>
    <t xml:space="preserve"> 200 VBD  W P visited</t>
  </si>
  <si>
    <t xml:space="preserve"> 002 PRP  W   us</t>
  </si>
  <si>
    <t xml:space="preserve"> 002 NNP  W   american</t>
  </si>
  <si>
    <t xml:space="preserve"> 002 NNS  W   fans</t>
  </si>
  <si>
    <t xml:space="preserve"> 200 JJ   W P unusual</t>
  </si>
  <si>
    <t xml:space="preserve"> 002 NNS  W   admirers</t>
  </si>
  <si>
    <t xml:space="preserve"> 002 NNP  W   henry</t>
  </si>
  <si>
    <t xml:space="preserve"> 002 NNP  W   ford</t>
  </si>
  <si>
    <t xml:space="preserve"> 002 NNP  W   steve</t>
  </si>
  <si>
    <t xml:space="preserve"> 002 NNP  W   jobs</t>
  </si>
  <si>
    <t xml:space="preserve"> 0.400 density</t>
  </si>
  <si>
    <t>After he was nominated for Novel Priz...</t>
  </si>
  <si>
    <t xml:space="preserve"> 200 VBN  W P nominated</t>
  </si>
  <si>
    <t xml:space="preserve"> 002 NNP  W   novel</t>
  </si>
  <si>
    <t xml:space="preserve"> 002 NNP  W   prize</t>
  </si>
  <si>
    <t xml:space="preserve"> 002 NNS  W   times</t>
  </si>
  <si>
    <t xml:space="preserve"> 200 VBN  W P chosen</t>
  </si>
  <si>
    <t xml:space="preserve"> 200 VBN  W P killed</t>
  </si>
  <si>
    <t xml:space="preserve"> 002 NN   W   award</t>
  </si>
  <si>
    <t xml:space="preserve"> 200 VBN  W P conferred</t>
  </si>
  <si>
    <t>Frequencies</t>
  </si>
  <si>
    <t>Statistics</t>
  </si>
  <si>
    <t>CHARACTER</t>
  </si>
  <si>
    <t>WORD</t>
  </si>
  <si>
    <t>SYLLABLE</t>
  </si>
  <si>
    <t>PROP</t>
  </si>
  <si>
    <t>DENSITY</t>
  </si>
  <si>
    <t>N</t>
  </si>
  <si>
    <t>Valid</t>
  </si>
  <si>
    <t>Missing</t>
  </si>
  <si>
    <t>Std. Error of Mean</t>
  </si>
  <si>
    <t>Std. Deviation</t>
  </si>
  <si>
    <t>Minimum</t>
  </si>
  <si>
    <t>Maximum</t>
  </si>
  <si>
    <t>PERSON</t>
  </si>
  <si>
    <t>Curie</t>
  </si>
  <si>
    <t>Newton</t>
  </si>
  <si>
    <t>Dickinson</t>
  </si>
  <si>
    <t>Shakespeare</t>
  </si>
  <si>
    <t>Gandhi</t>
  </si>
  <si>
    <t>F</t>
  </si>
  <si>
    <t>Sig.</t>
  </si>
  <si>
    <t>df</t>
  </si>
  <si>
    <t>Mean Square</t>
  </si>
  <si>
    <t>Total</t>
  </si>
  <si>
    <t>Liz Comments</t>
  </si>
  <si>
    <t>Origins</t>
  </si>
  <si>
    <t>Contribution</t>
  </si>
  <si>
    <t>Struggle</t>
  </si>
  <si>
    <t>Choice</t>
  </si>
  <si>
    <t>Romance</t>
  </si>
  <si>
    <t>Infancy</t>
  </si>
  <si>
    <t>Homework</t>
  </si>
  <si>
    <t>Secrets</t>
  </si>
  <si>
    <t>Mission</t>
  </si>
  <si>
    <t>She was inspired by her father, a physics teacher who allowed his children to play with his lab equipment at home.</t>
  </si>
  <si>
    <t>As a woman, she was barred from higher education in her native country and moved to Paris to earn her doctorate.</t>
  </si>
  <si>
    <t>No birth records exist, but church records indicate that he was baptized in a town called Stratford-upon-Avon in 1564.</t>
  </si>
  <si>
    <t>As a new actor, he ruffled a few feathers with his arrogance and was  described by Robert Greene as an "upstart crow."</t>
  </si>
  <si>
    <t>He built the Globe Theatre, and owned other real estate that supported him so he had uninterrupted time for writing.</t>
  </si>
  <si>
    <t>His mother wanted him to become a farmer like his father, but he hated it and she was persuaded to send him to school.</t>
  </si>
  <si>
    <t>He was obsessed with alchemy and spent half his lifetime in a vain search for the philosopher's stone.</t>
  </si>
  <si>
    <t>In 1816, one of his teeth was sold for an exorbitant amount and made into a ring, but no one knows where it is now.</t>
  </si>
  <si>
    <t>She was fascinated with missionaries, and by the age of 12, knew that she would commit herself to a religious vocation.</t>
  </si>
  <si>
    <t>She left home to join the Sisters of Loreto, based in Ireland, when she was 18, and never saw her mother again.</t>
  </si>
  <si>
    <t>With no income or supplies, she taught the children in the slums to read and write by writing in the dirt with sticks.</t>
  </si>
  <si>
    <t>When awarded the Nobel in 1979, she refused the traditional banquet and asked that the funds be sent to India.</t>
  </si>
  <si>
    <t>Father</t>
  </si>
  <si>
    <t>With her bedroom window facing a local cemetery, she saw frequent burials as a young girl.</t>
  </si>
  <si>
    <t>She largely withdrew from social life by her late twenties, and this period proved to be her most productive period.</t>
  </si>
  <si>
    <t>He was shy as a child, avoided looking people in the eye, and even ran  home from school to avoid talking to anyone.</t>
  </si>
  <si>
    <t>At the age of 13, he was married to a girl of the same age through the arrangement of their parents.</t>
  </si>
  <si>
    <t xml:space="preserve">As a student in Europe, he wore a silk hat and carried a cane long before the loin cloth for which he was later known. </t>
  </si>
  <si>
    <t xml:space="preserve">His famous quotes include "an eye for an eye makes the whole world blind" and "hate the sin, love the sinner." </t>
  </si>
  <si>
    <t>He hated cinema, thinking it was not a medium to propagate his ideals, but he started to use radio in his later years.</t>
  </si>
  <si>
    <t>He survived six attempts on his life, but was killed at the age of 80 when he was shot on the way to a prayer meeting.</t>
  </si>
  <si>
    <t>He called walking "the prince of exercises," and walked almost 18 kilometers a day everyday.</t>
  </si>
  <si>
    <t>After he was nominated for the Novel Prize five times, he was chosen but killed before the award was conferred.</t>
  </si>
  <si>
    <t xml:space="preserve">Once when he was boarding a train, one of his shoes fell outside, so he threw the other to make a pair for the finder. </t>
  </si>
  <si>
    <t>She died of aplastic anemia due to prolonged exposure to radiation, but she never realized the health risks of her work.</t>
  </si>
  <si>
    <t>Her work-related papers are still radioactive, and those who wish to consult them must wear protective clothing.</t>
  </si>
  <si>
    <t>She was the only person to win the Nobel Prizes in different fields, one in Physics and another one in Chemistry.</t>
  </si>
  <si>
    <t>Working with her husband, she discovered two different elements, polonium and radium in the same year.</t>
  </si>
  <si>
    <t>As the youngest of five children in her family, she was born in 1867 in Warsaw, in the Russian partition of Poland.</t>
  </si>
  <si>
    <t>http://en.wikipedia.org/wiki/Isaac_Newton#Early_life; http://en.wikipedia.org/wiki/Woolsthorpe_Manor</t>
  </si>
  <si>
    <t>While serving as a member of Parliament, he spoke only once, and that was to request that a window be closed.</t>
  </si>
  <si>
    <t>https://www.emilydickinsonmuseum.org/health</t>
  </si>
  <si>
    <t>She wrote on envelopes and other scrap paper, suggesting that she wrote down ideas for poems wherever she was inspired.</t>
  </si>
  <si>
    <t>https://www.emilydickinsonmuseum.org/poet_at_work</t>
  </si>
  <si>
    <t>https://www.emilydickinsonmuseum.org/read_poem</t>
  </si>
  <si>
    <t>Born</t>
  </si>
  <si>
    <t>Literacy</t>
  </si>
  <si>
    <t>Entrepreneur</t>
  </si>
  <si>
    <t>Final</t>
  </si>
  <si>
    <t>Family</t>
  </si>
  <si>
    <t>She was born in a Catholic and wealthy family and had one older brother and one older sister.</t>
  </si>
  <si>
    <t>http://www.funtrivia.com/en/subtopics/Mother-Teresa-138456.html</t>
  </si>
  <si>
    <t>Kindness</t>
  </si>
  <si>
    <t>http://whatthafact.com/interesting-facts-about-mother-teresa/</t>
  </si>
  <si>
    <t>Priority</t>
  </si>
  <si>
    <t>http://degreed.com/blog/top-10-facts-mother-teresa/</t>
  </si>
  <si>
    <t>Naming</t>
  </si>
  <si>
    <t>Teresa was actually the second name she chose, she changed her original name because other nun already convent it.</t>
  </si>
  <si>
    <t>She taught history and geography in a girls' high school for 15 years, but was distressed by the poverty around her.</t>
  </si>
  <si>
    <t>Communication</t>
  </si>
  <si>
    <t>Tragedy</t>
  </si>
  <si>
    <t>Personality</t>
  </si>
  <si>
    <t>Teen</t>
  </si>
  <si>
    <t>Love</t>
  </si>
  <si>
    <t>Assassination</t>
  </si>
  <si>
    <t>From the beginning of his career as a peace leader, he corresponded regularly with Tolstoy to discuss human love.</t>
  </si>
  <si>
    <t>Joy</t>
  </si>
  <si>
    <t>Influence</t>
  </si>
  <si>
    <t>http://peacemagazine.org/archive/v17n2p21.htm</t>
  </si>
  <si>
    <t>No birth records exist, but church re...</t>
  </si>
  <si>
    <t xml:space="preserve"> 002 NN   W   town</t>
  </si>
  <si>
    <t xml:space="preserve"> 210 CD   W   1564</t>
  </si>
  <si>
    <t>As a new actor, he ruffled a few feat...</t>
  </si>
  <si>
    <t>He built the Globe Theatre, and owned...</t>
  </si>
  <si>
    <t xml:space="preserve"> 200 VBD  W P ruffled</t>
  </si>
  <si>
    <t xml:space="preserve"> 002 NNS  W   feathers</t>
  </si>
  <si>
    <t xml:space="preserve"> 002 NN   W   arrogance</t>
  </si>
  <si>
    <t xml:space="preserve"> 002 NNP  W   robert</t>
  </si>
  <si>
    <t xml:space="preserve"> 002 NNP  W   greene</t>
  </si>
  <si>
    <t>She was born in a Catholic and wealth...</t>
  </si>
  <si>
    <t>During her travel, she used to collec...</t>
  </si>
  <si>
    <t>She was fascinated with missionaries,...</t>
  </si>
  <si>
    <t>She left home to join the Sisters of ...</t>
  </si>
  <si>
    <t>Teresa was actually the second name s..."</t>
  </si>
  <si>
    <t>She taught history and geography in a...</t>
  </si>
  <si>
    <t>She can speak five different language...</t>
  </si>
  <si>
    <t>Some people speculated that his fathe...</t>
  </si>
  <si>
    <t>When awarded the Nobel in 1979, she r...</t>
  </si>
  <si>
    <t>She was once scheduled to meet the Po...</t>
  </si>
  <si>
    <t xml:space="preserve"> 200 VBD  W P left</t>
  </si>
  <si>
    <t xml:space="preserve"> 310 VBD  W P was</t>
  </si>
  <si>
    <t xml:space="preserve"> 002 MD   W   can</t>
  </si>
  <si>
    <t xml:space="preserve"> 002 NNS  W   people</t>
  </si>
  <si>
    <t xml:space="preserve"> 200 VBN  W P awarded</t>
  </si>
  <si>
    <t xml:space="preserve"> 002 NN   W   travel</t>
  </si>
  <si>
    <t xml:space="preserve"> 310 RB   W P actually</t>
  </si>
  <si>
    <t xml:space="preserve"> 200 VB   W P speak</t>
  </si>
  <si>
    <t xml:space="preserve"> 200 VBD  W P speculated</t>
  </si>
  <si>
    <t xml:space="preserve"> 200 VBN  W P scheduled</t>
  </si>
  <si>
    <t xml:space="preserve"> 200 JJ   W P second</t>
  </si>
  <si>
    <t xml:space="preserve"> 002 NNS  W   languages</t>
  </si>
  <si>
    <t xml:space="preserve"> 210 CD   W   1979</t>
  </si>
  <si>
    <t xml:space="preserve"> 200 VB   W P meet</t>
  </si>
  <si>
    <t xml:space="preserve"> 200 RB   W P fluently</t>
  </si>
  <si>
    <t xml:space="preserve"> 002 MD   W   may</t>
  </si>
  <si>
    <t xml:space="preserve"> 200 JJ   W P wealthy</t>
  </si>
  <si>
    <t xml:space="preserve"> 200 VB   W P collect</t>
  </si>
  <si>
    <t xml:space="preserve"> 200 JJ   W P leftover</t>
  </si>
  <si>
    <t xml:space="preserve"> 002 NNP  W   pope</t>
  </si>
  <si>
    <t xml:space="preserve"> 200 VBN  W P poisoned</t>
  </si>
  <si>
    <t xml:space="preserve"> 002 NN   W   food</t>
  </si>
  <si>
    <t xml:space="preserve"> 200 RB   W P later</t>
  </si>
  <si>
    <t xml:space="preserve"> 200 VBD  W P changed</t>
  </si>
  <si>
    <t xml:space="preserve"> 200 VBN  W P postponed</t>
  </si>
  <si>
    <t xml:space="preserve"> 210 CD   W P 15</t>
  </si>
  <si>
    <t xml:space="preserve"> 200 JJR  W P older</t>
  </si>
  <si>
    <t xml:space="preserve"> 200 JJ   W P original</t>
  </si>
  <si>
    <t xml:space="preserve"> 002 NN   W   brother</t>
  </si>
  <si>
    <t xml:space="preserve"> 200 VBD  W P asked</t>
  </si>
  <si>
    <t xml:space="preserve"> 002 NN   W   plane</t>
  </si>
  <si>
    <t xml:space="preserve"> 002 NN   W   dedication</t>
  </si>
  <si>
    <t xml:space="preserve"> 200 VB   W P give</t>
  </si>
  <si>
    <t xml:space="preserve"> 002 NN   W   nun</t>
  </si>
  <si>
    <t xml:space="preserve"> 002 NNP  W   albanian</t>
  </si>
  <si>
    <t xml:space="preserve"> 002 NNS  W   funds</t>
  </si>
  <si>
    <t xml:space="preserve"> 200 RB   W P too</t>
  </si>
  <si>
    <t xml:space="preserve"> 200 RB   W P already</t>
  </si>
  <si>
    <t xml:space="preserve"> 002 NNP  W   independence</t>
  </si>
  <si>
    <t xml:space="preserve"> 402 VBP  W   be</t>
  </si>
  <si>
    <t xml:space="preserve"> 200 JJ   W P busy</t>
  </si>
  <si>
    <t xml:space="preserve"> 200 VBN  W P sent</t>
  </si>
  <si>
    <t xml:space="preserve"> 002 NN   W   working</t>
  </si>
  <si>
    <t xml:space="preserve"> 200 JJ   W P hungry</t>
  </si>
  <si>
    <t xml:space="preserve"> 0.611 density</t>
  </si>
  <si>
    <t xml:space="preserve"> 0.524 density</t>
  </si>
  <si>
    <t>As a student in Europe, he wore a sil...</t>
  </si>
  <si>
    <t>He hated cinema, thinking it was not ...</t>
  </si>
  <si>
    <t>He survived six attempts on his life,...</t>
  </si>
  <si>
    <t>His notion of nonviolent resistence h...</t>
  </si>
  <si>
    <t>From the beginning of his career as a...</t>
  </si>
  <si>
    <t>He was shy as a child, avoided lookin...</t>
  </si>
  <si>
    <t>Once when he was boarding a train, on...</t>
  </si>
  <si>
    <t xml:space="preserve"> 200 VBD  W P survived</t>
  </si>
  <si>
    <t xml:space="preserve"> 002 NN   W   notion</t>
  </si>
  <si>
    <t>After he was nominated for the Novel ...</t>
  </si>
  <si>
    <t xml:space="preserve"> 200 JJ   W P shy</t>
  </si>
  <si>
    <t xml:space="preserve"> 200 JJ   W P nonviolent</t>
  </si>
  <si>
    <t xml:space="preserve"> 002 NNP  W   europe</t>
  </si>
  <si>
    <t xml:space="preserve"> 200 VBG  W P thinking</t>
  </si>
  <si>
    <t xml:space="preserve"> 002 NN   W   resistence</t>
  </si>
  <si>
    <t xml:space="preserve"> 200 VBZ  W P has</t>
  </si>
  <si>
    <t xml:space="preserve"> 200 VBG  W P boarding</t>
  </si>
  <si>
    <t xml:space="preserve"> 002 NN   W   child</t>
  </si>
  <si>
    <t xml:space="preserve"> 002 NN   W   impact</t>
  </si>
  <si>
    <t xml:space="preserve"> 200 VBD  W P wore</t>
  </si>
  <si>
    <t xml:space="preserve"> 002 NN   W   train</t>
  </si>
  <si>
    <t xml:space="preserve"> 200 VBN  W P avoided</t>
  </si>
  <si>
    <t xml:space="preserve"> 002 NNP  W   martin</t>
  </si>
  <si>
    <t xml:space="preserve"> 200 VBG  W P looking</t>
  </si>
  <si>
    <t xml:space="preserve"> 002 NNP  W   luther</t>
  </si>
  <si>
    <t xml:space="preserve"> 002 NN   W   philosophy</t>
  </si>
  <si>
    <t xml:space="preserve"> 002 NNS  W   shoes</t>
  </si>
  <si>
    <t xml:space="preserve"> 200 VBD  W P fell</t>
  </si>
  <si>
    <t xml:space="preserve"> 200 IN   W P outside</t>
  </si>
  <si>
    <t xml:space="preserve"> 200 JJ   W P long</t>
  </si>
  <si>
    <t xml:space="preserve"> 210 CD   W P 80</t>
  </si>
  <si>
    <t xml:space="preserve"> 200 JJ   W P civil</t>
  </si>
  <si>
    <t xml:space="preserve"> 200 RB   W P even</t>
  </si>
  <si>
    <t xml:space="preserve"> 002 NN   W   disobedience</t>
  </si>
  <si>
    <t xml:space="preserve"> 200 VBD  W P ran</t>
  </si>
  <si>
    <t xml:space="preserve"> 200 VBD  W P threw</t>
  </si>
  <si>
    <t xml:space="preserve"> 200 JJ   W P human</t>
  </si>
  <si>
    <t xml:space="preserve"> 200 VB   W P make</t>
  </si>
  <si>
    <t xml:space="preserve"> 200 JJ   W P later</t>
  </si>
  <si>
    <t xml:space="preserve"> 002 NN   W   pair</t>
  </si>
  <si>
    <t xml:space="preserve"> 200 VBN  W P known</t>
  </si>
  <si>
    <t xml:space="preserve"> 0.429 density</t>
  </si>
  <si>
    <t xml:space="preserve"> 002 NN   W   finder</t>
  </si>
  <si>
    <t xml:space="preserve"> 0.478 density</t>
  </si>
  <si>
    <t xml:space="preserve"> 0.440 density</t>
  </si>
  <si>
    <t xml:space="preserve">    26 words</t>
  </si>
  <si>
    <t>Confession</t>
  </si>
  <si>
    <t>http://www.huffingtonpost.com/2012/01/06/isaac-newton-list_n_1190714.html</t>
  </si>
  <si>
    <t>As the youngest of five children in h...</t>
  </si>
  <si>
    <t xml:space="preserve"> 002 NNP  W   russian</t>
  </si>
  <si>
    <t xml:space="preserve"> 002 NN   W   partition</t>
  </si>
  <si>
    <t>Working with her husband, she discove...</t>
  </si>
  <si>
    <t xml:space="preserve"> 002 NNP  W   working</t>
  </si>
  <si>
    <t xml:space="preserve"> 002 NN   W   polonium</t>
  </si>
  <si>
    <t xml:space="preserve"> 002 NN   W   radium</t>
  </si>
  <si>
    <t>She was the only person to win the No...</t>
  </si>
  <si>
    <t>She was inspired by her father, a phy...</t>
  </si>
  <si>
    <t xml:space="preserve"> 200 VBD  W P allowed</t>
  </si>
  <si>
    <t xml:space="preserve"> 200 VB   W P play</t>
  </si>
  <si>
    <t>As a woman, she was barred from highe...</t>
  </si>
  <si>
    <t xml:space="preserve"> 200 VBN  W P barred</t>
  </si>
  <si>
    <t xml:space="preserve"> 200 VB   W P earn</t>
  </si>
  <si>
    <t xml:space="preserve"> 002 NN   W   doctorate</t>
  </si>
  <si>
    <t>Her work-related papers are still rad...</t>
  </si>
  <si>
    <t xml:space="preserve"> 200 RB   W P still</t>
  </si>
  <si>
    <t>He was born in a small sheep-rearing ...</t>
  </si>
  <si>
    <t xml:space="preserve"> 200 JJ   W P sheep-rearing</t>
  </si>
  <si>
    <t xml:space="preserve"> 002 NN   W   village</t>
  </si>
  <si>
    <t xml:space="preserve"> 200 JJ   W P east</t>
  </si>
  <si>
    <t xml:space="preserve"> 002 NNP  W   england</t>
  </si>
  <si>
    <t xml:space="preserve"> 210 CD   W P 1642</t>
  </si>
  <si>
    <t xml:space="preserve"> 002 NNP  W   galileo</t>
  </si>
  <si>
    <t xml:space="preserve"> 200 VBN  W P persuaded</t>
  </si>
  <si>
    <t xml:space="preserve"> 200 VB   W P send</t>
  </si>
  <si>
    <t xml:space="preserve"> 200 VB   W P school</t>
  </si>
  <si>
    <t xml:space="preserve"> 0.458 density</t>
  </si>
  <si>
    <t>He was obsessed with alchemy and spen...</t>
  </si>
  <si>
    <t xml:space="preserve"> 200 JJ   W P vain</t>
  </si>
  <si>
    <t xml:space="preserve"> 002 NN   W   search</t>
  </si>
  <si>
    <t>While serving as a member of Parliame...</t>
  </si>
  <si>
    <t xml:space="preserve"> 200 IN   W P while</t>
  </si>
  <si>
    <t xml:space="preserve"> 002 NNP  W   parliament</t>
  </si>
  <si>
    <t xml:space="preserve"> 200 VB   W P request</t>
  </si>
  <si>
    <t>As a teenager, he considered himself ...</t>
  </si>
  <si>
    <t xml:space="preserve"> 002 NN   W   teenager</t>
  </si>
  <si>
    <t xml:space="preserve"> 200 VBD  W P considered</t>
  </si>
  <si>
    <t xml:space="preserve"> 002 NN   W   list</t>
  </si>
  <si>
    <t xml:space="preserve"> 210 CD   W P 48</t>
  </si>
  <si>
    <t xml:space="preserve"> 002 NNS  W   sins</t>
  </si>
  <si>
    <t xml:space="preserve"> 200 VBD  W P committed</t>
  </si>
  <si>
    <t xml:space="preserve"> 200 VBG  W P punching</t>
  </si>
  <si>
    <t xml:space="preserve"> 002 NN   W   greenhouse</t>
  </si>
  <si>
    <t xml:space="preserve"> 002 NN   W   homestead</t>
  </si>
  <si>
    <t xml:space="preserve"> 200 VB   W P indulge</t>
  </si>
  <si>
    <t xml:space="preserve"> 200 VBG  W P gardening</t>
  </si>
  <si>
    <t xml:space="preserve"> 200 DT   W P all</t>
  </si>
  <si>
    <t>She had a greenhouse built in her homestead so that she could indulge her passion for gardening all year round.</t>
    <phoneticPr fontId="10" type="noConversion"/>
  </si>
  <si>
    <t>She had a greenhouse built in her hom...</t>
  </si>
  <si>
    <t>She called the treatment for her pain...</t>
  </si>
  <si>
    <t xml:space="preserve"> 002 NN   W   treatment</t>
  </si>
  <si>
    <t xml:space="preserve"> 200 JJ   W P painful</t>
  </si>
  <si>
    <t xml:space="preserve"> 002 NN   W   condtion</t>
  </si>
  <si>
    <t xml:space="preserve"> 210 CD   W P eight</t>
  </si>
  <si>
    <t xml:space="preserve"> 002 NNS  W   months</t>
  </si>
  <si>
    <t xml:space="preserve"> 002 NNP  W   siberia</t>
  </si>
  <si>
    <t xml:space="preserve"> 200 VBN  W P forbidden</t>
  </si>
  <si>
    <t>She wrote on envelopes and other scra...</t>
  </si>
  <si>
    <t xml:space="preserve"> 002 NN   W   scrap</t>
  </si>
  <si>
    <t xml:space="preserve"> 200 VBG  W P suggesting</t>
  </si>
  <si>
    <t xml:space="preserve"> 200 JJ   W P down</t>
  </si>
  <si>
    <t xml:space="preserve"> 002 NNS  W   ideas</t>
  </si>
  <si>
    <t xml:space="preserve"> 200 WRB  W P wherever</t>
  </si>
  <si>
    <t>Her writing features, dense syntax an...</t>
  </si>
  <si>
    <t xml:space="preserve"> 002 NNS  W   features</t>
  </si>
  <si>
    <t xml:space="preserve"> 200 JJ   W P dense</t>
  </si>
  <si>
    <t xml:space="preserve"> 002 NN   W   syntax</t>
  </si>
  <si>
    <t xml:space="preserve"> 002 NN   W   vocabulary</t>
  </si>
  <si>
    <t xml:space="preserve"> 002 NN   W   poetry</t>
  </si>
  <si>
    <t xml:space="preserve"> 311 JJ   W   intriguing</t>
  </si>
  <si>
    <t xml:space="preserve"> 200 RB   W P sometimes</t>
  </si>
  <si>
    <t xml:space="preserve"> 311 JJ   W   hard</t>
  </si>
  <si>
    <t xml:space="preserve"> 200 VB   W P understand</t>
  </si>
  <si>
    <t>Her father led a discplined and civic...</t>
  </si>
  <si>
    <t xml:space="preserve"> 200 VBN  W P led</t>
  </si>
  <si>
    <t xml:space="preserve"> 200 JJ   W P civic-minded</t>
  </si>
  <si>
    <t xml:space="preserve"> 203 DT   W   both</t>
  </si>
  <si>
    <t xml:space="preserve"> 002 NN   W   in</t>
  </si>
  <si>
    <t xml:space="preserve"> 002 NN   W   state</t>
  </si>
  <si>
    <t xml:space="preserve"> 002 NN   W   legislature</t>
  </si>
  <si>
    <t xml:space="preserve"> 002 NNP  W   congress</t>
  </si>
  <si>
    <t xml:space="preserve"> 0.412 density</t>
  </si>
  <si>
    <t>With her bedroom window facing a loca...</t>
  </si>
  <si>
    <t>She largely withdrew from social life...</t>
  </si>
  <si>
    <t xml:space="preserve"> 200 VBD  W P withdrew</t>
  </si>
  <si>
    <t xml:space="preserve"> 200 CC   W P and</t>
    <phoneticPr fontId="10" type="noConversion"/>
  </si>
  <si>
    <t xml:space="preserve"> 207 MD   W   will</t>
    <phoneticPr fontId="10" type="noConversion"/>
  </si>
  <si>
    <t>In 1642, the same year that Galileo died, he was born in a small sheep-rearing village in the east of England.</t>
  </si>
  <si>
    <t>As a teenager, he considered himself as a sinner and wrote a list of 48 sins he committed, like punching his sister.</t>
  </si>
  <si>
    <t>She called the treatment for her painful eye condition "eight months of Siberia" because she was forbidden to read.</t>
  </si>
  <si>
    <t>Her father led a disciplined and civic-minded life, serving both in the state legislature and in Congress.</t>
  </si>
  <si>
    <t xml:space="preserve"> 002 NN   W P  disicplined</t>
  </si>
  <si>
    <t>Oneway</t>
  </si>
  <si>
    <t>ANOVA</t>
  </si>
  <si>
    <t>Sum of Squares</t>
  </si>
  <si>
    <t>Between Groups</t>
  </si>
  <si>
    <t>Within Groups</t>
  </si>
  <si>
    <t>Encouragement</t>
  </si>
  <si>
    <t>Ignorance</t>
  </si>
  <si>
    <t>Death</t>
  </si>
  <si>
    <t xml:space="preserve">During her travels, she used to collect leftover food from people on the plane and give it to hungry people. </t>
  </si>
  <si>
    <t>She was once scheduled to meet the Pope but postponed the meeting because she was too busy working with the poor.</t>
  </si>
  <si>
    <t>Some speculated that her father may have been poisoned to death because of his dedication to Albanian Independence.</t>
  </si>
  <si>
    <t>She was able to speak fluently in five different languages, including English, which she studied in Ireland for a year.</t>
  </si>
  <si>
    <t xml:space="preserve">Her writing features dense syntax and unusual vocabulary, which makes her poetry intriguing but hard to understand. </t>
  </si>
  <si>
    <t>Generosity</t>
  </si>
  <si>
    <t>His notion of nonviolent resistence influnced Martin Luther King's philosophy of nonviolent civil disobedience.</t>
  </si>
  <si>
    <t>Impact</t>
  </si>
  <si>
    <t>Very few of her nearly 1,800 poems were published during her lifetime, mostly anonymously and without her knowledge.</t>
  </si>
  <si>
    <t>During her travels, she used to colle...</t>
  </si>
  <si>
    <t xml:space="preserve"> 002 NNS  W   travels</t>
  </si>
  <si>
    <t>She was able to speak fluently in fiv...</t>
  </si>
  <si>
    <t xml:space="preserve"> 200 JJ   W P able</t>
  </si>
  <si>
    <t>Some speculated that her father may h...</t>
  </si>
  <si>
    <t xml:space="preserve"> 200 VBN  W P speculated</t>
  </si>
  <si>
    <t xml:space="preserve"> 402 VBN  W   been</t>
  </si>
  <si>
    <t xml:space="preserve"> 200 RB   W P mostly</t>
  </si>
  <si>
    <t xml:space="preserve"> 200 RB   W P anonymously</t>
  </si>
  <si>
    <t xml:space="preserve"> 200 IN   W P without</t>
  </si>
  <si>
    <t xml:space="preserve"> 002 NN   W   knowledge</t>
  </si>
  <si>
    <t xml:space="preserve"> 0.778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</si>
</sst>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"/>
    <numFmt numFmtId="165" formatCode="###0.00"/>
    <numFmt numFmtId="166" formatCode="####.00000"/>
    <numFmt numFmtId="167" formatCode="####.000"/>
    <numFmt numFmtId="168" formatCode="####.000000"/>
    <numFmt numFmtId="169" formatCode="###0.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323232"/>
      <name val="Arial"/>
      <family val="2"/>
    </font>
    <font>
      <sz val="9"/>
      <name val="Calibri"/>
      <family val="3"/>
      <charset val="134"/>
      <scheme val="minor"/>
    </font>
    <font>
      <i/>
      <u/>
      <sz val="12"/>
      <color theme="10"/>
      <name val="Calibri"/>
      <family val="2"/>
      <scheme val="minor"/>
    </font>
    <font>
      <b/>
      <sz val="14"/>
      <color rgb="FF000000"/>
      <name val="Arial Bold"/>
      <family val="2"/>
    </font>
    <font>
      <b/>
      <sz val="9"/>
      <color rgb="FF000000"/>
      <name val="Arial Bold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6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2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2" fontId="5" fillId="2" borderId="0" xfId="0" applyNumberFormat="1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2" fontId="5" fillId="2" borderId="0" xfId="0" applyNumberFormat="1" applyFont="1" applyFill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7" fillId="0" borderId="0" xfId="0" applyFont="1" applyAlignment="1"/>
    <xf numFmtId="0" fontId="7" fillId="2" borderId="0" xfId="0" applyFont="1" applyFill="1" applyAlignment="1">
      <alignment wrapText="1"/>
    </xf>
    <xf numFmtId="0" fontId="11" fillId="0" borderId="0" xfId="261" applyFont="1" applyAlignment="1">
      <alignment wrapText="1"/>
    </xf>
    <xf numFmtId="0" fontId="5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12" fillId="0" borderId="0" xfId="554" applyFont="1" applyFill="1" applyBorder="1"/>
    <xf numFmtId="0" fontId="14" fillId="0" borderId="12" xfId="560" applyFont="1" applyFill="1" applyBorder="1" applyAlignment="1">
      <alignment horizontal="left" vertical="top" wrapText="1"/>
    </xf>
    <xf numFmtId="0" fontId="14" fillId="0" borderId="17" xfId="565" applyFont="1" applyFill="1" applyBorder="1" applyAlignment="1">
      <alignment horizontal="left" vertical="top" wrapText="1"/>
    </xf>
    <xf numFmtId="0" fontId="14" fillId="0" borderId="3" xfId="570" applyFont="1" applyFill="1" applyBorder="1" applyAlignment="1">
      <alignment horizontal="center" wrapText="1"/>
    </xf>
    <xf numFmtId="0" fontId="14" fillId="0" borderId="4" xfId="571" applyFont="1" applyFill="1" applyBorder="1" applyAlignment="1">
      <alignment horizontal="center" wrapText="1"/>
    </xf>
    <xf numFmtId="0" fontId="14" fillId="0" borderId="5" xfId="572" applyFont="1" applyFill="1" applyBorder="1" applyAlignment="1">
      <alignment horizontal="center" wrapText="1"/>
    </xf>
    <xf numFmtId="0" fontId="14" fillId="0" borderId="7" xfId="557" applyFont="1" applyFill="1" applyBorder="1" applyAlignment="1">
      <alignment horizontal="left" vertical="top" wrapText="1"/>
    </xf>
    <xf numFmtId="164" fontId="14" fillId="0" borderId="8" xfId="573" applyNumberFormat="1" applyFont="1" applyFill="1" applyBorder="1" applyAlignment="1">
      <alignment horizontal="right" vertical="center"/>
    </xf>
    <xf numFmtId="164" fontId="14" fillId="0" borderId="9" xfId="574" applyNumberFormat="1" applyFont="1" applyFill="1" applyBorder="1" applyAlignment="1">
      <alignment horizontal="right" vertical="center"/>
    </xf>
    <xf numFmtId="164" fontId="14" fillId="0" borderId="10" xfId="575" applyNumberFormat="1" applyFont="1" applyFill="1" applyBorder="1" applyAlignment="1">
      <alignment horizontal="right" vertical="center"/>
    </xf>
    <xf numFmtId="164" fontId="14" fillId="0" borderId="13" xfId="576" applyNumberFormat="1" applyFont="1" applyFill="1" applyBorder="1" applyAlignment="1">
      <alignment horizontal="right" vertical="center"/>
    </xf>
    <xf numFmtId="164" fontId="14" fillId="0" borderId="14" xfId="577" applyNumberFormat="1" applyFont="1" applyFill="1" applyBorder="1" applyAlignment="1">
      <alignment horizontal="right" vertical="center"/>
    </xf>
    <xf numFmtId="164" fontId="14" fillId="0" borderId="15" xfId="578" applyNumberFormat="1" applyFont="1" applyFill="1" applyBorder="1" applyAlignment="1">
      <alignment horizontal="right" vertical="center"/>
    </xf>
    <xf numFmtId="165" fontId="14" fillId="0" borderId="13" xfId="579" applyNumberFormat="1" applyFont="1" applyFill="1" applyBorder="1" applyAlignment="1">
      <alignment horizontal="right" vertical="center"/>
    </xf>
    <xf numFmtId="165" fontId="14" fillId="0" borderId="14" xfId="580" applyNumberFormat="1" applyFont="1" applyFill="1" applyBorder="1" applyAlignment="1">
      <alignment horizontal="right" vertical="center"/>
    </xf>
    <xf numFmtId="166" fontId="14" fillId="0" borderId="15" xfId="581" applyNumberFormat="1" applyFont="1" applyFill="1" applyBorder="1" applyAlignment="1">
      <alignment horizontal="right" vertical="center"/>
    </xf>
    <xf numFmtId="167" fontId="14" fillId="0" borderId="13" xfId="582" applyNumberFormat="1" applyFont="1" applyFill="1" applyBorder="1" applyAlignment="1">
      <alignment horizontal="right" vertical="center"/>
    </xf>
    <xf numFmtId="167" fontId="14" fillId="0" borderId="14" xfId="583" applyNumberFormat="1" applyFont="1" applyFill="1" applyBorder="1" applyAlignment="1">
      <alignment horizontal="right" vertical="center"/>
    </xf>
    <xf numFmtId="168" fontId="14" fillId="0" borderId="15" xfId="584" applyNumberFormat="1" applyFont="1" applyFill="1" applyBorder="1" applyAlignment="1">
      <alignment horizontal="right" vertical="center"/>
    </xf>
    <xf numFmtId="169" fontId="14" fillId="0" borderId="13" xfId="585" applyNumberFormat="1" applyFont="1" applyFill="1" applyBorder="1" applyAlignment="1">
      <alignment horizontal="right" vertical="center"/>
    </xf>
    <xf numFmtId="169" fontId="14" fillId="0" borderId="14" xfId="586" applyNumberFormat="1" applyFont="1" applyFill="1" applyBorder="1" applyAlignment="1">
      <alignment horizontal="right" vertical="center"/>
    </xf>
    <xf numFmtId="167" fontId="14" fillId="0" borderId="15" xfId="587" applyNumberFormat="1" applyFont="1" applyFill="1" applyBorder="1" applyAlignment="1">
      <alignment horizontal="right" vertical="center"/>
    </xf>
    <xf numFmtId="164" fontId="14" fillId="0" borderId="18" xfId="588" applyNumberFormat="1" applyFont="1" applyFill="1" applyBorder="1" applyAlignment="1">
      <alignment horizontal="right" vertical="center"/>
    </xf>
    <xf numFmtId="164" fontId="14" fillId="0" borderId="19" xfId="589" applyNumberFormat="1" applyFont="1" applyFill="1" applyBorder="1" applyAlignment="1">
      <alignment horizontal="right" vertical="center"/>
    </xf>
    <xf numFmtId="167" fontId="14" fillId="0" borderId="20" xfId="590" applyNumberFormat="1" applyFont="1" applyFill="1" applyBorder="1" applyAlignment="1">
      <alignment horizontal="right" vertical="center"/>
    </xf>
    <xf numFmtId="0" fontId="14" fillId="0" borderId="25" xfId="595" applyFont="1" applyFill="1" applyBorder="1" applyAlignment="1">
      <alignment horizontal="left" vertical="top" wrapText="1"/>
    </xf>
    <xf numFmtId="164" fontId="14" fillId="0" borderId="26" xfId="596" applyNumberFormat="1" applyFont="1" applyFill="1" applyBorder="1" applyAlignment="1">
      <alignment horizontal="right" vertical="center"/>
    </xf>
    <xf numFmtId="164" fontId="14" fillId="0" borderId="27" xfId="597" applyNumberFormat="1" applyFont="1" applyFill="1" applyBorder="1" applyAlignment="1">
      <alignment horizontal="right" vertical="center"/>
    </xf>
    <xf numFmtId="164" fontId="14" fillId="0" borderId="28" xfId="598" applyNumberFormat="1" applyFont="1" applyFill="1" applyBorder="1" applyAlignment="1">
      <alignment horizontal="right" vertical="center"/>
    </xf>
    <xf numFmtId="165" fontId="14" fillId="0" borderId="26" xfId="599" applyNumberFormat="1" applyFont="1" applyFill="1" applyBorder="1" applyAlignment="1">
      <alignment horizontal="right" vertical="center"/>
    </xf>
    <xf numFmtId="165" fontId="14" fillId="0" borderId="27" xfId="600" applyNumberFormat="1" applyFont="1" applyFill="1" applyBorder="1" applyAlignment="1">
      <alignment horizontal="right" vertical="center"/>
    </xf>
    <xf numFmtId="166" fontId="14" fillId="0" borderId="28" xfId="601" applyNumberFormat="1" applyFont="1" applyFill="1" applyBorder="1" applyAlignment="1">
      <alignment horizontal="right" vertical="center"/>
    </xf>
    <xf numFmtId="169" fontId="14" fillId="0" borderId="26" xfId="602" applyNumberFormat="1" applyFont="1" applyFill="1" applyBorder="1" applyAlignment="1">
      <alignment horizontal="right" vertical="center"/>
    </xf>
    <xf numFmtId="167" fontId="14" fillId="0" borderId="27" xfId="603" applyNumberFormat="1" applyFont="1" applyFill="1" applyBorder="1" applyAlignment="1">
      <alignment horizontal="right" vertical="center"/>
    </xf>
    <xf numFmtId="168" fontId="14" fillId="0" borderId="28" xfId="604" applyNumberFormat="1" applyFont="1" applyFill="1" applyBorder="1" applyAlignment="1">
      <alignment horizontal="right" vertical="center"/>
    </xf>
    <xf numFmtId="169" fontId="14" fillId="0" borderId="27" xfId="605" applyNumberFormat="1" applyFont="1" applyFill="1" applyBorder="1" applyAlignment="1">
      <alignment horizontal="right" vertical="center"/>
    </xf>
    <xf numFmtId="167" fontId="14" fillId="0" borderId="28" xfId="606" applyNumberFormat="1" applyFont="1" applyFill="1" applyBorder="1" applyAlignment="1">
      <alignment horizontal="right" vertical="center"/>
    </xf>
    <xf numFmtId="169" fontId="14" fillId="0" borderId="8" xfId="609" applyNumberFormat="1" applyFont="1" applyFill="1" applyBorder="1" applyAlignment="1">
      <alignment horizontal="right" vertical="center"/>
    </xf>
    <xf numFmtId="169" fontId="14" fillId="0" borderId="9" xfId="610" applyNumberFormat="1" applyFont="1" applyFill="1" applyBorder="1" applyAlignment="1">
      <alignment horizontal="right" vertical="center"/>
    </xf>
    <xf numFmtId="167" fontId="14" fillId="0" borderId="9" xfId="611" applyNumberFormat="1" applyFont="1" applyFill="1" applyBorder="1" applyAlignment="1">
      <alignment horizontal="right" vertical="center"/>
    </xf>
    <xf numFmtId="167" fontId="14" fillId="0" borderId="10" xfId="612" applyNumberFormat="1" applyFont="1" applyFill="1" applyBorder="1" applyAlignment="1">
      <alignment horizontal="right" vertical="center"/>
    </xf>
    <xf numFmtId="0" fontId="14" fillId="0" borderId="27" xfId="613" applyFont="1" applyFill="1" applyBorder="1" applyAlignment="1">
      <alignment horizontal="left" vertical="center" wrapText="1"/>
    </xf>
    <xf numFmtId="0" fontId="14" fillId="0" borderId="28" xfId="614" applyFont="1" applyFill="1" applyBorder="1" applyAlignment="1">
      <alignment horizontal="left" vertical="center" wrapText="1"/>
    </xf>
    <xf numFmtId="167" fontId="14" fillId="0" borderId="26" xfId="615" applyNumberFormat="1" applyFont="1" applyFill="1" applyBorder="1" applyAlignment="1">
      <alignment horizontal="right" vertical="center"/>
    </xf>
    <xf numFmtId="167" fontId="14" fillId="0" borderId="18" xfId="616" applyNumberFormat="1" applyFont="1" applyFill="1" applyBorder="1" applyAlignment="1">
      <alignment horizontal="right" vertical="center"/>
    </xf>
    <xf numFmtId="0" fontId="14" fillId="0" borderId="19" xfId="617" applyFont="1" applyFill="1" applyBorder="1" applyAlignment="1">
      <alignment horizontal="left" vertical="center" wrapText="1"/>
    </xf>
    <xf numFmtId="0" fontId="14" fillId="0" borderId="20" xfId="618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top" wrapText="1"/>
    </xf>
    <xf numFmtId="0" fontId="14" fillId="0" borderId="1" xfId="568" applyFont="1" applyFill="1" applyBorder="1" applyAlignment="1">
      <alignment horizontal="left" wrapText="1"/>
    </xf>
    <xf numFmtId="0" fontId="14" fillId="0" borderId="2" xfId="569" applyFont="1" applyFill="1" applyBorder="1" applyAlignment="1">
      <alignment horizontal="left" wrapText="1"/>
    </xf>
    <xf numFmtId="0" fontId="14" fillId="0" borderId="29" xfId="607" applyFont="1" applyFill="1" applyBorder="1" applyAlignment="1">
      <alignment horizontal="left" vertical="top" wrapText="1"/>
    </xf>
    <xf numFmtId="0" fontId="14" fillId="0" borderId="16" xfId="564" applyFont="1" applyFill="1" applyBorder="1" applyAlignment="1">
      <alignment horizontal="left" vertical="top" wrapText="1"/>
    </xf>
    <xf numFmtId="0" fontId="14" fillId="0" borderId="11" xfId="559" applyFont="1" applyFill="1" applyBorder="1" applyAlignment="1">
      <alignment horizontal="left" vertical="top" wrapText="1"/>
    </xf>
    <xf numFmtId="0" fontId="14" fillId="0" borderId="24" xfId="594" applyFont="1" applyFill="1" applyBorder="1" applyAlignment="1">
      <alignment horizontal="left" vertical="top" wrapText="1"/>
    </xf>
    <xf numFmtId="0" fontId="14" fillId="0" borderId="25" xfId="595" applyFont="1" applyFill="1" applyBorder="1" applyAlignment="1">
      <alignment horizontal="left" vertical="top" wrapText="1"/>
    </xf>
    <xf numFmtId="0" fontId="14" fillId="0" borderId="30" xfId="608" applyFont="1" applyFill="1" applyBorder="1" applyAlignment="1">
      <alignment horizontal="left" vertical="top" wrapText="1"/>
    </xf>
    <xf numFmtId="0" fontId="14" fillId="0" borderId="17" xfId="565" applyFont="1" applyFill="1" applyBorder="1" applyAlignment="1">
      <alignment horizontal="left" vertical="top" wrapText="1"/>
    </xf>
    <xf numFmtId="0" fontId="14" fillId="0" borderId="21" xfId="591" applyFont="1" applyFill="1" applyBorder="1" applyAlignment="1">
      <alignment horizontal="left" wrapText="1"/>
    </xf>
    <xf numFmtId="0" fontId="14" fillId="0" borderId="22" xfId="592" applyFont="1" applyFill="1" applyBorder="1" applyAlignment="1">
      <alignment horizontal="left" vertical="top" wrapText="1"/>
    </xf>
    <xf numFmtId="0" fontId="14" fillId="0" borderId="23" xfId="593" applyFont="1" applyFill="1" applyBorder="1" applyAlignment="1">
      <alignment horizontal="left" vertical="top" wrapText="1"/>
    </xf>
    <xf numFmtId="0" fontId="13" fillId="0" borderId="0" xfId="555" applyFont="1" applyFill="1" applyBorder="1" applyAlignment="1">
      <alignment horizontal="center" vertical="center" wrapText="1"/>
    </xf>
    <xf numFmtId="0" fontId="14" fillId="0" borderId="6" xfId="556" applyFont="1" applyFill="1" applyBorder="1" applyAlignment="1">
      <alignment horizontal="left" vertical="top" wrapText="1"/>
    </xf>
    <xf numFmtId="0" fontId="14" fillId="0" borderId="12" xfId="560" applyFont="1" applyFill="1" applyBorder="1" applyAlignment="1">
      <alignment horizontal="left" vertical="top" wrapText="1"/>
    </xf>
  </cellXfs>
  <cellStyles count="6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/>
    <cellStyle name="Normal" xfId="0" builtinId="0"/>
    <cellStyle name="style1425883194960" xfId="400"/>
    <cellStyle name="style1425883195069" xfId="326"/>
    <cellStyle name="style1425883195163" xfId="327"/>
    <cellStyle name="style1425883195241" xfId="333"/>
    <cellStyle name="style1425883195335" xfId="334"/>
    <cellStyle name="style1425883195428" xfId="338"/>
    <cellStyle name="style1425883195507" xfId="339"/>
    <cellStyle name="style1425883195617" xfId="352"/>
    <cellStyle name="style1425883195710" xfId="353"/>
    <cellStyle name="style1425883196351" xfId="328"/>
    <cellStyle name="style1425883196445" xfId="329"/>
    <cellStyle name="style1425883196538" xfId="330"/>
    <cellStyle name="style1425883196632" xfId="331"/>
    <cellStyle name="style1425883196726" xfId="332"/>
    <cellStyle name="style1425883196804" xfId="335"/>
    <cellStyle name="style1425883196898" xfId="336"/>
    <cellStyle name="style1425883197007" xfId="337"/>
    <cellStyle name="style1425883197117" xfId="340"/>
    <cellStyle name="style1425883197226" xfId="341"/>
    <cellStyle name="style1425883197320" xfId="342"/>
    <cellStyle name="style1425883197414" xfId="343"/>
    <cellStyle name="style1425883197617" xfId="344"/>
    <cellStyle name="style1425883197695" xfId="345"/>
    <cellStyle name="style1425883197757" xfId="346"/>
    <cellStyle name="style1425883197835" xfId="347"/>
    <cellStyle name="style1425883197914" xfId="348"/>
    <cellStyle name="style1425883197992" xfId="349"/>
    <cellStyle name="style1425883198085" xfId="350"/>
    <cellStyle name="style1425883198148" xfId="351"/>
    <cellStyle name="style1425883198210" xfId="354"/>
    <cellStyle name="style1425883198304" xfId="355"/>
    <cellStyle name="style1425883198414" xfId="356"/>
    <cellStyle name="style1425883200073" xfId="357"/>
    <cellStyle name="style1425883200182" xfId="373"/>
    <cellStyle name="style1425883200291" xfId="358"/>
    <cellStyle name="style1425883200510" xfId="360"/>
    <cellStyle name="style1425883200619" xfId="359"/>
    <cellStyle name="style1425883200713" xfId="361"/>
    <cellStyle name="style1425883200807" xfId="391"/>
    <cellStyle name="style1425883200916" xfId="374"/>
    <cellStyle name="style1425883201010" xfId="362"/>
    <cellStyle name="style1425883201104" xfId="363"/>
    <cellStyle name="style1425883201213" xfId="364"/>
    <cellStyle name="style1425883201307" xfId="365"/>
    <cellStyle name="style1425883201510" xfId="366"/>
    <cellStyle name="style1425883201588" xfId="367"/>
    <cellStyle name="style1425883201666" xfId="368"/>
    <cellStyle name="style1425883201729" xfId="369"/>
    <cellStyle name="style1425883201838" xfId="370"/>
    <cellStyle name="style1425883201916" xfId="371"/>
    <cellStyle name="style1425883201995" xfId="372"/>
    <cellStyle name="style1425883202559" xfId="384"/>
    <cellStyle name="style1425883202622" xfId="385"/>
    <cellStyle name="style1425883202716" xfId="394"/>
    <cellStyle name="style1425883202794" xfId="395"/>
    <cellStyle name="style1425883202872" xfId="396"/>
    <cellStyle name="style1425883202950" xfId="397"/>
    <cellStyle name="style1425883203044" xfId="386"/>
    <cellStyle name="style1425883203122" xfId="388"/>
    <cellStyle name="style1425883203200" xfId="398"/>
    <cellStyle name="style1425883203387" xfId="399"/>
    <cellStyle name="style1425883203528" xfId="401"/>
    <cellStyle name="style1425883203591" xfId="402"/>
    <cellStyle name="style1425883203684" xfId="403"/>
    <cellStyle name="style1425883203747" xfId="407"/>
    <cellStyle name="style1425883203825" xfId="408"/>
    <cellStyle name="style1425883203903" xfId="409"/>
    <cellStyle name="style1425883203966" xfId="404"/>
    <cellStyle name="style1425883204044" xfId="410"/>
    <cellStyle name="style1425883204138" xfId="405"/>
    <cellStyle name="style1425883204216" xfId="411"/>
    <cellStyle name="style1425883204309" xfId="406"/>
    <cellStyle name="style1425883204388" xfId="412"/>
    <cellStyle name="style1425883204497" xfId="413"/>
    <cellStyle name="style1425883205077" xfId="414"/>
    <cellStyle name="style1425883205139" xfId="415"/>
    <cellStyle name="style1425883205202" xfId="416"/>
    <cellStyle name="style1425883205264" xfId="417"/>
    <cellStyle name="style1425883205327" xfId="418"/>
    <cellStyle name="style1425883205389" xfId="419"/>
    <cellStyle name="style1425883205468" xfId="420"/>
    <cellStyle name="style1425883205530" xfId="421"/>
    <cellStyle name="style1425883205608" xfId="393"/>
    <cellStyle name="style1425883205686" xfId="422"/>
    <cellStyle name="style1425883205811" xfId="423"/>
    <cellStyle name="style1425883205874" xfId="424"/>
    <cellStyle name="style1425883205968" xfId="425"/>
    <cellStyle name="style1425883206436" xfId="426"/>
    <cellStyle name="style1425883206499" xfId="427"/>
    <cellStyle name="style1425883206577" xfId="428"/>
    <cellStyle name="style1425883206639" xfId="429"/>
    <cellStyle name="style1425883206718" xfId="430"/>
    <cellStyle name="style1425883206780" xfId="431"/>
    <cellStyle name="style1425883206952" xfId="432"/>
    <cellStyle name="style1425883207014" xfId="433"/>
    <cellStyle name="style1425883207077" xfId="390"/>
    <cellStyle name="style1425883207155" xfId="434"/>
    <cellStyle name="style1425883207233" xfId="435"/>
    <cellStyle name="style1425883207874" xfId="380"/>
    <cellStyle name="style1425883208405" xfId="375"/>
    <cellStyle name="style1425883208483" xfId="377"/>
    <cellStyle name="style1425883208546" xfId="379"/>
    <cellStyle name="style1425883208609" xfId="376"/>
    <cellStyle name="style1425883208687" xfId="378"/>
    <cellStyle name="style1425883208765" xfId="381"/>
    <cellStyle name="style1425883208875" xfId="382"/>
    <cellStyle name="style1425883208937" xfId="383"/>
    <cellStyle name="style1425883209015" xfId="387"/>
    <cellStyle name="style1425883209219" xfId="389"/>
    <cellStyle name="style1425883209359" xfId="392"/>
    <cellStyle name="style1426394180405" xfId="554"/>
    <cellStyle name="style1426394180563" xfId="555"/>
    <cellStyle name="style1426394180688" xfId="556"/>
    <cellStyle name="style1426394180844" xfId="557"/>
    <cellStyle name="style1426394181188" xfId="559"/>
    <cellStyle name="style1426394181438" xfId="560"/>
    <cellStyle name="style1426394181688" xfId="564"/>
    <cellStyle name="style1426394181844" xfId="565"/>
    <cellStyle name="style1426394182001" xfId="558"/>
    <cellStyle name="style1426394182157" xfId="561"/>
    <cellStyle name="style1426394182360" xfId="562"/>
    <cellStyle name="style1426394182547" xfId="563"/>
    <cellStyle name="style1426394182719" xfId="566"/>
    <cellStyle name="style1426394182891" xfId="567"/>
    <cellStyle name="style1426394183001" xfId="568"/>
    <cellStyle name="style1426394183126" xfId="569"/>
    <cellStyle name="style1426394183407" xfId="570"/>
    <cellStyle name="style1426394183610" xfId="571"/>
    <cellStyle name="style1426394183748" xfId="572"/>
    <cellStyle name="style1426394183919" xfId="573"/>
    <cellStyle name="style1426394184060" xfId="574"/>
    <cellStyle name="style1426394184201" xfId="575"/>
    <cellStyle name="style1426394184326" xfId="576"/>
    <cellStyle name="style1426394184435" xfId="577"/>
    <cellStyle name="style1426394184560" xfId="578"/>
    <cellStyle name="style1426394184670" xfId="579"/>
    <cellStyle name="style1426394184779" xfId="580"/>
    <cellStyle name="style1426394184904" xfId="581"/>
    <cellStyle name="style1426394184982" xfId="582"/>
    <cellStyle name="style1426394185764" xfId="583"/>
    <cellStyle name="style1426394185826" xfId="584"/>
    <cellStyle name="style1426394185905" xfId="585"/>
    <cellStyle name="style1426394185983" xfId="586"/>
    <cellStyle name="style1426394186045" xfId="587"/>
    <cellStyle name="style1426394186123" xfId="588"/>
    <cellStyle name="style1426394186217" xfId="589"/>
    <cellStyle name="style1426394186342" xfId="590"/>
    <cellStyle name="style1426394191473" xfId="591"/>
    <cellStyle name="style1426394191614" xfId="607"/>
    <cellStyle name="style1426394191723" xfId="592"/>
    <cellStyle name="style1426394192082" xfId="594"/>
    <cellStyle name="style1426394192192" xfId="593"/>
    <cellStyle name="style1426394192332" xfId="595"/>
    <cellStyle name="style1426394192707" xfId="608"/>
    <cellStyle name="style1426394192832" xfId="596"/>
    <cellStyle name="style1426394192973" xfId="597"/>
    <cellStyle name="style1426394193082" xfId="598"/>
    <cellStyle name="style1426394193285" xfId="599"/>
    <cellStyle name="style1426394193364" xfId="600"/>
    <cellStyle name="style1426394193457" xfId="601"/>
    <cellStyle name="style1426394193535" xfId="602"/>
    <cellStyle name="style1426394193629" xfId="603"/>
    <cellStyle name="style1426394193709" xfId="604"/>
    <cellStyle name="style1426394193802" xfId="605"/>
    <cellStyle name="style1426394193896" xfId="606"/>
    <cellStyle name="style1426394196991" xfId="609"/>
    <cellStyle name="style1426394197085" xfId="610"/>
    <cellStyle name="style1426394197163" xfId="611"/>
    <cellStyle name="style1426394197257" xfId="612"/>
    <cellStyle name="style1426394197335" xfId="613"/>
    <cellStyle name="style1426394197429" xfId="614"/>
    <cellStyle name="style1426394197523" xfId="615"/>
    <cellStyle name="style1426394197616" xfId="616"/>
    <cellStyle name="style1426394197694" xfId="617"/>
    <cellStyle name="style1426394197885" xfId="61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andhiworld.in/english/littleknownfacts.php,http:/www.history.co.uk/biographies/mahatma-gand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ySplit="580" activePane="bottomLeft"/>
      <selection activeCell="C1" sqref="C1:C1048576"/>
      <selection pane="bottomLeft" activeCell="D42" sqref="D42"/>
    </sheetView>
  </sheetViews>
  <sheetFormatPr baseColWidth="10" defaultColWidth="10.83203125" defaultRowHeight="15" x14ac:dyDescent="0"/>
  <cols>
    <col min="1" max="1" width="19.83203125" style="5" customWidth="1"/>
    <col min="2" max="2" width="4.33203125" style="5" customWidth="1"/>
    <col min="3" max="3" width="15.5" style="1" customWidth="1"/>
    <col min="4" max="4" width="66.6640625" style="1" customWidth="1"/>
    <col min="5" max="6" width="8" style="7" customWidth="1"/>
    <col min="7" max="9" width="7" style="6" customWidth="1"/>
    <col min="10" max="10" width="46" style="19" customWidth="1"/>
    <col min="11" max="11" width="26.33203125" style="1" customWidth="1"/>
    <col min="12" max="16384" width="10.83203125" style="5"/>
  </cols>
  <sheetData>
    <row r="1" spans="1:11">
      <c r="A1" s="5" t="s">
        <v>0</v>
      </c>
      <c r="B1" s="5" t="s">
        <v>3</v>
      </c>
      <c r="C1" s="1" t="s">
        <v>2</v>
      </c>
      <c r="D1" s="1" t="s">
        <v>9</v>
      </c>
      <c r="E1" s="7" t="s">
        <v>10</v>
      </c>
      <c r="F1" s="7" t="s">
        <v>309</v>
      </c>
      <c r="G1" s="6" t="s">
        <v>5</v>
      </c>
      <c r="H1" s="6" t="s">
        <v>303</v>
      </c>
      <c r="I1" s="6" t="s">
        <v>459</v>
      </c>
      <c r="J1" s="19" t="s">
        <v>6</v>
      </c>
      <c r="K1" s="1" t="s">
        <v>855</v>
      </c>
    </row>
    <row r="2" spans="1:11" s="6" customFormat="1" ht="30">
      <c r="A2" s="6" t="s">
        <v>1</v>
      </c>
      <c r="B2" s="6">
        <v>1</v>
      </c>
      <c r="C2" s="7" t="s">
        <v>856</v>
      </c>
      <c r="D2" s="7" t="s">
        <v>893</v>
      </c>
      <c r="E2" s="7">
        <f>LEN(D2)</f>
        <v>115</v>
      </c>
      <c r="F2" s="7">
        <v>22</v>
      </c>
      <c r="G2" s="6">
        <v>35</v>
      </c>
      <c r="H2" s="6">
        <v>12</v>
      </c>
      <c r="I2" s="6">
        <f>H2/F2</f>
        <v>0.54545454545454541</v>
      </c>
      <c r="J2" s="20" t="s">
        <v>7</v>
      </c>
      <c r="K2" s="7"/>
    </row>
    <row r="3" spans="1:11" s="6" customFormat="1" ht="30">
      <c r="A3" s="6" t="s">
        <v>1</v>
      </c>
      <c r="B3" s="6">
        <v>2</v>
      </c>
      <c r="C3" s="7" t="s">
        <v>29</v>
      </c>
      <c r="D3" s="7" t="s">
        <v>30</v>
      </c>
      <c r="E3" s="7">
        <f t="shared" ref="E3:E13" si="0">LEN(D3)</f>
        <v>96</v>
      </c>
      <c r="F3" s="7">
        <v>16</v>
      </c>
      <c r="G3" s="6">
        <v>27</v>
      </c>
      <c r="H3" s="6">
        <v>8</v>
      </c>
      <c r="I3" s="6">
        <f t="shared" ref="I3:I26" si="1">H3/F3</f>
        <v>0.5</v>
      </c>
      <c r="J3" s="20" t="s">
        <v>21</v>
      </c>
      <c r="K3" s="7"/>
    </row>
    <row r="4" spans="1:11" s="6" customFormat="1" ht="30">
      <c r="A4" s="6" t="s">
        <v>1</v>
      </c>
      <c r="B4" s="6">
        <v>3</v>
      </c>
      <c r="C4" s="7" t="s">
        <v>25</v>
      </c>
      <c r="D4" s="7" t="s">
        <v>892</v>
      </c>
      <c r="E4" s="7">
        <f t="shared" si="0"/>
        <v>102</v>
      </c>
      <c r="F4" s="7">
        <v>16</v>
      </c>
      <c r="G4" s="6">
        <v>29</v>
      </c>
      <c r="H4" s="6">
        <v>8</v>
      </c>
      <c r="I4" s="6">
        <f t="shared" si="1"/>
        <v>0.5</v>
      </c>
      <c r="J4" s="20" t="s">
        <v>28</v>
      </c>
      <c r="K4" s="26"/>
    </row>
    <row r="5" spans="1:11" s="6" customFormat="1" ht="31.5" customHeight="1">
      <c r="A5" s="6" t="s">
        <v>1</v>
      </c>
      <c r="B5" s="6">
        <v>4</v>
      </c>
      <c r="C5" s="7" t="s">
        <v>4</v>
      </c>
      <c r="D5" s="7" t="s">
        <v>891</v>
      </c>
      <c r="E5" s="7">
        <f t="shared" si="0"/>
        <v>113</v>
      </c>
      <c r="F5" s="7">
        <v>21</v>
      </c>
      <c r="G5" s="6">
        <v>32</v>
      </c>
      <c r="H5" s="6">
        <v>11</v>
      </c>
      <c r="I5" s="6">
        <f t="shared" si="1"/>
        <v>0.52380952380952384</v>
      </c>
      <c r="J5" s="20" t="s">
        <v>20</v>
      </c>
      <c r="K5" s="26"/>
    </row>
    <row r="6" spans="1:11" s="6" customFormat="1" ht="30">
      <c r="A6" s="6" t="s">
        <v>1</v>
      </c>
      <c r="B6" s="6">
        <v>5</v>
      </c>
      <c r="C6" s="7" t="s">
        <v>857</v>
      </c>
      <c r="D6" s="7" t="s">
        <v>31</v>
      </c>
      <c r="E6" s="7">
        <f t="shared" si="0"/>
        <v>118</v>
      </c>
      <c r="F6" s="7">
        <v>20</v>
      </c>
      <c r="G6" s="6">
        <v>34</v>
      </c>
      <c r="H6" s="6">
        <v>12</v>
      </c>
      <c r="I6" s="6">
        <f t="shared" si="1"/>
        <v>0.6</v>
      </c>
      <c r="J6" s="20" t="s">
        <v>18</v>
      </c>
      <c r="K6" s="7"/>
    </row>
    <row r="7" spans="1:11" s="6" customFormat="1" ht="32" customHeight="1">
      <c r="A7" s="6" t="s">
        <v>1</v>
      </c>
      <c r="B7" s="6">
        <v>6</v>
      </c>
      <c r="C7" s="7" t="s">
        <v>26</v>
      </c>
      <c r="D7" s="7" t="s">
        <v>27</v>
      </c>
      <c r="E7" s="7">
        <f t="shared" si="0"/>
        <v>118</v>
      </c>
      <c r="F7" s="7">
        <v>22</v>
      </c>
      <c r="G7" s="6">
        <v>31</v>
      </c>
      <c r="H7" s="6">
        <v>13</v>
      </c>
      <c r="I7" s="6">
        <f t="shared" si="1"/>
        <v>0.59090909090909094</v>
      </c>
      <c r="J7" s="20" t="s">
        <v>22</v>
      </c>
      <c r="K7" s="7"/>
    </row>
    <row r="8" spans="1:11" s="6" customFormat="1" ht="30">
      <c r="A8" s="6" t="s">
        <v>1</v>
      </c>
      <c r="B8" s="6">
        <v>7</v>
      </c>
      <c r="C8" s="7" t="s">
        <v>1137</v>
      </c>
      <c r="D8" s="7" t="s">
        <v>889</v>
      </c>
      <c r="E8" s="7">
        <f t="shared" si="0"/>
        <v>120</v>
      </c>
      <c r="F8" s="7">
        <v>21</v>
      </c>
      <c r="G8" s="6">
        <v>35</v>
      </c>
      <c r="H8" s="6">
        <v>12</v>
      </c>
      <c r="I8" s="6">
        <f t="shared" si="1"/>
        <v>0.5714285714285714</v>
      </c>
      <c r="J8" s="20" t="s">
        <v>24</v>
      </c>
      <c r="K8" s="7"/>
    </row>
    <row r="9" spans="1:11" s="6" customFormat="1" ht="30">
      <c r="A9" s="6" t="s">
        <v>1</v>
      </c>
      <c r="B9" s="6">
        <v>8</v>
      </c>
      <c r="C9" s="7" t="s">
        <v>1136</v>
      </c>
      <c r="D9" s="7" t="s">
        <v>865</v>
      </c>
      <c r="E9" s="7">
        <f t="shared" si="0"/>
        <v>114</v>
      </c>
      <c r="F9" s="7">
        <v>21</v>
      </c>
      <c r="G9" s="6">
        <v>29</v>
      </c>
      <c r="H9" s="6">
        <v>10</v>
      </c>
      <c r="I9" s="6">
        <f t="shared" si="1"/>
        <v>0.47619047619047616</v>
      </c>
      <c r="J9" s="20" t="s">
        <v>21</v>
      </c>
      <c r="K9" s="7"/>
    </row>
    <row r="10" spans="1:11" s="6" customFormat="1" ht="32.25" customHeight="1">
      <c r="A10" s="6" t="s">
        <v>1</v>
      </c>
      <c r="B10" s="6">
        <v>9</v>
      </c>
      <c r="C10" s="7" t="s">
        <v>44</v>
      </c>
      <c r="D10" s="7" t="s">
        <v>47</v>
      </c>
      <c r="E10" s="7">
        <f t="shared" si="0"/>
        <v>107</v>
      </c>
      <c r="F10" s="7">
        <v>15</v>
      </c>
      <c r="G10" s="6">
        <v>30</v>
      </c>
      <c r="H10" s="6">
        <v>8</v>
      </c>
      <c r="I10" s="6">
        <f t="shared" si="1"/>
        <v>0.53333333333333333</v>
      </c>
      <c r="J10" s="20" t="s">
        <v>20</v>
      </c>
      <c r="K10" s="7"/>
    </row>
    <row r="11" spans="1:11" s="6" customFormat="1" ht="30">
      <c r="A11" s="6" t="s">
        <v>1</v>
      </c>
      <c r="B11" s="6">
        <v>10</v>
      </c>
      <c r="C11" s="7" t="s">
        <v>858</v>
      </c>
      <c r="D11" s="8" t="s">
        <v>32</v>
      </c>
      <c r="E11" s="7">
        <f t="shared" si="0"/>
        <v>113</v>
      </c>
      <c r="F11" s="7">
        <v>20</v>
      </c>
      <c r="G11" s="6">
        <v>33</v>
      </c>
      <c r="H11" s="6">
        <v>9</v>
      </c>
      <c r="I11" s="6">
        <f t="shared" si="1"/>
        <v>0.45</v>
      </c>
      <c r="J11" s="20" t="s">
        <v>22</v>
      </c>
      <c r="K11" s="7"/>
    </row>
    <row r="12" spans="1:11" s="6" customFormat="1" ht="30">
      <c r="A12" s="6" t="s">
        <v>1</v>
      </c>
      <c r="B12" s="6">
        <v>11</v>
      </c>
      <c r="C12" s="7" t="s">
        <v>19</v>
      </c>
      <c r="D12" s="8" t="s">
        <v>866</v>
      </c>
      <c r="E12" s="7">
        <f t="shared" si="0"/>
        <v>112</v>
      </c>
      <c r="F12" s="7">
        <v>21</v>
      </c>
      <c r="G12" s="6">
        <v>31</v>
      </c>
      <c r="H12" s="6">
        <v>12</v>
      </c>
      <c r="I12" s="6">
        <f t="shared" si="1"/>
        <v>0.5714285714285714</v>
      </c>
      <c r="J12" s="20" t="s">
        <v>21</v>
      </c>
      <c r="K12" s="7"/>
    </row>
    <row r="13" spans="1:11" s="6" customFormat="1" ht="30">
      <c r="A13" s="6" t="s">
        <v>1</v>
      </c>
      <c r="B13" s="6">
        <v>12</v>
      </c>
      <c r="C13" s="7" t="s">
        <v>23</v>
      </c>
      <c r="D13" s="8" t="s">
        <v>890</v>
      </c>
      <c r="E13" s="7">
        <f t="shared" si="0"/>
        <v>112</v>
      </c>
      <c r="F13" s="7">
        <v>17</v>
      </c>
      <c r="G13" s="6">
        <v>29</v>
      </c>
      <c r="H13" s="6">
        <v>11</v>
      </c>
      <c r="I13" s="6">
        <f t="shared" si="1"/>
        <v>0.6470588235294118</v>
      </c>
      <c r="J13" s="20" t="s">
        <v>24</v>
      </c>
      <c r="K13" s="7"/>
    </row>
    <row r="14" spans="1:11" s="12" customFormat="1">
      <c r="C14" s="13"/>
      <c r="D14" s="14" t="s">
        <v>265</v>
      </c>
      <c r="E14" s="13">
        <f>AVERAGE(E2:E13)</f>
        <v>111.66666666666667</v>
      </c>
      <c r="F14" s="13">
        <f>AVERAGE(F2:F13)</f>
        <v>19.333333333333332</v>
      </c>
      <c r="G14" s="13">
        <f t="shared" ref="G14" si="2">AVERAGE(G2:G13)</f>
        <v>31.25</v>
      </c>
      <c r="H14" s="13">
        <f t="shared" ref="H14" si="3">AVERAGE(H2:H13)</f>
        <v>10.5</v>
      </c>
      <c r="I14" s="13">
        <f>AVERAGE(I2:I13)</f>
        <v>0.54246774467362702</v>
      </c>
      <c r="J14" s="21"/>
      <c r="K14" s="13"/>
    </row>
    <row r="15" spans="1:11" s="6" customFormat="1" ht="30">
      <c r="A15" s="6" t="s">
        <v>11</v>
      </c>
      <c r="B15" s="6">
        <v>1</v>
      </c>
      <c r="C15" s="11" t="s">
        <v>900</v>
      </c>
      <c r="D15" s="10" t="s">
        <v>867</v>
      </c>
      <c r="E15" s="7">
        <f t="shared" ref="E15:E26" si="4">LEN(D15)</f>
        <v>118</v>
      </c>
      <c r="F15" s="7">
        <v>19</v>
      </c>
      <c r="G15" s="6">
        <v>29</v>
      </c>
      <c r="H15" s="9">
        <v>9</v>
      </c>
      <c r="I15" s="6">
        <f t="shared" si="1"/>
        <v>0.47368421052631576</v>
      </c>
      <c r="J15" s="20" t="s">
        <v>16</v>
      </c>
      <c r="K15" s="26"/>
    </row>
    <row r="16" spans="1:11" s="6" customFormat="1" ht="30">
      <c r="A16" s="6" t="s">
        <v>11</v>
      </c>
      <c r="B16" s="6">
        <v>2</v>
      </c>
      <c r="C16" s="11" t="s">
        <v>13</v>
      </c>
      <c r="D16" s="4" t="s">
        <v>33</v>
      </c>
      <c r="E16" s="7">
        <f t="shared" si="4"/>
        <v>106</v>
      </c>
      <c r="F16" s="7">
        <v>19</v>
      </c>
      <c r="G16" s="6">
        <v>27</v>
      </c>
      <c r="H16" s="9">
        <v>8</v>
      </c>
      <c r="I16" s="6">
        <f t="shared" si="1"/>
        <v>0.42105263157894735</v>
      </c>
      <c r="J16" s="22" t="s">
        <v>12</v>
      </c>
      <c r="K16" s="7"/>
    </row>
    <row r="17" spans="1:11" s="6" customFormat="1" ht="30">
      <c r="A17" s="6" t="s">
        <v>11</v>
      </c>
      <c r="B17" s="6">
        <v>3</v>
      </c>
      <c r="C17" s="11" t="s">
        <v>901</v>
      </c>
      <c r="D17" s="1" t="s">
        <v>111</v>
      </c>
      <c r="E17" s="7">
        <f t="shared" si="4"/>
        <v>111</v>
      </c>
      <c r="F17" s="7">
        <v>20</v>
      </c>
      <c r="G17" s="6">
        <v>29</v>
      </c>
      <c r="H17" s="6">
        <v>9</v>
      </c>
      <c r="I17" s="6">
        <f t="shared" si="1"/>
        <v>0.45</v>
      </c>
      <c r="J17" s="19"/>
      <c r="K17" s="7"/>
    </row>
    <row r="18" spans="1:11" s="6" customFormat="1" ht="30">
      <c r="A18" s="6" t="s">
        <v>11</v>
      </c>
      <c r="B18" s="6">
        <v>4</v>
      </c>
      <c r="C18" s="11" t="s">
        <v>34</v>
      </c>
      <c r="D18" s="10" t="s">
        <v>310</v>
      </c>
      <c r="E18" s="7">
        <f t="shared" si="4"/>
        <v>106</v>
      </c>
      <c r="F18" s="7">
        <v>22</v>
      </c>
      <c r="G18" s="6">
        <v>30</v>
      </c>
      <c r="H18" s="9">
        <v>12</v>
      </c>
      <c r="I18" s="6">
        <f t="shared" si="1"/>
        <v>0.54545454545454541</v>
      </c>
      <c r="J18" s="22" t="s">
        <v>12</v>
      </c>
      <c r="K18" s="7"/>
    </row>
    <row r="19" spans="1:11" s="6" customFormat="1" ht="30">
      <c r="A19" s="6" t="s">
        <v>11</v>
      </c>
      <c r="B19" s="6">
        <v>5</v>
      </c>
      <c r="C19" s="11" t="s">
        <v>35</v>
      </c>
      <c r="D19" s="1" t="s">
        <v>36</v>
      </c>
      <c r="E19" s="7">
        <f t="shared" si="4"/>
        <v>115</v>
      </c>
      <c r="F19" s="7">
        <v>25</v>
      </c>
      <c r="G19" s="6">
        <v>33</v>
      </c>
      <c r="H19" s="6">
        <v>13</v>
      </c>
      <c r="I19" s="6">
        <f t="shared" si="1"/>
        <v>0.52</v>
      </c>
      <c r="J19" s="19"/>
      <c r="K19" s="7"/>
    </row>
    <row r="20" spans="1:11" s="6" customFormat="1" ht="30">
      <c r="A20" s="6" t="s">
        <v>11</v>
      </c>
      <c r="B20" s="6">
        <v>6</v>
      </c>
      <c r="C20" s="11" t="s">
        <v>38</v>
      </c>
      <c r="D20" s="10" t="s">
        <v>868</v>
      </c>
      <c r="E20" s="7">
        <f t="shared" si="4"/>
        <v>118</v>
      </c>
      <c r="F20" s="7">
        <v>22</v>
      </c>
      <c r="G20" s="6">
        <v>30</v>
      </c>
      <c r="H20" s="9">
        <v>10</v>
      </c>
      <c r="I20" s="6">
        <f t="shared" si="1"/>
        <v>0.45454545454545453</v>
      </c>
      <c r="J20" s="22" t="s">
        <v>12</v>
      </c>
      <c r="K20" s="7"/>
    </row>
    <row r="21" spans="1:11" s="6" customFormat="1" ht="30">
      <c r="A21" s="6" t="s">
        <v>11</v>
      </c>
      <c r="B21" s="6">
        <v>7</v>
      </c>
      <c r="C21" s="11" t="s">
        <v>902</v>
      </c>
      <c r="D21" s="2" t="s">
        <v>37</v>
      </c>
      <c r="E21" s="7">
        <f t="shared" si="4"/>
        <v>110</v>
      </c>
      <c r="F21" s="7">
        <v>20</v>
      </c>
      <c r="G21" s="6">
        <v>27</v>
      </c>
      <c r="H21" s="9">
        <v>11</v>
      </c>
      <c r="I21" s="6">
        <f t="shared" si="1"/>
        <v>0.55000000000000004</v>
      </c>
      <c r="J21" s="20" t="s">
        <v>16</v>
      </c>
      <c r="K21" s="7"/>
    </row>
    <row r="22" spans="1:11" s="6" customFormat="1" ht="30">
      <c r="A22" s="6" t="s">
        <v>11</v>
      </c>
      <c r="B22" s="6">
        <v>8</v>
      </c>
      <c r="C22" s="11" t="s">
        <v>15</v>
      </c>
      <c r="D22" s="2" t="s">
        <v>869</v>
      </c>
      <c r="E22" s="7">
        <f t="shared" si="4"/>
        <v>116</v>
      </c>
      <c r="F22" s="7">
        <v>20</v>
      </c>
      <c r="G22" s="6">
        <v>31</v>
      </c>
      <c r="H22" s="9">
        <v>11</v>
      </c>
      <c r="I22" s="6">
        <f t="shared" si="1"/>
        <v>0.55000000000000004</v>
      </c>
      <c r="J22" s="20" t="s">
        <v>16</v>
      </c>
      <c r="K22" s="26"/>
    </row>
    <row r="23" spans="1:11" s="6" customFormat="1" ht="30">
      <c r="A23" s="6" t="s">
        <v>11</v>
      </c>
      <c r="B23" s="6">
        <v>9</v>
      </c>
      <c r="C23" s="11" t="s">
        <v>39</v>
      </c>
      <c r="D23" s="10" t="s">
        <v>40</v>
      </c>
      <c r="E23" s="7">
        <f t="shared" si="4"/>
        <v>98</v>
      </c>
      <c r="F23" s="7">
        <v>19</v>
      </c>
      <c r="G23" s="6">
        <v>26</v>
      </c>
      <c r="H23" s="9">
        <v>9</v>
      </c>
      <c r="I23" s="6">
        <f t="shared" si="1"/>
        <v>0.47368421052631576</v>
      </c>
      <c r="J23" s="20" t="s">
        <v>17</v>
      </c>
      <c r="K23" s="7"/>
    </row>
    <row r="24" spans="1:11" s="6" customFormat="1" ht="30">
      <c r="A24" s="6" t="s">
        <v>11</v>
      </c>
      <c r="B24" s="6">
        <v>10</v>
      </c>
      <c r="C24" s="76" t="s">
        <v>1138</v>
      </c>
      <c r="D24" s="10" t="s">
        <v>41</v>
      </c>
      <c r="E24" s="7">
        <f t="shared" si="4"/>
        <v>117</v>
      </c>
      <c r="F24" s="7">
        <v>22</v>
      </c>
      <c r="G24" s="6">
        <v>29</v>
      </c>
      <c r="H24" s="9">
        <v>13</v>
      </c>
      <c r="I24" s="6">
        <f t="shared" si="1"/>
        <v>0.59090909090909094</v>
      </c>
      <c r="J24" s="20" t="s">
        <v>8</v>
      </c>
      <c r="K24" s="7"/>
    </row>
    <row r="25" spans="1:11" ht="30">
      <c r="A25" s="6" t="s">
        <v>11</v>
      </c>
      <c r="B25" s="6">
        <v>11</v>
      </c>
      <c r="C25" s="11" t="s">
        <v>42</v>
      </c>
      <c r="D25" s="4" t="s">
        <v>43</v>
      </c>
      <c r="E25" s="7">
        <f t="shared" si="4"/>
        <v>112</v>
      </c>
      <c r="F25" s="7">
        <v>19</v>
      </c>
      <c r="G25" s="6">
        <v>27</v>
      </c>
      <c r="H25" s="6">
        <v>11</v>
      </c>
      <c r="I25" s="6">
        <f t="shared" si="1"/>
        <v>0.57894736842105265</v>
      </c>
      <c r="J25" s="19" t="s">
        <v>12</v>
      </c>
    </row>
    <row r="26" spans="1:11" ht="30">
      <c r="A26" s="6" t="s">
        <v>11</v>
      </c>
      <c r="B26" s="6">
        <v>12</v>
      </c>
      <c r="C26" s="11" t="s">
        <v>839</v>
      </c>
      <c r="D26" s="2" t="s">
        <v>248</v>
      </c>
      <c r="E26" s="7">
        <f t="shared" si="4"/>
        <v>121</v>
      </c>
      <c r="F26" s="7">
        <v>21</v>
      </c>
      <c r="G26" s="6">
        <v>29</v>
      </c>
      <c r="H26" s="6">
        <v>12</v>
      </c>
      <c r="I26" s="6">
        <f t="shared" si="1"/>
        <v>0.5714285714285714</v>
      </c>
      <c r="J26" s="20" t="s">
        <v>8</v>
      </c>
    </row>
    <row r="27" spans="1:11" s="17" customFormat="1">
      <c r="A27" s="12"/>
      <c r="B27" s="12"/>
      <c r="C27" s="15"/>
      <c r="D27" s="16" t="s">
        <v>265</v>
      </c>
      <c r="E27" s="13">
        <f>AVERAGE(E15:E26)</f>
        <v>112.33333333333333</v>
      </c>
      <c r="F27" s="13">
        <f>AVERAGE(F15:F26)</f>
        <v>20.666666666666668</v>
      </c>
      <c r="G27" s="13">
        <f>AVERAGE(G15:G26)</f>
        <v>28.916666666666668</v>
      </c>
      <c r="H27" s="13">
        <f t="shared" ref="H27" si="5">AVERAGE(H15:H26)</f>
        <v>10.666666666666666</v>
      </c>
      <c r="I27" s="13">
        <f>AVERAGE(I15:I26)</f>
        <v>0.51497550694919114</v>
      </c>
      <c r="J27" s="21"/>
      <c r="K27" s="18"/>
    </row>
    <row r="28" spans="1:11" ht="30" customHeight="1">
      <c r="A28" s="6" t="s">
        <v>45</v>
      </c>
      <c r="B28" s="6">
        <v>1</v>
      </c>
      <c r="C28" s="11" t="s">
        <v>14</v>
      </c>
      <c r="D28" s="1" t="s">
        <v>1126</v>
      </c>
      <c r="E28" s="7">
        <f>LEN(D28)</f>
        <v>110</v>
      </c>
      <c r="F28" s="7">
        <v>21</v>
      </c>
      <c r="G28" s="6">
        <v>32</v>
      </c>
      <c r="H28" s="6">
        <v>12</v>
      </c>
      <c r="I28" s="6">
        <f>H28/F28</f>
        <v>0.5714285714285714</v>
      </c>
      <c r="J28" s="19" t="s">
        <v>894</v>
      </c>
      <c r="K28" s="7"/>
    </row>
    <row r="29" spans="1:11" ht="30">
      <c r="A29" s="6" t="s">
        <v>45</v>
      </c>
      <c r="B29" s="6">
        <v>2</v>
      </c>
      <c r="C29" s="11" t="s">
        <v>859</v>
      </c>
      <c r="D29" s="1" t="s">
        <v>870</v>
      </c>
      <c r="E29" s="7">
        <f t="shared" ref="E29:E39" si="6">LEN(D29)</f>
        <v>118</v>
      </c>
      <c r="F29" s="7">
        <v>24</v>
      </c>
      <c r="G29" s="6">
        <v>32</v>
      </c>
      <c r="H29" s="6">
        <v>11</v>
      </c>
      <c r="I29" s="6">
        <f t="shared" ref="I29:I78" si="7">H29/F29</f>
        <v>0.45833333333333331</v>
      </c>
      <c r="J29" s="19" t="s">
        <v>46</v>
      </c>
      <c r="K29" s="26"/>
    </row>
    <row r="30" spans="1:11" ht="30">
      <c r="A30" s="6" t="s">
        <v>45</v>
      </c>
      <c r="B30" s="6">
        <v>3</v>
      </c>
      <c r="C30" s="11" t="s">
        <v>49</v>
      </c>
      <c r="D30" s="1" t="s">
        <v>308</v>
      </c>
      <c r="E30" s="7">
        <f t="shared" si="6"/>
        <v>93</v>
      </c>
      <c r="F30" s="7">
        <v>18</v>
      </c>
      <c r="G30" s="6">
        <v>27</v>
      </c>
      <c r="H30" s="6">
        <v>10</v>
      </c>
      <c r="I30" s="6">
        <f t="shared" si="7"/>
        <v>0.55555555555555558</v>
      </c>
      <c r="J30" s="19" t="s">
        <v>48</v>
      </c>
    </row>
    <row r="31" spans="1:11" ht="30">
      <c r="A31" s="6" t="s">
        <v>45</v>
      </c>
      <c r="B31" s="6">
        <v>4</v>
      </c>
      <c r="C31" s="11" t="s">
        <v>61</v>
      </c>
      <c r="D31" s="1" t="s">
        <v>871</v>
      </c>
      <c r="E31" s="25">
        <f t="shared" si="6"/>
        <v>102</v>
      </c>
      <c r="F31" s="25">
        <v>18</v>
      </c>
      <c r="G31" s="6">
        <v>25</v>
      </c>
      <c r="H31" s="6">
        <v>9</v>
      </c>
      <c r="I31" s="6">
        <f t="shared" si="7"/>
        <v>0.5</v>
      </c>
      <c r="J31" s="19" t="s">
        <v>51</v>
      </c>
      <c r="K31" s="26"/>
    </row>
    <row r="32" spans="1:11" ht="30">
      <c r="A32" s="6" t="s">
        <v>45</v>
      </c>
      <c r="B32" s="6">
        <v>5</v>
      </c>
      <c r="C32" s="11" t="s">
        <v>50</v>
      </c>
      <c r="D32" s="1" t="s">
        <v>895</v>
      </c>
      <c r="E32" s="25">
        <f t="shared" si="6"/>
        <v>109</v>
      </c>
      <c r="F32" s="25">
        <v>21</v>
      </c>
      <c r="G32" s="6">
        <v>28</v>
      </c>
      <c r="H32" s="6">
        <v>12</v>
      </c>
      <c r="I32" s="6">
        <f t="shared" si="7"/>
        <v>0.5714285714285714</v>
      </c>
      <c r="J32" s="19" t="s">
        <v>52</v>
      </c>
      <c r="K32" s="26"/>
    </row>
    <row r="33" spans="1:11" ht="30">
      <c r="A33" s="6" t="s">
        <v>45</v>
      </c>
      <c r="B33" s="6">
        <v>6</v>
      </c>
      <c r="C33" s="11" t="s">
        <v>860</v>
      </c>
      <c r="D33" s="1" t="s">
        <v>599</v>
      </c>
      <c r="E33" s="25">
        <f t="shared" si="6"/>
        <v>107</v>
      </c>
      <c r="F33" s="25">
        <v>18</v>
      </c>
      <c r="G33" s="6">
        <v>31</v>
      </c>
      <c r="H33" s="6">
        <v>12</v>
      </c>
      <c r="I33" s="6">
        <f t="shared" si="7"/>
        <v>0.66666666666666663</v>
      </c>
      <c r="J33" s="19" t="s">
        <v>53</v>
      </c>
    </row>
    <row r="34" spans="1:11" ht="30">
      <c r="A34" s="6" t="s">
        <v>45</v>
      </c>
      <c r="B34" s="6">
        <v>7</v>
      </c>
      <c r="C34" s="11" t="s">
        <v>55</v>
      </c>
      <c r="D34" s="1" t="s">
        <v>872</v>
      </c>
      <c r="E34" s="25">
        <f t="shared" si="6"/>
        <v>115</v>
      </c>
      <c r="F34" s="25">
        <v>22</v>
      </c>
      <c r="G34" s="6">
        <v>33</v>
      </c>
      <c r="H34" s="6">
        <v>12</v>
      </c>
      <c r="I34" s="6">
        <f t="shared" si="7"/>
        <v>0.54545454545454541</v>
      </c>
      <c r="J34" s="19" t="s">
        <v>54</v>
      </c>
      <c r="K34" s="26"/>
    </row>
    <row r="35" spans="1:11" ht="30">
      <c r="A35" s="6" t="s">
        <v>45</v>
      </c>
      <c r="B35" s="6">
        <v>8</v>
      </c>
      <c r="C35" s="11" t="s">
        <v>57</v>
      </c>
      <c r="D35" s="1" t="s">
        <v>58</v>
      </c>
      <c r="E35" s="25">
        <f t="shared" si="6"/>
        <v>101</v>
      </c>
      <c r="F35" s="25">
        <v>17</v>
      </c>
      <c r="G35" s="6">
        <v>24</v>
      </c>
      <c r="H35" s="6">
        <v>10</v>
      </c>
      <c r="I35" s="6">
        <f t="shared" si="7"/>
        <v>0.58823529411764708</v>
      </c>
      <c r="J35" s="19" t="s">
        <v>56</v>
      </c>
    </row>
    <row r="36" spans="1:11" ht="30">
      <c r="A36" s="6" t="s">
        <v>45</v>
      </c>
      <c r="B36" s="6">
        <v>9</v>
      </c>
      <c r="C36" s="11" t="s">
        <v>861</v>
      </c>
      <c r="D36" s="1" t="s">
        <v>60</v>
      </c>
      <c r="E36" s="25">
        <f t="shared" si="6"/>
        <v>103</v>
      </c>
      <c r="F36" s="25">
        <v>20</v>
      </c>
      <c r="G36" s="6">
        <v>27</v>
      </c>
      <c r="H36" s="6">
        <v>10</v>
      </c>
      <c r="I36" s="6">
        <f t="shared" si="7"/>
        <v>0.5</v>
      </c>
      <c r="J36" s="19" t="s">
        <v>46</v>
      </c>
    </row>
    <row r="37" spans="1:11" ht="30">
      <c r="A37" s="6" t="s">
        <v>45</v>
      </c>
      <c r="B37" s="6">
        <v>10</v>
      </c>
      <c r="C37" s="7" t="s">
        <v>862</v>
      </c>
      <c r="D37" s="1" t="s">
        <v>59</v>
      </c>
      <c r="E37" s="25">
        <f t="shared" si="6"/>
        <v>111</v>
      </c>
      <c r="F37" s="25">
        <v>18</v>
      </c>
      <c r="G37" s="6">
        <v>30</v>
      </c>
      <c r="H37" s="6">
        <v>8</v>
      </c>
      <c r="I37" s="6">
        <f t="shared" si="7"/>
        <v>0.44444444444444442</v>
      </c>
      <c r="J37" s="19" t="s">
        <v>46</v>
      </c>
    </row>
    <row r="38" spans="1:11" ht="30">
      <c r="A38" s="6" t="s">
        <v>45</v>
      </c>
      <c r="B38" s="6">
        <v>11</v>
      </c>
      <c r="C38" s="11" t="s">
        <v>863</v>
      </c>
      <c r="D38" s="1" t="s">
        <v>62</v>
      </c>
      <c r="E38" s="25">
        <f t="shared" si="6"/>
        <v>104</v>
      </c>
      <c r="F38" s="25">
        <v>16</v>
      </c>
      <c r="G38" s="6">
        <v>30</v>
      </c>
      <c r="H38" s="6">
        <v>10</v>
      </c>
      <c r="I38" s="6">
        <f t="shared" si="7"/>
        <v>0.625</v>
      </c>
      <c r="J38" s="19" t="s">
        <v>63</v>
      </c>
    </row>
    <row r="39" spans="1:11" ht="30.75" customHeight="1">
      <c r="A39" s="6" t="s">
        <v>45</v>
      </c>
      <c r="B39" s="6">
        <v>12</v>
      </c>
      <c r="C39" s="11" t="s">
        <v>1036</v>
      </c>
      <c r="D39" s="1" t="s">
        <v>1127</v>
      </c>
      <c r="E39" s="25">
        <f t="shared" si="6"/>
        <v>116</v>
      </c>
      <c r="F39" s="25">
        <v>22</v>
      </c>
      <c r="G39" s="6">
        <v>34</v>
      </c>
      <c r="H39" s="6">
        <v>11</v>
      </c>
      <c r="I39" s="6">
        <f>H39/F39</f>
        <v>0.5</v>
      </c>
      <c r="J39" s="19" t="s">
        <v>1037</v>
      </c>
      <c r="K39" s="26"/>
    </row>
    <row r="40" spans="1:11" s="17" customFormat="1">
      <c r="A40" s="12"/>
      <c r="B40" s="12"/>
      <c r="C40" s="15"/>
      <c r="D40" s="18"/>
      <c r="E40" s="13">
        <f>AVERAGE(E28:E39)</f>
        <v>107.41666666666667</v>
      </c>
      <c r="F40" s="13">
        <f>AVERAGE(F28:F39)</f>
        <v>19.583333333333332</v>
      </c>
      <c r="G40" s="13">
        <f t="shared" ref="G40:H40" si="8">AVERAGE(G28:G39)</f>
        <v>29.416666666666668</v>
      </c>
      <c r="H40" s="13">
        <f t="shared" si="8"/>
        <v>10.583333333333334</v>
      </c>
      <c r="I40" s="13">
        <f>AVERAGE(I28:I39)</f>
        <v>0.54387891520244458</v>
      </c>
      <c r="J40" s="23"/>
      <c r="K40" s="18"/>
    </row>
    <row r="41" spans="1:11" ht="30">
      <c r="A41" s="5" t="s">
        <v>64</v>
      </c>
      <c r="B41" s="5">
        <v>1</v>
      </c>
      <c r="C41" s="1" t="s">
        <v>904</v>
      </c>
      <c r="D41" s="27" t="s">
        <v>905</v>
      </c>
      <c r="E41" s="7">
        <f>LEN(D41)</f>
        <v>93</v>
      </c>
      <c r="F41" s="7">
        <v>18</v>
      </c>
      <c r="G41" s="6">
        <v>27</v>
      </c>
      <c r="H41" s="6">
        <v>11</v>
      </c>
      <c r="I41" s="6">
        <f>H41/F41</f>
        <v>0.61111111111111116</v>
      </c>
      <c r="J41" s="19" t="s">
        <v>906</v>
      </c>
    </row>
    <row r="42" spans="1:11" ht="30">
      <c r="A42" s="5" t="s">
        <v>64</v>
      </c>
      <c r="B42" s="5">
        <v>2</v>
      </c>
      <c r="C42" s="1" t="s">
        <v>907</v>
      </c>
      <c r="D42" s="27" t="s">
        <v>1139</v>
      </c>
      <c r="E42" s="7">
        <f>LEN(D42)</f>
        <v>109</v>
      </c>
      <c r="F42" s="7">
        <v>20</v>
      </c>
      <c r="G42" s="6">
        <v>28</v>
      </c>
      <c r="H42" s="6">
        <v>11</v>
      </c>
      <c r="I42" s="6">
        <f t="shared" ref="I42:I52" si="9">H42/F42</f>
        <v>0.55000000000000004</v>
      </c>
      <c r="J42" s="19" t="s">
        <v>908</v>
      </c>
      <c r="K42" s="26"/>
    </row>
    <row r="43" spans="1:11" ht="30">
      <c r="A43" s="5" t="s">
        <v>64</v>
      </c>
      <c r="B43" s="5">
        <v>3</v>
      </c>
      <c r="C43" s="1" t="s">
        <v>305</v>
      </c>
      <c r="D43" s="3" t="s">
        <v>873</v>
      </c>
      <c r="E43" s="7">
        <f t="shared" ref="E43:E52" si="10">LEN(D43)</f>
        <v>119</v>
      </c>
      <c r="F43" s="7">
        <v>21</v>
      </c>
      <c r="G43" s="6">
        <v>33</v>
      </c>
      <c r="H43" s="6">
        <v>10</v>
      </c>
      <c r="I43" s="6">
        <f t="shared" si="9"/>
        <v>0.47619047619047616</v>
      </c>
      <c r="J43" s="19" t="s">
        <v>65</v>
      </c>
      <c r="K43" s="26"/>
    </row>
    <row r="44" spans="1:11" ht="30">
      <c r="A44" s="5" t="s">
        <v>452</v>
      </c>
      <c r="B44" s="5">
        <v>4</v>
      </c>
      <c r="C44" s="1" t="s">
        <v>70</v>
      </c>
      <c r="D44" s="1" t="s">
        <v>874</v>
      </c>
      <c r="E44" s="7">
        <f t="shared" si="10"/>
        <v>111</v>
      </c>
      <c r="F44" s="7">
        <v>22</v>
      </c>
      <c r="G44" s="6">
        <v>31</v>
      </c>
      <c r="H44" s="6">
        <v>12</v>
      </c>
      <c r="I44" s="6">
        <f t="shared" si="9"/>
        <v>0.54545454545454541</v>
      </c>
      <c r="J44" s="19" t="s">
        <v>67</v>
      </c>
      <c r="K44" s="26"/>
    </row>
    <row r="45" spans="1:11" ht="30">
      <c r="A45" s="5" t="s">
        <v>64</v>
      </c>
      <c r="B45" s="5">
        <v>5</v>
      </c>
      <c r="C45" s="1" t="s">
        <v>909</v>
      </c>
      <c r="D45" s="27" t="s">
        <v>1140</v>
      </c>
      <c r="E45" s="7">
        <f t="shared" si="10"/>
        <v>113</v>
      </c>
      <c r="F45" s="7">
        <v>21</v>
      </c>
      <c r="G45" s="6">
        <v>27</v>
      </c>
      <c r="H45" s="6">
        <v>10</v>
      </c>
      <c r="I45" s="6">
        <f t="shared" si="9"/>
        <v>0.47619047619047616</v>
      </c>
      <c r="J45" s="19" t="s">
        <v>910</v>
      </c>
    </row>
    <row r="46" spans="1:11" ht="30">
      <c r="A46" s="5" t="s">
        <v>64</v>
      </c>
      <c r="B46" s="5">
        <v>6</v>
      </c>
      <c r="C46" s="1" t="s">
        <v>911</v>
      </c>
      <c r="D46" s="27" t="s">
        <v>912</v>
      </c>
      <c r="E46" s="7">
        <f t="shared" si="10"/>
        <v>114</v>
      </c>
      <c r="F46" s="7">
        <v>19</v>
      </c>
      <c r="G46" s="6">
        <v>33</v>
      </c>
      <c r="H46" s="6">
        <v>10</v>
      </c>
      <c r="I46" s="6">
        <f t="shared" si="9"/>
        <v>0.52631578947368418</v>
      </c>
      <c r="J46" s="19" t="s">
        <v>908</v>
      </c>
    </row>
    <row r="47" spans="1:11" ht="30">
      <c r="A47" s="5" t="s">
        <v>64</v>
      </c>
      <c r="B47" s="5">
        <v>7</v>
      </c>
      <c r="C47" s="1" t="s">
        <v>864</v>
      </c>
      <c r="D47" s="1" t="s">
        <v>913</v>
      </c>
      <c r="E47" s="7">
        <f t="shared" si="10"/>
        <v>116</v>
      </c>
      <c r="F47" s="7">
        <v>21</v>
      </c>
      <c r="G47" s="6">
        <v>31</v>
      </c>
      <c r="H47" s="6">
        <v>11</v>
      </c>
      <c r="I47" s="6">
        <f t="shared" si="9"/>
        <v>0.52380952380952384</v>
      </c>
      <c r="J47" s="19" t="s">
        <v>65</v>
      </c>
      <c r="K47" s="26"/>
    </row>
    <row r="48" spans="1:11" ht="30">
      <c r="A48" s="5" t="s">
        <v>64</v>
      </c>
      <c r="B48" s="5">
        <v>8</v>
      </c>
      <c r="C48" s="1" t="s">
        <v>914</v>
      </c>
      <c r="D48" s="27" t="s">
        <v>1142</v>
      </c>
      <c r="E48" s="7">
        <f t="shared" si="10"/>
        <v>119</v>
      </c>
      <c r="F48" s="7">
        <v>20</v>
      </c>
      <c r="G48" s="6">
        <v>33</v>
      </c>
      <c r="H48" s="6">
        <v>11</v>
      </c>
      <c r="I48" s="6">
        <f t="shared" si="9"/>
        <v>0.55000000000000004</v>
      </c>
      <c r="J48" s="19" t="s">
        <v>66</v>
      </c>
    </row>
    <row r="49" spans="1:11" ht="30">
      <c r="A49" s="5" t="s">
        <v>64</v>
      </c>
      <c r="B49" s="5">
        <v>9</v>
      </c>
      <c r="C49" s="1" t="s">
        <v>915</v>
      </c>
      <c r="D49" s="27" t="s">
        <v>1141</v>
      </c>
      <c r="E49" s="7">
        <f t="shared" si="10"/>
        <v>115</v>
      </c>
      <c r="F49" s="7">
        <v>18</v>
      </c>
      <c r="G49" s="6">
        <v>33</v>
      </c>
      <c r="H49" s="6">
        <v>10</v>
      </c>
      <c r="I49" s="6">
        <f t="shared" si="9"/>
        <v>0.55555555555555558</v>
      </c>
      <c r="J49" s="19" t="s">
        <v>65</v>
      </c>
    </row>
    <row r="50" spans="1:11" ht="30">
      <c r="A50" s="5" t="s">
        <v>64</v>
      </c>
      <c r="B50" s="5">
        <v>10</v>
      </c>
      <c r="C50" s="1" t="s">
        <v>306</v>
      </c>
      <c r="D50" s="1" t="s">
        <v>875</v>
      </c>
      <c r="E50" s="7">
        <f t="shared" si="10"/>
        <v>118</v>
      </c>
      <c r="F50" s="7">
        <v>23</v>
      </c>
      <c r="G50" s="6">
        <v>27</v>
      </c>
      <c r="H50" s="6">
        <v>12</v>
      </c>
      <c r="I50" s="6">
        <f t="shared" si="9"/>
        <v>0.52173913043478259</v>
      </c>
      <c r="J50" s="19" t="s">
        <v>65</v>
      </c>
    </row>
    <row r="51" spans="1:11" ht="30">
      <c r="A51" s="5" t="s">
        <v>64</v>
      </c>
      <c r="B51" s="5">
        <v>11</v>
      </c>
      <c r="C51" s="1" t="s">
        <v>307</v>
      </c>
      <c r="D51" s="1" t="s">
        <v>876</v>
      </c>
      <c r="E51" s="7">
        <f t="shared" si="10"/>
        <v>110</v>
      </c>
      <c r="F51" s="7">
        <v>20</v>
      </c>
      <c r="G51" s="6">
        <v>29</v>
      </c>
      <c r="H51" s="6">
        <v>10</v>
      </c>
      <c r="I51" s="6">
        <f t="shared" si="9"/>
        <v>0.5</v>
      </c>
      <c r="J51" s="19" t="s">
        <v>65</v>
      </c>
      <c r="K51" s="26"/>
    </row>
    <row r="52" spans="1:11" ht="30">
      <c r="A52" s="5" t="s">
        <v>64</v>
      </c>
      <c r="B52" s="5">
        <v>12</v>
      </c>
      <c r="C52" s="1" t="s">
        <v>69</v>
      </c>
      <c r="D52" s="1" t="s">
        <v>68</v>
      </c>
      <c r="E52" s="7">
        <f t="shared" si="10"/>
        <v>120</v>
      </c>
      <c r="F52" s="7">
        <v>19</v>
      </c>
      <c r="G52" s="6">
        <v>32</v>
      </c>
      <c r="H52" s="6">
        <v>8</v>
      </c>
      <c r="I52" s="6">
        <f t="shared" si="9"/>
        <v>0.42105263157894735</v>
      </c>
      <c r="J52" s="19" t="s">
        <v>67</v>
      </c>
    </row>
    <row r="53" spans="1:11" s="17" customFormat="1">
      <c r="C53" s="18"/>
      <c r="D53" s="18"/>
      <c r="E53" s="13">
        <f>AVERAGE(E41:E52)</f>
        <v>113.08333333333333</v>
      </c>
      <c r="F53" s="13">
        <f>AVERAGE(F41:F52)</f>
        <v>20.166666666666668</v>
      </c>
      <c r="G53" s="13">
        <f t="shared" ref="G53:H53" si="11">AVERAGE(G41:G52)</f>
        <v>30.333333333333332</v>
      </c>
      <c r="H53" s="13">
        <f t="shared" si="11"/>
        <v>10.5</v>
      </c>
      <c r="I53" s="13">
        <f>AVERAGE(I41:I52)</f>
        <v>0.52145160331659179</v>
      </c>
      <c r="J53" s="23"/>
      <c r="K53" s="18"/>
    </row>
    <row r="54" spans="1:11" ht="30">
      <c r="A54" s="5" t="s">
        <v>266</v>
      </c>
      <c r="B54" s="5">
        <v>1</v>
      </c>
      <c r="C54" s="1" t="s">
        <v>291</v>
      </c>
      <c r="D54" s="27" t="s">
        <v>1147</v>
      </c>
      <c r="E54" s="7">
        <f t="shared" ref="E54:E65" si="12">LEN(D54)</f>
        <v>116</v>
      </c>
      <c r="F54" s="7">
        <v>18</v>
      </c>
      <c r="G54" s="6">
        <v>34</v>
      </c>
      <c r="H54" s="6">
        <v>13</v>
      </c>
      <c r="I54" s="6">
        <f t="shared" si="7"/>
        <v>0.72222222222222221</v>
      </c>
      <c r="J54" s="19" t="s">
        <v>267</v>
      </c>
    </row>
    <row r="55" spans="1:11" ht="30">
      <c r="A55" s="5" t="s">
        <v>266</v>
      </c>
      <c r="B55" s="5">
        <v>2</v>
      </c>
      <c r="C55" s="1" t="s">
        <v>269</v>
      </c>
      <c r="D55" s="1" t="s">
        <v>270</v>
      </c>
      <c r="E55" s="7">
        <f t="shared" si="12"/>
        <v>112</v>
      </c>
      <c r="F55" s="7">
        <v>19</v>
      </c>
      <c r="G55" s="6">
        <v>31</v>
      </c>
      <c r="H55" s="6">
        <v>13</v>
      </c>
      <c r="I55" s="6">
        <f t="shared" si="7"/>
        <v>0.68421052631578949</v>
      </c>
      <c r="J55" s="19" t="s">
        <v>275</v>
      </c>
    </row>
    <row r="56" spans="1:11" ht="30">
      <c r="A56" s="5" t="s">
        <v>266</v>
      </c>
      <c r="B56" s="5">
        <v>3</v>
      </c>
      <c r="C56" s="1" t="s">
        <v>268</v>
      </c>
      <c r="D56" s="1" t="s">
        <v>276</v>
      </c>
      <c r="E56" s="7">
        <f t="shared" si="12"/>
        <v>110</v>
      </c>
      <c r="F56" s="7">
        <v>20</v>
      </c>
      <c r="G56" s="6">
        <v>29</v>
      </c>
      <c r="H56" s="6">
        <v>11</v>
      </c>
      <c r="I56" s="6">
        <f t="shared" si="7"/>
        <v>0.55000000000000004</v>
      </c>
      <c r="J56" s="19" t="s">
        <v>275</v>
      </c>
    </row>
    <row r="57" spans="1:11" ht="30">
      <c r="A57" s="5" t="s">
        <v>266</v>
      </c>
      <c r="B57" s="5">
        <v>4</v>
      </c>
      <c r="C57" s="1" t="s">
        <v>271</v>
      </c>
      <c r="D57" s="1" t="s">
        <v>1086</v>
      </c>
      <c r="E57" s="7">
        <f t="shared" si="12"/>
        <v>111</v>
      </c>
      <c r="F57" s="7">
        <v>20</v>
      </c>
      <c r="G57" s="6">
        <v>26</v>
      </c>
      <c r="H57" s="6">
        <v>11</v>
      </c>
      <c r="I57" s="6">
        <f t="shared" si="7"/>
        <v>0.55000000000000004</v>
      </c>
      <c r="J57" s="19" t="s">
        <v>274</v>
      </c>
      <c r="K57" s="26"/>
    </row>
    <row r="58" spans="1:11" ht="30">
      <c r="A58" s="5" t="s">
        <v>266</v>
      </c>
      <c r="B58" s="5">
        <v>5</v>
      </c>
      <c r="C58" s="1" t="s">
        <v>272</v>
      </c>
      <c r="D58" s="1" t="s">
        <v>273</v>
      </c>
      <c r="E58" s="7">
        <f t="shared" si="12"/>
        <v>112</v>
      </c>
      <c r="F58" s="7">
        <v>22</v>
      </c>
      <c r="G58" s="6">
        <v>29</v>
      </c>
      <c r="H58" s="6">
        <v>10</v>
      </c>
      <c r="I58" s="6">
        <f t="shared" si="7"/>
        <v>0.45454545454545453</v>
      </c>
      <c r="J58" s="19" t="s">
        <v>267</v>
      </c>
    </row>
    <row r="59" spans="1:11" ht="30">
      <c r="A59" s="5" t="s">
        <v>266</v>
      </c>
      <c r="B59" s="5">
        <v>6</v>
      </c>
      <c r="C59" s="1" t="s">
        <v>277</v>
      </c>
      <c r="D59" s="1" t="s">
        <v>1128</v>
      </c>
      <c r="E59" s="7">
        <f t="shared" si="12"/>
        <v>115</v>
      </c>
      <c r="F59" s="7">
        <v>19</v>
      </c>
      <c r="G59" s="6">
        <v>29</v>
      </c>
      <c r="H59" s="6">
        <v>9</v>
      </c>
      <c r="I59" s="6">
        <f t="shared" si="7"/>
        <v>0.47368421052631576</v>
      </c>
      <c r="J59" s="19" t="s">
        <v>896</v>
      </c>
      <c r="K59" s="26"/>
    </row>
    <row r="60" spans="1:11" ht="30">
      <c r="A60" s="5" t="s">
        <v>266</v>
      </c>
      <c r="B60" s="5">
        <v>7</v>
      </c>
      <c r="C60" s="1" t="s">
        <v>278</v>
      </c>
      <c r="D60" s="1" t="s">
        <v>897</v>
      </c>
      <c r="E60" s="7">
        <f>LEN(D60)</f>
        <v>119</v>
      </c>
      <c r="F60" s="7">
        <v>20</v>
      </c>
      <c r="G60" s="6">
        <v>32</v>
      </c>
      <c r="H60" s="6">
        <v>11</v>
      </c>
      <c r="I60" s="6">
        <f t="shared" si="7"/>
        <v>0.55000000000000004</v>
      </c>
      <c r="J60" s="19" t="s">
        <v>898</v>
      </c>
      <c r="K60" s="26"/>
    </row>
    <row r="61" spans="1:11" ht="30">
      <c r="A61" s="5" t="s">
        <v>266</v>
      </c>
      <c r="B61" s="5">
        <v>8</v>
      </c>
      <c r="C61" s="1" t="s">
        <v>279</v>
      </c>
      <c r="D61" s="1" t="s">
        <v>1143</v>
      </c>
      <c r="E61" s="7">
        <f t="shared" si="12"/>
        <v>116</v>
      </c>
      <c r="F61" s="7">
        <v>17</v>
      </c>
      <c r="G61" s="6">
        <v>34</v>
      </c>
      <c r="H61" s="6">
        <v>9</v>
      </c>
      <c r="I61" s="6">
        <f t="shared" si="7"/>
        <v>0.52941176470588236</v>
      </c>
      <c r="J61" s="19" t="s">
        <v>899</v>
      </c>
      <c r="K61" s="26"/>
    </row>
    <row r="62" spans="1:11" ht="30">
      <c r="A62" s="5" t="s">
        <v>266</v>
      </c>
      <c r="B62" s="5">
        <v>9</v>
      </c>
      <c r="C62" s="1" t="s">
        <v>877</v>
      </c>
      <c r="D62" s="1" t="s">
        <v>1129</v>
      </c>
      <c r="E62" s="7">
        <f t="shared" si="12"/>
        <v>106</v>
      </c>
      <c r="F62" s="7">
        <v>17</v>
      </c>
      <c r="G62" s="6">
        <v>28</v>
      </c>
      <c r="H62" s="6">
        <v>8</v>
      </c>
      <c r="I62" s="6">
        <f t="shared" si="7"/>
        <v>0.47058823529411764</v>
      </c>
      <c r="J62" s="19" t="s">
        <v>280</v>
      </c>
      <c r="K62" s="26"/>
    </row>
    <row r="63" spans="1:11" ht="30">
      <c r="A63" s="5" t="s">
        <v>266</v>
      </c>
      <c r="B63" s="5">
        <v>10</v>
      </c>
      <c r="C63" s="1" t="s">
        <v>281</v>
      </c>
      <c r="D63" s="1" t="s">
        <v>878</v>
      </c>
      <c r="E63" s="7">
        <f t="shared" si="12"/>
        <v>90</v>
      </c>
      <c r="F63" s="7">
        <v>16</v>
      </c>
      <c r="G63" s="6">
        <v>26</v>
      </c>
      <c r="H63" s="6">
        <v>8</v>
      </c>
      <c r="I63" s="6">
        <f t="shared" si="7"/>
        <v>0.5</v>
      </c>
      <c r="J63" s="19" t="s">
        <v>282</v>
      </c>
      <c r="K63" s="26"/>
    </row>
    <row r="64" spans="1:11" ht="30">
      <c r="A64" s="5" t="s">
        <v>266</v>
      </c>
      <c r="B64" s="5">
        <v>11</v>
      </c>
      <c r="C64" s="1" t="s">
        <v>285</v>
      </c>
      <c r="D64" s="1" t="s">
        <v>283</v>
      </c>
      <c r="E64" s="7">
        <f t="shared" si="12"/>
        <v>117</v>
      </c>
      <c r="F64" s="7">
        <v>20</v>
      </c>
      <c r="G64" s="6">
        <v>30</v>
      </c>
      <c r="H64" s="6">
        <v>10</v>
      </c>
      <c r="I64" s="6">
        <f t="shared" si="7"/>
        <v>0.5</v>
      </c>
      <c r="J64" s="19" t="s">
        <v>284</v>
      </c>
    </row>
    <row r="65" spans="1:11" ht="30.75" customHeight="1">
      <c r="A65" s="5" t="s">
        <v>266</v>
      </c>
      <c r="B65" s="5">
        <v>12</v>
      </c>
      <c r="C65" s="1" t="s">
        <v>286</v>
      </c>
      <c r="D65" s="1" t="s">
        <v>879</v>
      </c>
      <c r="E65" s="7">
        <f t="shared" si="12"/>
        <v>116</v>
      </c>
      <c r="F65" s="7">
        <v>20</v>
      </c>
      <c r="G65" s="6">
        <v>30</v>
      </c>
      <c r="H65" s="6">
        <v>14</v>
      </c>
      <c r="I65" s="6">
        <f t="shared" si="7"/>
        <v>0.7</v>
      </c>
      <c r="J65" s="19" t="s">
        <v>287</v>
      </c>
      <c r="K65" s="26"/>
    </row>
    <row r="66" spans="1:11" s="17" customFormat="1">
      <c r="C66" s="18"/>
      <c r="D66" s="18"/>
      <c r="E66" s="13">
        <f>AVERAGE(E54:E65)</f>
        <v>111.66666666666667</v>
      </c>
      <c r="F66" s="13">
        <f>AVERAGE(F54:F65)</f>
        <v>19</v>
      </c>
      <c r="G66" s="13">
        <f t="shared" ref="G66:H66" si="13">AVERAGE(G54:G65)</f>
        <v>29.833333333333332</v>
      </c>
      <c r="H66" s="13">
        <f t="shared" si="13"/>
        <v>10.583333333333334</v>
      </c>
      <c r="I66" s="13">
        <f>AVERAGE(I54:I65)</f>
        <v>0.55705520113414853</v>
      </c>
      <c r="J66" s="23"/>
      <c r="K66" s="18"/>
    </row>
    <row r="67" spans="1:11" ht="30">
      <c r="A67" s="5" t="s">
        <v>288</v>
      </c>
      <c r="B67" s="5">
        <v>1</v>
      </c>
      <c r="C67" s="1" t="s">
        <v>916</v>
      </c>
      <c r="D67" s="1" t="s">
        <v>880</v>
      </c>
      <c r="E67" s="7">
        <f>LEN(D67)</f>
        <v>116</v>
      </c>
      <c r="F67" s="7">
        <v>23</v>
      </c>
      <c r="G67" s="6">
        <v>32</v>
      </c>
      <c r="H67" s="6">
        <v>12</v>
      </c>
      <c r="I67" s="6">
        <f t="shared" si="7"/>
        <v>0.52173913043478259</v>
      </c>
      <c r="J67" s="19" t="s">
        <v>289</v>
      </c>
      <c r="K67" s="26"/>
    </row>
    <row r="68" spans="1:11" ht="30">
      <c r="A68" s="5" t="s">
        <v>288</v>
      </c>
      <c r="B68" s="5">
        <v>2</v>
      </c>
      <c r="C68" s="1" t="s">
        <v>917</v>
      </c>
      <c r="D68" s="1" t="s">
        <v>881</v>
      </c>
      <c r="E68" s="7">
        <f>LEN(D68)</f>
        <v>100</v>
      </c>
      <c r="F68" s="7">
        <v>21</v>
      </c>
      <c r="G68" s="6">
        <v>26</v>
      </c>
      <c r="H68" s="6">
        <v>9</v>
      </c>
      <c r="I68" s="6">
        <f t="shared" si="7"/>
        <v>0.42857142857142855</v>
      </c>
      <c r="J68" s="19" t="s">
        <v>304</v>
      </c>
      <c r="K68" s="26"/>
    </row>
    <row r="69" spans="1:11" ht="30">
      <c r="A69" s="5" t="s">
        <v>288</v>
      </c>
      <c r="B69" s="5">
        <v>3</v>
      </c>
      <c r="C69" s="1" t="s">
        <v>299</v>
      </c>
      <c r="D69" s="1" t="s">
        <v>300</v>
      </c>
      <c r="E69" s="7">
        <f>LEN(D69)</f>
        <v>119</v>
      </c>
      <c r="F69" s="7">
        <v>21</v>
      </c>
      <c r="G69" s="6">
        <v>32</v>
      </c>
      <c r="H69" s="6">
        <v>10</v>
      </c>
      <c r="I69" s="6">
        <f t="shared" si="7"/>
        <v>0.47619047619047616</v>
      </c>
      <c r="J69" s="24" t="s">
        <v>296</v>
      </c>
    </row>
    <row r="70" spans="1:11" ht="30">
      <c r="A70" s="5" t="s">
        <v>288</v>
      </c>
      <c r="B70" s="5">
        <v>4</v>
      </c>
      <c r="C70" s="1" t="s">
        <v>297</v>
      </c>
      <c r="D70" s="3" t="s">
        <v>882</v>
      </c>
      <c r="E70" s="7">
        <f t="shared" ref="E70:E78" si="14">LEN(D70)</f>
        <v>119</v>
      </c>
      <c r="F70" s="7">
        <v>25</v>
      </c>
      <c r="G70" s="6">
        <v>30</v>
      </c>
      <c r="H70" s="6">
        <v>11</v>
      </c>
      <c r="I70" s="6">
        <f t="shared" si="7"/>
        <v>0.44</v>
      </c>
      <c r="J70" s="19" t="s">
        <v>289</v>
      </c>
      <c r="K70" s="26"/>
    </row>
    <row r="71" spans="1:11" ht="30">
      <c r="A71" s="5" t="s">
        <v>288</v>
      </c>
      <c r="B71" s="5">
        <v>5</v>
      </c>
      <c r="C71" s="1" t="s">
        <v>918</v>
      </c>
      <c r="D71" s="1" t="s">
        <v>883</v>
      </c>
      <c r="E71" s="7">
        <f t="shared" si="14"/>
        <v>111</v>
      </c>
      <c r="F71" s="7">
        <v>21</v>
      </c>
      <c r="G71" s="6">
        <v>24</v>
      </c>
      <c r="H71" s="6">
        <v>7</v>
      </c>
      <c r="I71" s="6">
        <f t="shared" si="7"/>
        <v>0.33333333333333331</v>
      </c>
      <c r="J71" s="19" t="s">
        <v>295</v>
      </c>
      <c r="K71" s="26"/>
    </row>
    <row r="72" spans="1:11" ht="30">
      <c r="A72" s="5" t="s">
        <v>652</v>
      </c>
      <c r="B72" s="5">
        <v>6</v>
      </c>
      <c r="C72" s="1" t="s">
        <v>302</v>
      </c>
      <c r="D72" s="1" t="s">
        <v>884</v>
      </c>
      <c r="E72" s="7">
        <f t="shared" si="14"/>
        <v>118</v>
      </c>
      <c r="F72" s="7">
        <v>23</v>
      </c>
      <c r="G72" s="6">
        <v>36</v>
      </c>
      <c r="H72" s="6">
        <v>11</v>
      </c>
      <c r="I72" s="6">
        <f t="shared" si="7"/>
        <v>0.47826086956521741</v>
      </c>
      <c r="J72" s="19" t="s">
        <v>289</v>
      </c>
      <c r="K72" s="26"/>
    </row>
    <row r="73" spans="1:11" ht="30">
      <c r="A73" s="5" t="s">
        <v>288</v>
      </c>
      <c r="B73" s="5">
        <v>7</v>
      </c>
      <c r="C73" s="1" t="s">
        <v>919</v>
      </c>
      <c r="D73" s="1" t="s">
        <v>885</v>
      </c>
      <c r="E73" s="7">
        <f t="shared" si="14"/>
        <v>118</v>
      </c>
      <c r="F73" s="7">
        <v>26</v>
      </c>
      <c r="G73" s="6">
        <v>29</v>
      </c>
      <c r="H73" s="6">
        <v>13</v>
      </c>
      <c r="I73" s="6">
        <f t="shared" si="7"/>
        <v>0.5</v>
      </c>
      <c r="J73" s="19" t="s">
        <v>295</v>
      </c>
      <c r="K73" s="26"/>
    </row>
    <row r="74" spans="1:11" ht="30">
      <c r="A74" s="5" t="s">
        <v>288</v>
      </c>
      <c r="B74" s="5">
        <v>8</v>
      </c>
      <c r="C74" s="1" t="s">
        <v>298</v>
      </c>
      <c r="D74" s="1" t="s">
        <v>920</v>
      </c>
      <c r="E74" s="7">
        <f t="shared" si="14"/>
        <v>113</v>
      </c>
      <c r="F74" s="7">
        <v>19</v>
      </c>
      <c r="G74" s="6">
        <v>32</v>
      </c>
      <c r="H74" s="6">
        <v>10</v>
      </c>
      <c r="I74" s="6">
        <f t="shared" si="7"/>
        <v>0.52631578947368418</v>
      </c>
      <c r="J74" s="19" t="s">
        <v>293</v>
      </c>
      <c r="K74" s="26"/>
    </row>
    <row r="75" spans="1:11" ht="30">
      <c r="A75" s="5" t="s">
        <v>288</v>
      </c>
      <c r="B75" s="5">
        <v>9</v>
      </c>
      <c r="C75" s="1" t="s">
        <v>921</v>
      </c>
      <c r="D75" s="1" t="s">
        <v>886</v>
      </c>
      <c r="E75" s="7">
        <f t="shared" si="14"/>
        <v>92</v>
      </c>
      <c r="F75" s="7">
        <v>18</v>
      </c>
      <c r="G75" s="6">
        <v>30</v>
      </c>
      <c r="H75" s="6">
        <v>10</v>
      </c>
      <c r="I75" s="6">
        <f t="shared" si="7"/>
        <v>0.55555555555555558</v>
      </c>
      <c r="J75" s="19" t="s">
        <v>290</v>
      </c>
    </row>
    <row r="76" spans="1:11" ht="30">
      <c r="A76" s="5" t="s">
        <v>288</v>
      </c>
      <c r="B76" s="5">
        <v>10</v>
      </c>
      <c r="C76" s="1" t="s">
        <v>1146</v>
      </c>
      <c r="D76" s="28" t="s">
        <v>1145</v>
      </c>
      <c r="E76" s="7">
        <f t="shared" si="14"/>
        <v>111</v>
      </c>
      <c r="F76" s="7">
        <v>16</v>
      </c>
      <c r="G76" s="6">
        <v>36</v>
      </c>
      <c r="H76" s="6">
        <v>9</v>
      </c>
      <c r="I76" s="6">
        <f t="shared" si="7"/>
        <v>0.5625</v>
      </c>
      <c r="J76" s="19" t="s">
        <v>923</v>
      </c>
    </row>
    <row r="77" spans="1:11" ht="30">
      <c r="A77" s="5" t="s">
        <v>288</v>
      </c>
      <c r="B77" s="5">
        <v>11</v>
      </c>
      <c r="C77" s="1" t="s">
        <v>301</v>
      </c>
      <c r="D77" s="1" t="s">
        <v>887</v>
      </c>
      <c r="E77" s="7">
        <f t="shared" si="14"/>
        <v>111</v>
      </c>
      <c r="F77" s="7">
        <v>20</v>
      </c>
      <c r="G77" s="6">
        <v>29</v>
      </c>
      <c r="H77" s="6">
        <v>9</v>
      </c>
      <c r="I77" s="6">
        <f t="shared" si="7"/>
        <v>0.45</v>
      </c>
      <c r="J77" s="19" t="s">
        <v>294</v>
      </c>
      <c r="K77" s="26"/>
    </row>
    <row r="78" spans="1:11" ht="30">
      <c r="A78" s="5" t="s">
        <v>288</v>
      </c>
      <c r="B78" s="5">
        <v>12</v>
      </c>
      <c r="C78" s="1" t="s">
        <v>1144</v>
      </c>
      <c r="D78" s="3" t="s">
        <v>888</v>
      </c>
      <c r="E78" s="7">
        <f t="shared" si="14"/>
        <v>119</v>
      </c>
      <c r="F78" s="7">
        <v>25</v>
      </c>
      <c r="G78" s="6">
        <v>29</v>
      </c>
      <c r="H78" s="6">
        <v>13</v>
      </c>
      <c r="I78" s="6">
        <f t="shared" si="7"/>
        <v>0.52</v>
      </c>
      <c r="J78" s="19" t="s">
        <v>289</v>
      </c>
      <c r="K78" s="26"/>
    </row>
    <row r="79" spans="1:11" s="17" customFormat="1">
      <c r="C79" s="18"/>
      <c r="D79" s="18"/>
      <c r="E79" s="13">
        <f>AVERAGE(E67:E78)</f>
        <v>112.25</v>
      </c>
      <c r="F79" s="13">
        <f>AVERAGE(F67:F78)</f>
        <v>21.5</v>
      </c>
      <c r="G79" s="13">
        <f t="shared" ref="G79:H79" si="15">AVERAGE(G67:G78)</f>
        <v>30.416666666666668</v>
      </c>
      <c r="H79" s="13">
        <f t="shared" si="15"/>
        <v>10.333333333333334</v>
      </c>
      <c r="I79" s="13">
        <f>AVERAGE(I67:I78)</f>
        <v>0.48270554859370646</v>
      </c>
      <c r="J79" s="23"/>
      <c r="K79" s="18"/>
    </row>
  </sheetData>
  <sortState ref="A14:H27">
    <sortCondition ref="B14:B27"/>
  </sortState>
  <phoneticPr fontId="10" type="noConversion"/>
  <hyperlinks>
    <hyperlink ref="J6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H1" workbookViewId="0">
      <selection activeCell="L1" sqref="L1:L26"/>
    </sheetView>
  </sheetViews>
  <sheetFormatPr baseColWidth="10" defaultColWidth="8.83203125" defaultRowHeight="15" x14ac:dyDescent="0"/>
  <cols>
    <col min="1" max="7" width="28.1640625" customWidth="1"/>
    <col min="8" max="12" width="28.33203125" customWidth="1"/>
  </cols>
  <sheetData>
    <row r="1" spans="1:12">
      <c r="A1" t="s">
        <v>1038</v>
      </c>
      <c r="B1" t="s">
        <v>460</v>
      </c>
      <c r="C1" t="s">
        <v>1041</v>
      </c>
      <c r="D1" t="s">
        <v>1045</v>
      </c>
      <c r="E1" t="s">
        <v>480</v>
      </c>
      <c r="F1" t="s">
        <v>492</v>
      </c>
      <c r="G1" t="s">
        <v>504</v>
      </c>
      <c r="H1" t="s">
        <v>1046</v>
      </c>
      <c r="I1" t="s">
        <v>517</v>
      </c>
      <c r="J1" t="s">
        <v>528</v>
      </c>
      <c r="K1" t="s">
        <v>1049</v>
      </c>
      <c r="L1" t="s">
        <v>1053</v>
      </c>
    </row>
    <row r="2" spans="1:12">
      <c r="A2" t="s">
        <v>163</v>
      </c>
      <c r="B2" t="s">
        <v>461</v>
      </c>
      <c r="C2" t="s">
        <v>1042</v>
      </c>
      <c r="D2" t="s">
        <v>326</v>
      </c>
      <c r="E2" t="s">
        <v>84</v>
      </c>
      <c r="F2" t="s">
        <v>433</v>
      </c>
      <c r="G2" t="s">
        <v>326</v>
      </c>
      <c r="H2" t="s">
        <v>326</v>
      </c>
      <c r="I2" t="s">
        <v>158</v>
      </c>
      <c r="J2" t="s">
        <v>116</v>
      </c>
      <c r="K2" t="s">
        <v>163</v>
      </c>
      <c r="L2" t="s">
        <v>158</v>
      </c>
    </row>
    <row r="3" spans="1:12">
      <c r="A3" t="s">
        <v>104</v>
      </c>
      <c r="B3" t="s">
        <v>227</v>
      </c>
      <c r="C3" t="s">
        <v>184</v>
      </c>
      <c r="D3" t="s">
        <v>96</v>
      </c>
      <c r="E3" t="s">
        <v>158</v>
      </c>
      <c r="F3" t="s">
        <v>106</v>
      </c>
      <c r="G3" t="s">
        <v>150</v>
      </c>
      <c r="H3" t="s">
        <v>82</v>
      </c>
      <c r="I3" t="s">
        <v>467</v>
      </c>
      <c r="J3" t="s">
        <v>529</v>
      </c>
      <c r="K3" t="s">
        <v>97</v>
      </c>
      <c r="L3" t="s">
        <v>547</v>
      </c>
    </row>
    <row r="4" spans="1:12">
      <c r="A4" t="s">
        <v>456</v>
      </c>
      <c r="B4" t="s">
        <v>97</v>
      </c>
      <c r="C4" t="s">
        <v>158</v>
      </c>
      <c r="D4" t="s">
        <v>104</v>
      </c>
      <c r="E4" t="s">
        <v>481</v>
      </c>
      <c r="F4" t="s">
        <v>493</v>
      </c>
      <c r="G4" t="s">
        <v>106</v>
      </c>
      <c r="H4" t="s">
        <v>513</v>
      </c>
      <c r="I4" t="s">
        <v>518</v>
      </c>
      <c r="J4" t="s">
        <v>530</v>
      </c>
      <c r="K4" t="s">
        <v>543</v>
      </c>
      <c r="L4" t="s">
        <v>548</v>
      </c>
    </row>
    <row r="5" spans="1:12">
      <c r="A5" t="s">
        <v>106</v>
      </c>
      <c r="B5" t="s">
        <v>462</v>
      </c>
      <c r="C5" t="s">
        <v>467</v>
      </c>
      <c r="D5" t="s">
        <v>147</v>
      </c>
      <c r="E5" t="s">
        <v>482</v>
      </c>
      <c r="F5" t="s">
        <v>97</v>
      </c>
      <c r="G5" t="s">
        <v>505</v>
      </c>
      <c r="H5" t="s">
        <v>227</v>
      </c>
      <c r="I5" t="s">
        <v>519</v>
      </c>
      <c r="J5" t="s">
        <v>531</v>
      </c>
      <c r="K5" t="s">
        <v>77</v>
      </c>
      <c r="L5" t="s">
        <v>549</v>
      </c>
    </row>
    <row r="6" spans="1:12">
      <c r="A6" t="s">
        <v>457</v>
      </c>
      <c r="B6" t="s">
        <v>103</v>
      </c>
      <c r="C6" t="s">
        <v>77</v>
      </c>
      <c r="D6" t="s">
        <v>473</v>
      </c>
      <c r="E6" t="s">
        <v>184</v>
      </c>
      <c r="F6" t="s">
        <v>494</v>
      </c>
      <c r="G6" t="s">
        <v>506</v>
      </c>
      <c r="H6" t="s">
        <v>158</v>
      </c>
      <c r="I6" t="s">
        <v>520</v>
      </c>
      <c r="J6" t="s">
        <v>100</v>
      </c>
      <c r="K6" t="s">
        <v>326</v>
      </c>
      <c r="L6" t="s">
        <v>1054</v>
      </c>
    </row>
    <row r="7" spans="1:12">
      <c r="A7" t="s">
        <v>422</v>
      </c>
      <c r="B7" t="s">
        <v>100</v>
      </c>
      <c r="C7" t="s">
        <v>326</v>
      </c>
      <c r="D7" t="s">
        <v>116</v>
      </c>
      <c r="E7" t="s">
        <v>483</v>
      </c>
      <c r="F7" t="s">
        <v>495</v>
      </c>
      <c r="G7" t="s">
        <v>507</v>
      </c>
      <c r="H7" t="s">
        <v>95</v>
      </c>
      <c r="I7" t="s">
        <v>77</v>
      </c>
      <c r="J7" t="s">
        <v>532</v>
      </c>
      <c r="K7" t="s">
        <v>82</v>
      </c>
      <c r="L7" t="s">
        <v>550</v>
      </c>
    </row>
    <row r="8" spans="1:12">
      <c r="A8" t="s">
        <v>84</v>
      </c>
      <c r="B8" t="s">
        <v>172</v>
      </c>
      <c r="C8" t="s">
        <v>468</v>
      </c>
      <c r="D8" t="s">
        <v>474</v>
      </c>
      <c r="E8" t="s">
        <v>77</v>
      </c>
      <c r="F8" t="s">
        <v>77</v>
      </c>
      <c r="G8" t="s">
        <v>238</v>
      </c>
      <c r="H8" t="s">
        <v>77</v>
      </c>
      <c r="I8" t="s">
        <v>120</v>
      </c>
      <c r="J8" t="s">
        <v>533</v>
      </c>
      <c r="K8" t="s">
        <v>1050</v>
      </c>
      <c r="L8" t="s">
        <v>77</v>
      </c>
    </row>
    <row r="9" spans="1:12">
      <c r="A9" t="s">
        <v>158</v>
      </c>
      <c r="B9" t="s">
        <v>463</v>
      </c>
      <c r="C9" t="s">
        <v>406</v>
      </c>
      <c r="D9" t="s">
        <v>104</v>
      </c>
      <c r="E9" t="s">
        <v>326</v>
      </c>
      <c r="F9" t="s">
        <v>326</v>
      </c>
      <c r="G9" t="s">
        <v>508</v>
      </c>
      <c r="H9" t="s">
        <v>97</v>
      </c>
      <c r="I9" t="s">
        <v>97</v>
      </c>
      <c r="J9" t="s">
        <v>77</v>
      </c>
      <c r="K9" t="s">
        <v>538</v>
      </c>
      <c r="L9" t="s">
        <v>100</v>
      </c>
    </row>
    <row r="10" spans="1:12">
      <c r="A10" t="s">
        <v>216</v>
      </c>
      <c r="B10" t="s">
        <v>95</v>
      </c>
      <c r="C10" t="s">
        <v>469</v>
      </c>
      <c r="D10" t="s">
        <v>430</v>
      </c>
      <c r="E10" t="s">
        <v>484</v>
      </c>
      <c r="F10" t="s">
        <v>496</v>
      </c>
      <c r="G10" t="s">
        <v>509</v>
      </c>
      <c r="H10" t="s">
        <v>491</v>
      </c>
      <c r="I10" t="s">
        <v>521</v>
      </c>
      <c r="J10" t="s">
        <v>326</v>
      </c>
      <c r="K10" t="s">
        <v>539</v>
      </c>
      <c r="L10" t="s">
        <v>551</v>
      </c>
    </row>
    <row r="11" spans="1:12">
      <c r="A11" t="s">
        <v>77</v>
      </c>
      <c r="B11" t="s">
        <v>77</v>
      </c>
      <c r="C11" t="s">
        <v>470</v>
      </c>
      <c r="D11" t="s">
        <v>475</v>
      </c>
      <c r="E11" t="s">
        <v>80</v>
      </c>
      <c r="F11" t="s">
        <v>97</v>
      </c>
      <c r="G11" t="s">
        <v>238</v>
      </c>
      <c r="H11" t="s">
        <v>514</v>
      </c>
      <c r="I11" t="s">
        <v>522</v>
      </c>
      <c r="J11" t="s">
        <v>534</v>
      </c>
      <c r="K11" t="s">
        <v>540</v>
      </c>
      <c r="L11" t="s">
        <v>136</v>
      </c>
    </row>
    <row r="12" spans="1:12">
      <c r="A12" t="s">
        <v>326</v>
      </c>
      <c r="B12" t="s">
        <v>326</v>
      </c>
      <c r="C12" t="s">
        <v>77</v>
      </c>
      <c r="D12" t="s">
        <v>84</v>
      </c>
      <c r="E12" t="s">
        <v>485</v>
      </c>
      <c r="F12" t="s">
        <v>497</v>
      </c>
      <c r="G12" t="s">
        <v>510</v>
      </c>
      <c r="H12" t="s">
        <v>136</v>
      </c>
      <c r="I12" t="s">
        <v>80</v>
      </c>
      <c r="J12" t="s">
        <v>218</v>
      </c>
      <c r="K12" t="s">
        <v>84</v>
      </c>
      <c r="L12" t="s">
        <v>552</v>
      </c>
    </row>
    <row r="13" spans="1:12">
      <c r="A13" t="s">
        <v>82</v>
      </c>
      <c r="B13" t="s">
        <v>464</v>
      </c>
      <c r="C13" t="s">
        <v>1043</v>
      </c>
      <c r="D13" t="s">
        <v>469</v>
      </c>
      <c r="E13" t="s">
        <v>486</v>
      </c>
      <c r="F13" t="s">
        <v>498</v>
      </c>
      <c r="G13" t="s">
        <v>77</v>
      </c>
      <c r="H13" t="s">
        <v>1047</v>
      </c>
      <c r="I13" t="s">
        <v>94</v>
      </c>
      <c r="J13" t="s">
        <v>104</v>
      </c>
      <c r="K13" t="s">
        <v>158</v>
      </c>
      <c r="L13" t="s">
        <v>116</v>
      </c>
    </row>
    <row r="14" spans="1:12">
      <c r="A14" t="s">
        <v>316</v>
      </c>
      <c r="B14" t="s">
        <v>465</v>
      </c>
      <c r="C14" t="s">
        <v>100</v>
      </c>
      <c r="D14" t="s">
        <v>476</v>
      </c>
      <c r="E14" t="s">
        <v>487</v>
      </c>
      <c r="F14" t="s">
        <v>499</v>
      </c>
      <c r="G14" t="s">
        <v>120</v>
      </c>
      <c r="H14" t="s">
        <v>94</v>
      </c>
      <c r="I14" t="s">
        <v>523</v>
      </c>
      <c r="J14" t="s">
        <v>535</v>
      </c>
      <c r="K14" t="s">
        <v>541</v>
      </c>
      <c r="L14" t="s">
        <v>553</v>
      </c>
    </row>
    <row r="15" spans="1:12">
      <c r="A15" t="s">
        <v>84</v>
      </c>
      <c r="B15" t="s">
        <v>223</v>
      </c>
      <c r="C15" t="s">
        <v>1044</v>
      </c>
      <c r="D15" t="s">
        <v>77</v>
      </c>
      <c r="E15" t="s">
        <v>77</v>
      </c>
      <c r="F15" t="s">
        <v>77</v>
      </c>
      <c r="G15" t="s">
        <v>326</v>
      </c>
      <c r="H15" t="s">
        <v>422</v>
      </c>
      <c r="I15" t="s">
        <v>524</v>
      </c>
      <c r="J15" t="s">
        <v>100</v>
      </c>
      <c r="K15" t="s">
        <v>542</v>
      </c>
      <c r="L15" t="s">
        <v>554</v>
      </c>
    </row>
    <row r="16" spans="1:12">
      <c r="A16" t="s">
        <v>453</v>
      </c>
      <c r="B16" t="s">
        <v>158</v>
      </c>
      <c r="C16" t="s">
        <v>84</v>
      </c>
      <c r="D16" t="s">
        <v>358</v>
      </c>
      <c r="E16" t="s">
        <v>200</v>
      </c>
      <c r="F16" t="s">
        <v>200</v>
      </c>
      <c r="G16" t="s">
        <v>350</v>
      </c>
      <c r="H16" t="s">
        <v>116</v>
      </c>
      <c r="I16" t="s">
        <v>96</v>
      </c>
      <c r="J16" t="s">
        <v>210</v>
      </c>
      <c r="K16" t="s">
        <v>100</v>
      </c>
      <c r="L16" t="s">
        <v>555</v>
      </c>
    </row>
    <row r="17" spans="1:12">
      <c r="A17" t="s">
        <v>84</v>
      </c>
      <c r="B17" t="s">
        <v>103</v>
      </c>
      <c r="C17" t="s">
        <v>104</v>
      </c>
      <c r="D17" t="s">
        <v>84</v>
      </c>
      <c r="E17" t="s">
        <v>488</v>
      </c>
      <c r="F17" t="s">
        <v>500</v>
      </c>
      <c r="G17" t="s">
        <v>389</v>
      </c>
      <c r="H17" t="s">
        <v>1048</v>
      </c>
      <c r="I17" t="s">
        <v>525</v>
      </c>
      <c r="J17" t="s">
        <v>163</v>
      </c>
      <c r="K17" t="s">
        <v>544</v>
      </c>
      <c r="L17" t="s">
        <v>556</v>
      </c>
    </row>
    <row r="18" spans="1:12">
      <c r="A18" t="s">
        <v>454</v>
      </c>
      <c r="B18" t="s">
        <v>182</v>
      </c>
      <c r="C18" t="s">
        <v>471</v>
      </c>
      <c r="D18" t="s">
        <v>477</v>
      </c>
      <c r="E18" t="s">
        <v>238</v>
      </c>
      <c r="F18" t="s">
        <v>501</v>
      </c>
      <c r="G18" t="s">
        <v>104</v>
      </c>
      <c r="H18" t="s">
        <v>184</v>
      </c>
      <c r="I18" t="s">
        <v>89</v>
      </c>
      <c r="J18" t="s">
        <v>97</v>
      </c>
      <c r="K18" t="s">
        <v>238</v>
      </c>
      <c r="L18" t="s">
        <v>557</v>
      </c>
    </row>
    <row r="19" spans="1:12">
      <c r="A19" t="s">
        <v>77</v>
      </c>
      <c r="B19" t="s">
        <v>466</v>
      </c>
      <c r="C19" t="s">
        <v>212</v>
      </c>
      <c r="D19" t="s">
        <v>100</v>
      </c>
      <c r="E19" t="s">
        <v>104</v>
      </c>
      <c r="F19" t="s">
        <v>206</v>
      </c>
      <c r="G19" t="s">
        <v>232</v>
      </c>
      <c r="H19" t="s">
        <v>94</v>
      </c>
      <c r="J19" t="s">
        <v>536</v>
      </c>
      <c r="K19" t="s">
        <v>545</v>
      </c>
      <c r="L19" t="s">
        <v>558</v>
      </c>
    </row>
    <row r="20" spans="1:12">
      <c r="A20" t="s">
        <v>84</v>
      </c>
      <c r="B20" t="s">
        <v>89</v>
      </c>
      <c r="C20" t="s">
        <v>89</v>
      </c>
      <c r="D20" t="s">
        <v>478</v>
      </c>
      <c r="E20" t="s">
        <v>489</v>
      </c>
      <c r="F20" t="s">
        <v>188</v>
      </c>
      <c r="G20" t="s">
        <v>511</v>
      </c>
      <c r="H20" t="s">
        <v>515</v>
      </c>
      <c r="J20" t="s">
        <v>84</v>
      </c>
      <c r="K20" t="s">
        <v>116</v>
      </c>
      <c r="L20" t="s">
        <v>89</v>
      </c>
    </row>
    <row r="21" spans="1:12">
      <c r="A21" t="s">
        <v>104</v>
      </c>
      <c r="D21" t="s">
        <v>358</v>
      </c>
      <c r="E21" t="s">
        <v>106</v>
      </c>
      <c r="F21" t="s">
        <v>138</v>
      </c>
      <c r="G21" t="s">
        <v>106</v>
      </c>
      <c r="H21" t="s">
        <v>516</v>
      </c>
      <c r="I21" t="s">
        <v>90</v>
      </c>
      <c r="J21" t="s">
        <v>104</v>
      </c>
      <c r="K21" t="s">
        <v>1051</v>
      </c>
    </row>
    <row r="22" spans="1:12">
      <c r="A22" t="s">
        <v>1039</v>
      </c>
      <c r="D22" t="s">
        <v>84</v>
      </c>
      <c r="E22" t="s">
        <v>490</v>
      </c>
      <c r="F22" t="s">
        <v>163</v>
      </c>
      <c r="G22" t="s">
        <v>158</v>
      </c>
      <c r="H22" t="s">
        <v>125</v>
      </c>
      <c r="I22" t="s">
        <v>526</v>
      </c>
      <c r="J22" t="s">
        <v>537</v>
      </c>
      <c r="K22" t="s">
        <v>158</v>
      </c>
    </row>
    <row r="23" spans="1:12">
      <c r="A23" t="s">
        <v>1040</v>
      </c>
      <c r="B23" t="s">
        <v>90</v>
      </c>
      <c r="C23" t="s">
        <v>90</v>
      </c>
      <c r="D23" t="s">
        <v>479</v>
      </c>
      <c r="E23" t="s">
        <v>491</v>
      </c>
      <c r="F23" t="s">
        <v>97</v>
      </c>
      <c r="G23" t="s">
        <v>415</v>
      </c>
      <c r="H23" t="s">
        <v>214</v>
      </c>
      <c r="I23" t="s">
        <v>527</v>
      </c>
      <c r="J23" t="s">
        <v>89</v>
      </c>
      <c r="K23" t="s">
        <v>1052</v>
      </c>
      <c r="L23" t="s">
        <v>190</v>
      </c>
    </row>
    <row r="24" spans="1:12">
      <c r="A24" t="s">
        <v>106</v>
      </c>
      <c r="B24" t="s">
        <v>438</v>
      </c>
      <c r="C24" t="s">
        <v>438</v>
      </c>
      <c r="D24" t="s">
        <v>89</v>
      </c>
      <c r="E24" t="s">
        <v>89</v>
      </c>
      <c r="F24" t="s">
        <v>502</v>
      </c>
      <c r="G24" t="s">
        <v>89</v>
      </c>
      <c r="H24" t="s">
        <v>89</v>
      </c>
      <c r="K24" t="s">
        <v>89</v>
      </c>
      <c r="L24" t="s">
        <v>91</v>
      </c>
    </row>
    <row r="25" spans="1:12">
      <c r="A25" t="s">
        <v>455</v>
      </c>
      <c r="B25" t="s">
        <v>439</v>
      </c>
      <c r="C25" t="s">
        <v>439</v>
      </c>
      <c r="F25" t="s">
        <v>503</v>
      </c>
      <c r="L25" t="s">
        <v>559</v>
      </c>
    </row>
    <row r="26" spans="1:12">
      <c r="A26" t="s">
        <v>89</v>
      </c>
      <c r="F26" t="s">
        <v>89</v>
      </c>
      <c r="J26" t="s">
        <v>128</v>
      </c>
    </row>
    <row r="27" spans="1:12">
      <c r="D27" t="s">
        <v>190</v>
      </c>
      <c r="E27" t="s">
        <v>142</v>
      </c>
      <c r="G27" t="s">
        <v>142</v>
      </c>
      <c r="H27" t="s">
        <v>342</v>
      </c>
      <c r="J27" t="s">
        <v>129</v>
      </c>
      <c r="K27" t="s">
        <v>142</v>
      </c>
    </row>
    <row r="28" spans="1:12">
      <c r="D28" t="s">
        <v>263</v>
      </c>
      <c r="E28" t="s">
        <v>129</v>
      </c>
      <c r="G28" t="s">
        <v>263</v>
      </c>
      <c r="H28" t="s">
        <v>263</v>
      </c>
      <c r="J28" t="s">
        <v>130</v>
      </c>
      <c r="K28" t="s">
        <v>263</v>
      </c>
    </row>
    <row r="29" spans="1:12">
      <c r="A29" t="s">
        <v>142</v>
      </c>
      <c r="D29" t="s">
        <v>989</v>
      </c>
      <c r="E29" t="s">
        <v>208</v>
      </c>
      <c r="F29" t="s">
        <v>159</v>
      </c>
      <c r="G29" t="s">
        <v>264</v>
      </c>
      <c r="H29" t="s">
        <v>343</v>
      </c>
      <c r="K29" t="s">
        <v>264</v>
      </c>
    </row>
    <row r="30" spans="1:12">
      <c r="A30" t="s">
        <v>143</v>
      </c>
      <c r="F30" t="s">
        <v>143</v>
      </c>
    </row>
    <row r="31" spans="1:12">
      <c r="A31" t="s">
        <v>144</v>
      </c>
      <c r="F31" t="s">
        <v>233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K1" workbookViewId="0">
      <selection activeCell="V10" sqref="V10"/>
    </sheetView>
  </sheetViews>
  <sheetFormatPr baseColWidth="10" defaultColWidth="11" defaultRowHeight="15" x14ac:dyDescent="0"/>
  <cols>
    <col min="1" max="1" width="33.1640625" bestFit="1" customWidth="1"/>
    <col min="2" max="2" width="34.1640625" bestFit="1" customWidth="1"/>
    <col min="3" max="3" width="33.5" bestFit="1" customWidth="1"/>
    <col min="4" max="5" width="33.6640625" bestFit="1" customWidth="1"/>
    <col min="6" max="6" width="34" bestFit="1" customWidth="1"/>
    <col min="7" max="7" width="33.6640625" bestFit="1" customWidth="1"/>
    <col min="8" max="8" width="33.83203125" bestFit="1" customWidth="1"/>
    <col min="9" max="9" width="34.5" bestFit="1" customWidth="1"/>
    <col min="10" max="10" width="31.1640625" bestFit="1" customWidth="1"/>
    <col min="11" max="11" width="36.1640625" bestFit="1" customWidth="1"/>
    <col min="12" max="12" width="31.1640625" bestFit="1" customWidth="1"/>
    <col min="14" max="14" width="32.33203125" customWidth="1"/>
  </cols>
  <sheetData>
    <row r="1" spans="1:18">
      <c r="A1" t="s">
        <v>71</v>
      </c>
      <c r="B1" t="s">
        <v>93</v>
      </c>
      <c r="C1" t="s">
        <v>112</v>
      </c>
      <c r="D1" t="s">
        <v>145</v>
      </c>
      <c r="E1" t="s">
        <v>146</v>
      </c>
      <c r="F1" t="s">
        <v>162</v>
      </c>
      <c r="G1" t="s">
        <v>177</v>
      </c>
      <c r="H1" t="s">
        <v>192</v>
      </c>
      <c r="I1" t="s">
        <v>209</v>
      </c>
      <c r="J1" t="s">
        <v>221</v>
      </c>
      <c r="K1" t="s">
        <v>234</v>
      </c>
      <c r="L1" t="s">
        <v>249</v>
      </c>
      <c r="N1" t="s">
        <v>924</v>
      </c>
      <c r="O1" t="s">
        <v>927</v>
      </c>
      <c r="R1" t="s">
        <v>928</v>
      </c>
    </row>
    <row r="2" spans="1:18">
      <c r="A2" t="s">
        <v>72</v>
      </c>
      <c r="B2" t="s">
        <v>94</v>
      </c>
      <c r="C2" t="s">
        <v>94</v>
      </c>
      <c r="D2" t="s">
        <v>125</v>
      </c>
      <c r="E2" t="s">
        <v>94</v>
      </c>
      <c r="F2" t="s">
        <v>163</v>
      </c>
      <c r="G2" t="s">
        <v>81</v>
      </c>
      <c r="H2" t="s">
        <v>81</v>
      </c>
      <c r="I2" t="s">
        <v>81</v>
      </c>
      <c r="J2" t="s">
        <v>125</v>
      </c>
      <c r="K2" t="s">
        <v>81</v>
      </c>
      <c r="L2" t="s">
        <v>250</v>
      </c>
      <c r="N2" t="s">
        <v>73</v>
      </c>
      <c r="O2" t="s">
        <v>163</v>
      </c>
      <c r="R2" t="s">
        <v>81</v>
      </c>
    </row>
    <row r="3" spans="1:18">
      <c r="A3" t="s">
        <v>73</v>
      </c>
      <c r="B3" t="s">
        <v>95</v>
      </c>
      <c r="C3" t="s">
        <v>113</v>
      </c>
      <c r="D3" t="s">
        <v>104</v>
      </c>
      <c r="E3" t="s">
        <v>147</v>
      </c>
      <c r="F3" t="s">
        <v>97</v>
      </c>
      <c r="G3" t="s">
        <v>178</v>
      </c>
      <c r="H3" t="s">
        <v>193</v>
      </c>
      <c r="I3" t="s">
        <v>210</v>
      </c>
      <c r="J3" t="s">
        <v>104</v>
      </c>
      <c r="K3" t="s">
        <v>235</v>
      </c>
      <c r="L3" t="s">
        <v>251</v>
      </c>
      <c r="N3" t="s">
        <v>74</v>
      </c>
      <c r="O3" t="s">
        <v>97</v>
      </c>
      <c r="R3" t="s">
        <v>193</v>
      </c>
    </row>
    <row r="4" spans="1:18">
      <c r="A4" t="s">
        <v>74</v>
      </c>
      <c r="B4" t="s">
        <v>96</v>
      </c>
      <c r="C4" t="s">
        <v>114</v>
      </c>
      <c r="D4" t="s">
        <v>131</v>
      </c>
      <c r="E4" t="s">
        <v>148</v>
      </c>
      <c r="F4" t="s">
        <v>164</v>
      </c>
      <c r="G4" t="s">
        <v>97</v>
      </c>
      <c r="H4" t="s">
        <v>104</v>
      </c>
      <c r="I4" t="s">
        <v>84</v>
      </c>
      <c r="J4" t="s">
        <v>131</v>
      </c>
      <c r="K4" t="s">
        <v>94</v>
      </c>
      <c r="L4" t="s">
        <v>73</v>
      </c>
      <c r="N4" t="s">
        <v>75</v>
      </c>
      <c r="O4" t="s">
        <v>164</v>
      </c>
      <c r="R4" t="s">
        <v>104</v>
      </c>
    </row>
    <row r="5" spans="1:18">
      <c r="A5" t="s">
        <v>75</v>
      </c>
      <c r="B5" t="s">
        <v>97</v>
      </c>
      <c r="C5" t="s">
        <v>115</v>
      </c>
      <c r="D5" t="s">
        <v>106</v>
      </c>
      <c r="E5" t="s">
        <v>149</v>
      </c>
      <c r="F5" t="s">
        <v>165</v>
      </c>
      <c r="G5" t="s">
        <v>179</v>
      </c>
      <c r="H5" t="s">
        <v>194</v>
      </c>
      <c r="I5" t="s">
        <v>166</v>
      </c>
      <c r="J5" t="s">
        <v>106</v>
      </c>
      <c r="K5" t="s">
        <v>173</v>
      </c>
      <c r="L5" t="s">
        <v>252</v>
      </c>
      <c r="N5" t="s">
        <v>76</v>
      </c>
      <c r="O5" t="s">
        <v>165</v>
      </c>
      <c r="R5" t="s">
        <v>194</v>
      </c>
    </row>
    <row r="6" spans="1:18">
      <c r="A6" t="s">
        <v>76</v>
      </c>
      <c r="B6" t="s">
        <v>98</v>
      </c>
      <c r="C6" t="s">
        <v>116</v>
      </c>
      <c r="D6" t="s">
        <v>132</v>
      </c>
      <c r="E6" t="s">
        <v>150</v>
      </c>
      <c r="F6" t="s">
        <v>84</v>
      </c>
      <c r="G6" t="s">
        <v>180</v>
      </c>
      <c r="H6" t="s">
        <v>195</v>
      </c>
      <c r="I6" t="s">
        <v>211</v>
      </c>
      <c r="J6" t="s">
        <v>222</v>
      </c>
      <c r="K6" t="s">
        <v>236</v>
      </c>
      <c r="L6" t="s">
        <v>106</v>
      </c>
      <c r="N6" t="s">
        <v>77</v>
      </c>
      <c r="O6" t="s">
        <v>77</v>
      </c>
      <c r="R6" t="s">
        <v>195</v>
      </c>
    </row>
    <row r="7" spans="1:18">
      <c r="A7" t="s">
        <v>77</v>
      </c>
      <c r="B7" t="s">
        <v>99</v>
      </c>
      <c r="C7" t="s">
        <v>117</v>
      </c>
      <c r="D7" t="s">
        <v>77</v>
      </c>
      <c r="E7" t="s">
        <v>125</v>
      </c>
      <c r="F7" t="s">
        <v>166</v>
      </c>
      <c r="G7" t="s">
        <v>181</v>
      </c>
      <c r="H7" t="s">
        <v>77</v>
      </c>
      <c r="I7" t="s">
        <v>106</v>
      </c>
      <c r="J7" t="s">
        <v>77</v>
      </c>
      <c r="K7" t="s">
        <v>237</v>
      </c>
      <c r="L7" t="s">
        <v>94</v>
      </c>
      <c r="N7" t="s">
        <v>120</v>
      </c>
      <c r="O7" t="s">
        <v>81</v>
      </c>
      <c r="R7" t="s">
        <v>77</v>
      </c>
    </row>
    <row r="8" spans="1:18">
      <c r="A8" t="s">
        <v>78</v>
      </c>
      <c r="B8" t="s">
        <v>100</v>
      </c>
      <c r="C8" t="s">
        <v>118</v>
      </c>
      <c r="D8" t="s">
        <v>81</v>
      </c>
      <c r="E8" t="s">
        <v>104</v>
      </c>
      <c r="F8" t="s">
        <v>77</v>
      </c>
      <c r="G8" t="s">
        <v>152</v>
      </c>
      <c r="H8" t="s">
        <v>100</v>
      </c>
      <c r="I8" t="s">
        <v>104</v>
      </c>
      <c r="J8" t="s">
        <v>81</v>
      </c>
      <c r="K8" t="s">
        <v>173</v>
      </c>
      <c r="L8" t="s">
        <v>253</v>
      </c>
      <c r="N8" t="s">
        <v>78</v>
      </c>
      <c r="O8" t="s">
        <v>929</v>
      </c>
      <c r="R8" t="s">
        <v>100</v>
      </c>
    </row>
    <row r="9" spans="1:18">
      <c r="A9" t="s">
        <v>75</v>
      </c>
      <c r="B9" t="s">
        <v>101</v>
      </c>
      <c r="C9" t="s">
        <v>119</v>
      </c>
      <c r="D9" t="s">
        <v>133</v>
      </c>
      <c r="E9" t="s">
        <v>131</v>
      </c>
      <c r="F9" t="s">
        <v>81</v>
      </c>
      <c r="G9" t="s">
        <v>182</v>
      </c>
      <c r="H9" t="s">
        <v>196</v>
      </c>
      <c r="I9" t="s">
        <v>212</v>
      </c>
      <c r="J9" t="s">
        <v>150</v>
      </c>
      <c r="K9" t="s">
        <v>238</v>
      </c>
      <c r="L9" t="s">
        <v>254</v>
      </c>
      <c r="N9" t="s">
        <v>75</v>
      </c>
      <c r="O9" t="s">
        <v>97</v>
      </c>
      <c r="R9" t="s">
        <v>196</v>
      </c>
    </row>
    <row r="10" spans="1:18">
      <c r="A10" t="s">
        <v>79</v>
      </c>
      <c r="B10" t="s">
        <v>102</v>
      </c>
      <c r="C10" t="s">
        <v>77</v>
      </c>
      <c r="D10" t="s">
        <v>134</v>
      </c>
      <c r="E10" t="s">
        <v>106</v>
      </c>
      <c r="F10" t="s">
        <v>167</v>
      </c>
      <c r="G10" t="s">
        <v>183</v>
      </c>
      <c r="H10" t="s">
        <v>197</v>
      </c>
      <c r="I10" t="s">
        <v>77</v>
      </c>
      <c r="J10" t="s">
        <v>223</v>
      </c>
      <c r="K10" t="s">
        <v>94</v>
      </c>
      <c r="L10" t="s">
        <v>255</v>
      </c>
      <c r="N10" t="s">
        <v>79</v>
      </c>
      <c r="O10" t="s">
        <v>655</v>
      </c>
      <c r="R10" t="s">
        <v>197</v>
      </c>
    </row>
    <row r="11" spans="1:18">
      <c r="A11" t="s">
        <v>80</v>
      </c>
      <c r="B11" t="s">
        <v>77</v>
      </c>
      <c r="C11" t="s">
        <v>120</v>
      </c>
      <c r="D11" t="s">
        <v>135</v>
      </c>
      <c r="E11" t="s">
        <v>151</v>
      </c>
      <c r="F11" t="s">
        <v>168</v>
      </c>
      <c r="G11" t="s">
        <v>184</v>
      </c>
      <c r="H11" t="s">
        <v>198</v>
      </c>
      <c r="I11" t="s">
        <v>213</v>
      </c>
      <c r="J11" t="s">
        <v>224</v>
      </c>
      <c r="K11" t="s">
        <v>239</v>
      </c>
      <c r="L11" t="s">
        <v>100</v>
      </c>
      <c r="N11" t="s">
        <v>80</v>
      </c>
      <c r="O11" t="s">
        <v>930</v>
      </c>
      <c r="R11" t="s">
        <v>198</v>
      </c>
    </row>
    <row r="12" spans="1:18">
      <c r="A12" t="s">
        <v>81</v>
      </c>
      <c r="B12" t="s">
        <v>100</v>
      </c>
      <c r="C12" t="s">
        <v>81</v>
      </c>
      <c r="D12" t="s">
        <v>77</v>
      </c>
      <c r="E12" t="s">
        <v>77</v>
      </c>
      <c r="F12" t="s">
        <v>97</v>
      </c>
      <c r="G12" t="s">
        <v>94</v>
      </c>
      <c r="H12" t="s">
        <v>199</v>
      </c>
      <c r="I12" t="s">
        <v>214</v>
      </c>
      <c r="J12" t="s">
        <v>94</v>
      </c>
      <c r="K12" t="s">
        <v>77</v>
      </c>
      <c r="L12" t="s">
        <v>256</v>
      </c>
      <c r="N12" t="s">
        <v>81</v>
      </c>
      <c r="O12" t="s">
        <v>184</v>
      </c>
      <c r="R12" t="s">
        <v>199</v>
      </c>
    </row>
    <row r="13" spans="1:18">
      <c r="A13" t="s">
        <v>82</v>
      </c>
      <c r="B13" t="s">
        <v>94</v>
      </c>
      <c r="C13" t="s">
        <v>121</v>
      </c>
      <c r="D13" t="s">
        <v>136</v>
      </c>
      <c r="E13" t="s">
        <v>100</v>
      </c>
      <c r="F13" t="s">
        <v>169</v>
      </c>
      <c r="G13" t="s">
        <v>185</v>
      </c>
      <c r="H13" t="s">
        <v>77</v>
      </c>
      <c r="I13" t="s">
        <v>116</v>
      </c>
      <c r="J13" t="s">
        <v>225</v>
      </c>
      <c r="K13" t="s">
        <v>240</v>
      </c>
      <c r="L13" t="s">
        <v>77</v>
      </c>
      <c r="N13" t="s">
        <v>82</v>
      </c>
      <c r="O13" t="s">
        <v>94</v>
      </c>
      <c r="R13" t="s">
        <v>328</v>
      </c>
    </row>
    <row r="14" spans="1:18">
      <c r="A14" t="s">
        <v>83</v>
      </c>
      <c r="B14" t="s">
        <v>103</v>
      </c>
      <c r="C14" t="s">
        <v>116</v>
      </c>
      <c r="D14" t="s">
        <v>96</v>
      </c>
      <c r="E14" t="s">
        <v>84</v>
      </c>
      <c r="F14" t="s">
        <v>86</v>
      </c>
      <c r="G14" t="s">
        <v>100</v>
      </c>
      <c r="H14" t="s">
        <v>200</v>
      </c>
      <c r="I14" t="s">
        <v>215</v>
      </c>
      <c r="J14" t="s">
        <v>77</v>
      </c>
      <c r="K14" t="s">
        <v>241</v>
      </c>
      <c r="L14" t="s">
        <v>120</v>
      </c>
      <c r="N14" t="s">
        <v>83</v>
      </c>
      <c r="O14" t="s">
        <v>931</v>
      </c>
      <c r="R14" t="s">
        <v>201</v>
      </c>
    </row>
    <row r="15" spans="1:18">
      <c r="A15" t="s">
        <v>84</v>
      </c>
      <c r="B15" t="s">
        <v>96</v>
      </c>
      <c r="C15" t="s">
        <v>122</v>
      </c>
      <c r="D15" t="s">
        <v>137</v>
      </c>
      <c r="E15" t="s">
        <v>152</v>
      </c>
      <c r="F15" t="s">
        <v>104</v>
      </c>
      <c r="G15" t="s">
        <v>186</v>
      </c>
      <c r="H15" t="s">
        <v>201</v>
      </c>
      <c r="I15" t="s">
        <v>94</v>
      </c>
      <c r="J15" t="s">
        <v>200</v>
      </c>
      <c r="K15" t="s">
        <v>104</v>
      </c>
      <c r="L15" t="s">
        <v>257</v>
      </c>
      <c r="N15" t="s">
        <v>84</v>
      </c>
      <c r="O15" t="s">
        <v>100</v>
      </c>
      <c r="R15" t="s">
        <v>202</v>
      </c>
    </row>
    <row r="16" spans="1:18">
      <c r="A16" t="s">
        <v>85</v>
      </c>
      <c r="B16" t="s">
        <v>104</v>
      </c>
      <c r="C16" t="s">
        <v>123</v>
      </c>
      <c r="D16" t="s">
        <v>138</v>
      </c>
      <c r="E16" t="s">
        <v>153</v>
      </c>
      <c r="F16" t="s">
        <v>170</v>
      </c>
      <c r="G16" t="s">
        <v>187</v>
      </c>
      <c r="H16" t="s">
        <v>202</v>
      </c>
      <c r="I16" t="s">
        <v>216</v>
      </c>
      <c r="J16" t="s">
        <v>81</v>
      </c>
      <c r="K16" t="s">
        <v>242</v>
      </c>
      <c r="L16" t="s">
        <v>258</v>
      </c>
      <c r="N16" t="s">
        <v>97</v>
      </c>
      <c r="O16" t="s">
        <v>82</v>
      </c>
      <c r="R16" t="s">
        <v>203</v>
      </c>
    </row>
    <row r="17" spans="1:18">
      <c r="A17" t="s">
        <v>86</v>
      </c>
      <c r="B17" t="s">
        <v>105</v>
      </c>
      <c r="C17" t="s">
        <v>100</v>
      </c>
      <c r="D17" t="s">
        <v>94</v>
      </c>
      <c r="E17" t="s">
        <v>77</v>
      </c>
      <c r="F17" t="s">
        <v>80</v>
      </c>
      <c r="G17" t="s">
        <v>188</v>
      </c>
      <c r="H17" t="s">
        <v>203</v>
      </c>
      <c r="I17" t="s">
        <v>217</v>
      </c>
      <c r="J17" t="s">
        <v>226</v>
      </c>
      <c r="K17" t="s">
        <v>237</v>
      </c>
      <c r="L17" t="s">
        <v>81</v>
      </c>
      <c r="N17" t="s">
        <v>925</v>
      </c>
      <c r="O17" t="s">
        <v>171</v>
      </c>
      <c r="R17" t="s">
        <v>81</v>
      </c>
    </row>
    <row r="18" spans="1:18">
      <c r="A18" t="s">
        <v>87</v>
      </c>
      <c r="B18" t="s">
        <v>106</v>
      </c>
      <c r="C18" t="s">
        <v>124</v>
      </c>
      <c r="D18" t="s">
        <v>139</v>
      </c>
      <c r="E18" t="s">
        <v>81</v>
      </c>
      <c r="F18" t="s">
        <v>81</v>
      </c>
      <c r="G18" t="s">
        <v>106</v>
      </c>
      <c r="H18" t="s">
        <v>81</v>
      </c>
      <c r="I18" t="s">
        <v>97</v>
      </c>
      <c r="J18" t="s">
        <v>227</v>
      </c>
      <c r="K18" t="s">
        <v>243</v>
      </c>
      <c r="L18" t="s">
        <v>82</v>
      </c>
      <c r="N18" t="s">
        <v>181</v>
      </c>
      <c r="O18" t="s">
        <v>227</v>
      </c>
      <c r="R18" t="s">
        <v>167</v>
      </c>
    </row>
    <row r="19" spans="1:18">
      <c r="A19" t="s">
        <v>88</v>
      </c>
      <c r="B19" t="s">
        <v>97</v>
      </c>
      <c r="C19" t="s">
        <v>125</v>
      </c>
      <c r="D19" t="s">
        <v>100</v>
      </c>
      <c r="E19" t="s">
        <v>154</v>
      </c>
      <c r="F19" t="s">
        <v>82</v>
      </c>
      <c r="G19" t="s">
        <v>94</v>
      </c>
      <c r="H19" t="s">
        <v>167</v>
      </c>
      <c r="I19" t="s">
        <v>212</v>
      </c>
      <c r="J19" t="s">
        <v>228</v>
      </c>
      <c r="K19" t="s">
        <v>227</v>
      </c>
      <c r="L19" t="s">
        <v>259</v>
      </c>
      <c r="N19" t="s">
        <v>85</v>
      </c>
      <c r="O19" t="s">
        <v>932</v>
      </c>
      <c r="R19" t="s">
        <v>204</v>
      </c>
    </row>
    <row r="20" spans="1:18">
      <c r="A20" t="s">
        <v>89</v>
      </c>
      <c r="B20" t="s">
        <v>107</v>
      </c>
      <c r="C20" t="s">
        <v>104</v>
      </c>
      <c r="D20" t="s">
        <v>104</v>
      </c>
      <c r="E20" t="s">
        <v>97</v>
      </c>
      <c r="F20" t="s">
        <v>171</v>
      </c>
      <c r="G20" t="s">
        <v>189</v>
      </c>
      <c r="H20" t="s">
        <v>204</v>
      </c>
      <c r="I20" t="s">
        <v>218</v>
      </c>
      <c r="J20" t="s">
        <v>229</v>
      </c>
      <c r="K20" t="s">
        <v>244</v>
      </c>
      <c r="L20" t="s">
        <v>260</v>
      </c>
      <c r="N20" t="s">
        <v>84</v>
      </c>
      <c r="O20" t="s">
        <v>933</v>
      </c>
      <c r="R20" t="s">
        <v>205</v>
      </c>
    </row>
    <row r="21" spans="1:18">
      <c r="B21" t="s">
        <v>108</v>
      </c>
      <c r="C21" t="s">
        <v>126</v>
      </c>
      <c r="D21" t="s">
        <v>140</v>
      </c>
      <c r="E21" t="s">
        <v>103</v>
      </c>
      <c r="F21" t="s">
        <v>163</v>
      </c>
      <c r="G21" t="s">
        <v>84</v>
      </c>
      <c r="H21" t="s">
        <v>205</v>
      </c>
      <c r="I21" t="s">
        <v>219</v>
      </c>
      <c r="J21" t="s">
        <v>163</v>
      </c>
      <c r="K21" t="s">
        <v>245</v>
      </c>
      <c r="L21" t="s">
        <v>206</v>
      </c>
      <c r="N21" t="s">
        <v>926</v>
      </c>
      <c r="O21" t="s">
        <v>163</v>
      </c>
      <c r="R21" t="s">
        <v>206</v>
      </c>
    </row>
    <row r="22" spans="1:18">
      <c r="B22" t="s">
        <v>89</v>
      </c>
      <c r="C22" t="s">
        <v>127</v>
      </c>
      <c r="D22" t="s">
        <v>106</v>
      </c>
      <c r="E22" t="s">
        <v>155</v>
      </c>
      <c r="F22" t="s">
        <v>172</v>
      </c>
      <c r="G22" t="s">
        <v>166</v>
      </c>
      <c r="H22" t="s">
        <v>206</v>
      </c>
      <c r="I22" t="s">
        <v>89</v>
      </c>
      <c r="J22" t="s">
        <v>230</v>
      </c>
      <c r="K22" t="s">
        <v>206</v>
      </c>
      <c r="L22" t="s">
        <v>261</v>
      </c>
      <c r="N22" t="s">
        <v>89</v>
      </c>
      <c r="O22" t="s">
        <v>172</v>
      </c>
      <c r="R22" t="s">
        <v>207</v>
      </c>
    </row>
    <row r="23" spans="1:18">
      <c r="A23" t="s">
        <v>90</v>
      </c>
      <c r="C23" t="s">
        <v>89</v>
      </c>
      <c r="D23" t="s">
        <v>97</v>
      </c>
      <c r="E23" t="s">
        <v>156</v>
      </c>
      <c r="F23" t="s">
        <v>173</v>
      </c>
      <c r="G23" t="s">
        <v>89</v>
      </c>
      <c r="H23" t="s">
        <v>207</v>
      </c>
      <c r="J23" t="s">
        <v>84</v>
      </c>
      <c r="K23" t="s">
        <v>246</v>
      </c>
      <c r="L23" t="s">
        <v>262</v>
      </c>
      <c r="O23" t="s">
        <v>173</v>
      </c>
      <c r="R23" t="s">
        <v>89</v>
      </c>
    </row>
    <row r="24" spans="1:18">
      <c r="A24" t="s">
        <v>91</v>
      </c>
      <c r="D24" t="s">
        <v>126</v>
      </c>
      <c r="E24" t="s">
        <v>104</v>
      </c>
      <c r="F24" t="s">
        <v>174</v>
      </c>
      <c r="H24" t="s">
        <v>89</v>
      </c>
      <c r="J24" t="s">
        <v>173</v>
      </c>
      <c r="K24" t="s">
        <v>89</v>
      </c>
      <c r="L24" t="s">
        <v>89</v>
      </c>
      <c r="O24" t="s">
        <v>174</v>
      </c>
    </row>
    <row r="25" spans="1:18">
      <c r="A25" t="s">
        <v>92</v>
      </c>
      <c r="B25" t="s">
        <v>90</v>
      </c>
      <c r="D25" t="s">
        <v>141</v>
      </c>
      <c r="E25" t="s">
        <v>157</v>
      </c>
      <c r="F25" t="s">
        <v>175</v>
      </c>
      <c r="I25" t="s">
        <v>128</v>
      </c>
      <c r="J25" t="s">
        <v>231</v>
      </c>
      <c r="N25" t="s">
        <v>128</v>
      </c>
      <c r="O25" t="s">
        <v>175</v>
      </c>
    </row>
    <row r="26" spans="1:18">
      <c r="B26" t="s">
        <v>109</v>
      </c>
      <c r="C26" t="s">
        <v>128</v>
      </c>
      <c r="D26" t="s">
        <v>89</v>
      </c>
      <c r="E26" t="s">
        <v>106</v>
      </c>
      <c r="F26" t="s">
        <v>89</v>
      </c>
      <c r="G26" t="s">
        <v>190</v>
      </c>
      <c r="I26" t="s">
        <v>109</v>
      </c>
      <c r="J26" t="s">
        <v>232</v>
      </c>
      <c r="N26" t="s">
        <v>109</v>
      </c>
      <c r="O26" t="s">
        <v>89</v>
      </c>
      <c r="R26" t="s">
        <v>190</v>
      </c>
    </row>
    <row r="27" spans="1:18">
      <c r="B27" t="s">
        <v>110</v>
      </c>
      <c r="C27" t="s">
        <v>129</v>
      </c>
      <c r="E27" t="s">
        <v>158</v>
      </c>
      <c r="G27" t="s">
        <v>129</v>
      </c>
      <c r="H27" t="s">
        <v>142</v>
      </c>
      <c r="I27" t="s">
        <v>220</v>
      </c>
      <c r="J27" t="s">
        <v>89</v>
      </c>
      <c r="K27" t="s">
        <v>190</v>
      </c>
      <c r="L27" t="s">
        <v>142</v>
      </c>
      <c r="N27" t="s">
        <v>220</v>
      </c>
      <c r="R27" t="s">
        <v>129</v>
      </c>
    </row>
    <row r="28" spans="1:18">
      <c r="C28" t="s">
        <v>130</v>
      </c>
      <c r="D28" t="s">
        <v>142</v>
      </c>
      <c r="E28" t="s">
        <v>148</v>
      </c>
      <c r="F28" t="s">
        <v>173</v>
      </c>
      <c r="G28" t="s">
        <v>191</v>
      </c>
      <c r="H28" t="s">
        <v>129</v>
      </c>
      <c r="K28" t="s">
        <v>109</v>
      </c>
      <c r="L28" t="s">
        <v>263</v>
      </c>
      <c r="O28" t="s">
        <v>173</v>
      </c>
      <c r="R28" t="s">
        <v>191</v>
      </c>
    </row>
    <row r="29" spans="1:18">
      <c r="D29" t="s">
        <v>143</v>
      </c>
      <c r="E29" t="s">
        <v>89</v>
      </c>
      <c r="H29" t="s">
        <v>208</v>
      </c>
      <c r="J29" t="s">
        <v>173</v>
      </c>
      <c r="K29" t="s">
        <v>247</v>
      </c>
      <c r="L29" t="s">
        <v>264</v>
      </c>
    </row>
    <row r="30" spans="1:18">
      <c r="D30" t="s">
        <v>144</v>
      </c>
      <c r="F30" t="s">
        <v>128</v>
      </c>
      <c r="O30" t="s">
        <v>342</v>
      </c>
    </row>
    <row r="31" spans="1:18">
      <c r="F31" t="s">
        <v>143</v>
      </c>
      <c r="J31" t="s">
        <v>159</v>
      </c>
      <c r="O31" t="s">
        <v>143</v>
      </c>
    </row>
    <row r="32" spans="1:18">
      <c r="E32" t="s">
        <v>159</v>
      </c>
      <c r="F32" t="s">
        <v>176</v>
      </c>
      <c r="J32" t="s">
        <v>143</v>
      </c>
      <c r="O32" t="s">
        <v>693</v>
      </c>
    </row>
    <row r="33" spans="5:10">
      <c r="E33" t="s">
        <v>160</v>
      </c>
      <c r="J33" t="s">
        <v>233</v>
      </c>
    </row>
    <row r="34" spans="5:10">
      <c r="E34" t="s">
        <v>161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G10" workbookViewId="0">
      <selection activeCell="K29" sqref="K29"/>
    </sheetView>
  </sheetViews>
  <sheetFormatPr baseColWidth="10" defaultColWidth="8.83203125" defaultRowHeight="15" x14ac:dyDescent="0"/>
  <cols>
    <col min="1" max="12" width="24.6640625" customWidth="1"/>
  </cols>
  <sheetData>
    <row r="1" spans="1:12">
      <c r="A1" t="s">
        <v>1055</v>
      </c>
      <c r="B1" t="s">
        <v>560</v>
      </c>
      <c r="C1" t="s">
        <v>564</v>
      </c>
      <c r="D1" t="s">
        <v>1066</v>
      </c>
      <c r="E1" t="s">
        <v>1069</v>
      </c>
      <c r="F1" t="s">
        <v>600</v>
      </c>
      <c r="G1" t="s">
        <v>601</v>
      </c>
      <c r="H1" t="s">
        <v>613</v>
      </c>
      <c r="I1" t="s">
        <v>623</v>
      </c>
      <c r="J1" t="s">
        <v>633</v>
      </c>
      <c r="K1" t="s">
        <v>643</v>
      </c>
      <c r="L1" t="s">
        <v>1073</v>
      </c>
    </row>
    <row r="2" spans="1:12">
      <c r="A2" t="s">
        <v>81</v>
      </c>
      <c r="B2" t="s">
        <v>94</v>
      </c>
      <c r="C2" t="s">
        <v>565</v>
      </c>
      <c r="D2" t="s">
        <v>81</v>
      </c>
      <c r="E2" t="s">
        <v>1070</v>
      </c>
      <c r="F2" t="s">
        <v>81</v>
      </c>
      <c r="G2" t="s">
        <v>565</v>
      </c>
      <c r="H2" t="s">
        <v>81</v>
      </c>
      <c r="I2" t="s">
        <v>316</v>
      </c>
      <c r="J2" t="s">
        <v>81</v>
      </c>
      <c r="K2" t="s">
        <v>81</v>
      </c>
      <c r="L2" t="s">
        <v>163</v>
      </c>
    </row>
    <row r="3" spans="1:12">
      <c r="A3" t="s">
        <v>82</v>
      </c>
      <c r="B3" t="s">
        <v>103</v>
      </c>
      <c r="C3" t="s">
        <v>86</v>
      </c>
      <c r="D3" t="s">
        <v>82</v>
      </c>
      <c r="E3" t="s">
        <v>577</v>
      </c>
      <c r="F3" t="s">
        <v>350</v>
      </c>
      <c r="G3" t="s">
        <v>86</v>
      </c>
      <c r="H3" t="s">
        <v>384</v>
      </c>
      <c r="I3" t="s">
        <v>624</v>
      </c>
      <c r="J3" t="s">
        <v>634</v>
      </c>
      <c r="K3" t="s">
        <v>384</v>
      </c>
      <c r="L3" t="s">
        <v>97</v>
      </c>
    </row>
    <row r="4" spans="1:12">
      <c r="A4" t="s">
        <v>316</v>
      </c>
      <c r="B4" t="s">
        <v>561</v>
      </c>
      <c r="C4" t="s">
        <v>94</v>
      </c>
      <c r="D4" t="s">
        <v>592</v>
      </c>
      <c r="E4" t="s">
        <v>163</v>
      </c>
      <c r="F4" t="s">
        <v>583</v>
      </c>
      <c r="G4" t="s">
        <v>602</v>
      </c>
      <c r="H4" t="s">
        <v>614</v>
      </c>
      <c r="I4" t="s">
        <v>77</v>
      </c>
      <c r="J4" t="s">
        <v>635</v>
      </c>
      <c r="K4" t="s">
        <v>644</v>
      </c>
      <c r="L4" t="s">
        <v>1074</v>
      </c>
    </row>
    <row r="5" spans="1:12">
      <c r="A5" t="s">
        <v>84</v>
      </c>
      <c r="B5" t="s">
        <v>202</v>
      </c>
      <c r="C5" t="s">
        <v>566</v>
      </c>
      <c r="D5" t="s">
        <v>184</v>
      </c>
      <c r="E5" t="s">
        <v>97</v>
      </c>
      <c r="F5" t="s">
        <v>419</v>
      </c>
      <c r="G5" t="s">
        <v>603</v>
      </c>
      <c r="H5" t="s">
        <v>184</v>
      </c>
      <c r="I5" t="s">
        <v>81</v>
      </c>
      <c r="J5" t="s">
        <v>86</v>
      </c>
      <c r="K5" t="s">
        <v>84</v>
      </c>
      <c r="L5" t="s">
        <v>77</v>
      </c>
    </row>
    <row r="6" spans="1:12">
      <c r="A6" t="s">
        <v>97</v>
      </c>
      <c r="B6" t="s">
        <v>116</v>
      </c>
      <c r="C6" t="s">
        <v>106</v>
      </c>
      <c r="D6" t="s">
        <v>593</v>
      </c>
      <c r="E6" t="s">
        <v>578</v>
      </c>
      <c r="F6" t="s">
        <v>167</v>
      </c>
      <c r="G6" t="s">
        <v>604</v>
      </c>
      <c r="H6" t="s">
        <v>94</v>
      </c>
      <c r="I6" t="s">
        <v>96</v>
      </c>
      <c r="J6" t="s">
        <v>636</v>
      </c>
      <c r="K6" t="s">
        <v>94</v>
      </c>
      <c r="L6" t="s">
        <v>81</v>
      </c>
    </row>
    <row r="7" spans="1:12">
      <c r="A7" t="s">
        <v>625</v>
      </c>
      <c r="B7" t="s">
        <v>562</v>
      </c>
      <c r="C7" t="s">
        <v>104</v>
      </c>
      <c r="D7" t="s">
        <v>100</v>
      </c>
      <c r="E7" t="s">
        <v>106</v>
      </c>
      <c r="F7" t="s">
        <v>584</v>
      </c>
      <c r="G7" t="s">
        <v>605</v>
      </c>
      <c r="H7" t="s">
        <v>615</v>
      </c>
      <c r="I7" t="s">
        <v>97</v>
      </c>
      <c r="J7" t="s">
        <v>125</v>
      </c>
      <c r="K7" t="s">
        <v>645</v>
      </c>
      <c r="L7" t="s">
        <v>1075</v>
      </c>
    </row>
    <row r="8" spans="1:12">
      <c r="A8" t="s">
        <v>1056</v>
      </c>
      <c r="B8" t="s">
        <v>97</v>
      </c>
      <c r="C8" t="s">
        <v>567</v>
      </c>
      <c r="D8" t="s">
        <v>357</v>
      </c>
      <c r="E8" t="s">
        <v>1071</v>
      </c>
      <c r="F8" t="s">
        <v>585</v>
      </c>
      <c r="G8" t="s">
        <v>77</v>
      </c>
      <c r="H8" t="s">
        <v>100</v>
      </c>
      <c r="I8" t="s">
        <v>625</v>
      </c>
      <c r="J8" t="s">
        <v>214</v>
      </c>
      <c r="K8" t="s">
        <v>100</v>
      </c>
      <c r="L8" t="s">
        <v>229</v>
      </c>
    </row>
    <row r="9" spans="1:12">
      <c r="A9" t="s">
        <v>1057</v>
      </c>
      <c r="B9" t="s">
        <v>141</v>
      </c>
      <c r="C9" t="s">
        <v>77</v>
      </c>
      <c r="D9" t="s">
        <v>594</v>
      </c>
      <c r="E9" t="s">
        <v>77</v>
      </c>
      <c r="F9" t="s">
        <v>586</v>
      </c>
      <c r="G9" t="s">
        <v>81</v>
      </c>
      <c r="H9" t="s">
        <v>616</v>
      </c>
      <c r="I9" t="s">
        <v>626</v>
      </c>
      <c r="J9" t="s">
        <v>325</v>
      </c>
      <c r="K9" t="s">
        <v>646</v>
      </c>
      <c r="L9" t="s">
        <v>163</v>
      </c>
    </row>
    <row r="10" spans="1:12">
      <c r="A10" t="s">
        <v>84</v>
      </c>
      <c r="B10" t="s">
        <v>563</v>
      </c>
      <c r="C10" t="s">
        <v>81</v>
      </c>
      <c r="D10" t="s">
        <v>94</v>
      </c>
      <c r="E10" t="s">
        <v>81</v>
      </c>
      <c r="F10" t="s">
        <v>77</v>
      </c>
      <c r="G10" t="s">
        <v>167</v>
      </c>
      <c r="H10" t="s">
        <v>94</v>
      </c>
      <c r="I10" t="s">
        <v>77</v>
      </c>
      <c r="J10" t="s">
        <v>94</v>
      </c>
      <c r="K10" t="s">
        <v>647</v>
      </c>
      <c r="L10" t="s">
        <v>97</v>
      </c>
    </row>
    <row r="11" spans="1:12">
      <c r="A11" t="s">
        <v>104</v>
      </c>
      <c r="B11" t="s">
        <v>94</v>
      </c>
      <c r="C11" t="s">
        <v>568</v>
      </c>
      <c r="D11" t="s">
        <v>596</v>
      </c>
      <c r="E11" t="s">
        <v>579</v>
      </c>
      <c r="F11" t="s">
        <v>587</v>
      </c>
      <c r="G11" t="s">
        <v>104</v>
      </c>
      <c r="H11" t="s">
        <v>617</v>
      </c>
      <c r="I11" t="s">
        <v>100</v>
      </c>
      <c r="J11" t="s">
        <v>530</v>
      </c>
      <c r="K11" t="s">
        <v>77</v>
      </c>
      <c r="L11" t="s">
        <v>768</v>
      </c>
    </row>
    <row r="12" spans="1:12">
      <c r="A12" t="s">
        <v>1058</v>
      </c>
      <c r="B12" t="s">
        <v>95</v>
      </c>
      <c r="C12" t="s">
        <v>80</v>
      </c>
      <c r="D12" t="s">
        <v>84</v>
      </c>
      <c r="E12" t="s">
        <v>147</v>
      </c>
      <c r="F12" t="s">
        <v>84</v>
      </c>
      <c r="G12" t="s">
        <v>211</v>
      </c>
      <c r="H12" t="s">
        <v>482</v>
      </c>
      <c r="I12" t="s">
        <v>94</v>
      </c>
      <c r="J12" t="s">
        <v>637</v>
      </c>
      <c r="K12" t="s">
        <v>200</v>
      </c>
      <c r="L12" t="s">
        <v>100</v>
      </c>
    </row>
    <row r="13" spans="1:12">
      <c r="A13" t="s">
        <v>106</v>
      </c>
      <c r="B13" t="s">
        <v>77</v>
      </c>
      <c r="C13" t="s">
        <v>104</v>
      </c>
      <c r="D13" t="s">
        <v>97</v>
      </c>
      <c r="E13" t="s">
        <v>217</v>
      </c>
      <c r="F13" t="s">
        <v>97</v>
      </c>
      <c r="G13" t="s">
        <v>606</v>
      </c>
      <c r="H13" t="s">
        <v>618</v>
      </c>
      <c r="I13" t="s">
        <v>103</v>
      </c>
      <c r="J13" t="s">
        <v>163</v>
      </c>
      <c r="K13" t="s">
        <v>488</v>
      </c>
      <c r="L13" t="s">
        <v>697</v>
      </c>
    </row>
    <row r="14" spans="1:12">
      <c r="A14" t="s">
        <v>1059</v>
      </c>
      <c r="B14" t="s">
        <v>120</v>
      </c>
      <c r="C14" t="s">
        <v>569</v>
      </c>
      <c r="D14" t="s">
        <v>1067</v>
      </c>
      <c r="E14" t="s">
        <v>77</v>
      </c>
      <c r="F14" t="s">
        <v>588</v>
      </c>
      <c r="G14" t="s">
        <v>607</v>
      </c>
      <c r="H14" t="s">
        <v>77</v>
      </c>
      <c r="I14" t="s">
        <v>627</v>
      </c>
      <c r="J14" t="s">
        <v>97</v>
      </c>
      <c r="K14" t="s">
        <v>116</v>
      </c>
      <c r="L14" t="s">
        <v>97</v>
      </c>
    </row>
    <row r="15" spans="1:12">
      <c r="A15" t="s">
        <v>84</v>
      </c>
      <c r="B15" t="s">
        <v>81</v>
      </c>
      <c r="C15" t="s">
        <v>336</v>
      </c>
      <c r="D15" t="s">
        <v>1068</v>
      </c>
      <c r="E15" t="s">
        <v>100</v>
      </c>
      <c r="F15" t="s">
        <v>589</v>
      </c>
      <c r="G15" t="s">
        <v>77</v>
      </c>
      <c r="H15" t="s">
        <v>408</v>
      </c>
      <c r="I15" t="s">
        <v>80</v>
      </c>
      <c r="J15" t="s">
        <v>638</v>
      </c>
      <c r="K15" t="s">
        <v>648</v>
      </c>
      <c r="L15" t="s">
        <v>1076</v>
      </c>
    </row>
    <row r="16" spans="1:12">
      <c r="A16" t="s">
        <v>1060</v>
      </c>
      <c r="B16" t="s">
        <v>770</v>
      </c>
      <c r="C16" t="s">
        <v>570</v>
      </c>
      <c r="D16" t="s">
        <v>206</v>
      </c>
      <c r="E16" t="s">
        <v>328</v>
      </c>
      <c r="F16" t="s">
        <v>80</v>
      </c>
      <c r="G16" t="s">
        <v>200</v>
      </c>
      <c r="H16" t="s">
        <v>104</v>
      </c>
      <c r="I16" t="s">
        <v>81</v>
      </c>
      <c r="J16" t="s">
        <v>639</v>
      </c>
      <c r="K16" t="s">
        <v>649</v>
      </c>
      <c r="L16" t="s">
        <v>106</v>
      </c>
    </row>
    <row r="17" spans="1:12">
      <c r="A17" t="s">
        <v>77</v>
      </c>
      <c r="B17" t="s">
        <v>404</v>
      </c>
      <c r="C17" t="s">
        <v>571</v>
      </c>
      <c r="D17" t="s">
        <v>104</v>
      </c>
      <c r="E17" t="s">
        <v>96</v>
      </c>
      <c r="F17" t="s">
        <v>81</v>
      </c>
      <c r="G17" t="s">
        <v>82</v>
      </c>
      <c r="H17" t="s">
        <v>619</v>
      </c>
      <c r="I17" t="s">
        <v>413</v>
      </c>
      <c r="J17" t="s">
        <v>104</v>
      </c>
      <c r="K17" t="s">
        <v>156</v>
      </c>
      <c r="L17" t="s">
        <v>1077</v>
      </c>
    </row>
    <row r="18" spans="1:12">
      <c r="A18" t="s">
        <v>104</v>
      </c>
      <c r="B18" t="s">
        <v>100</v>
      </c>
      <c r="C18" t="s">
        <v>572</v>
      </c>
      <c r="D18" t="s">
        <v>597</v>
      </c>
      <c r="E18" t="s">
        <v>116</v>
      </c>
      <c r="F18" t="s">
        <v>150</v>
      </c>
      <c r="G18" t="s">
        <v>608</v>
      </c>
      <c r="H18" t="s">
        <v>620</v>
      </c>
      <c r="I18" t="s">
        <v>628</v>
      </c>
      <c r="J18" t="s">
        <v>640</v>
      </c>
      <c r="K18" t="s">
        <v>650</v>
      </c>
      <c r="L18" t="s">
        <v>1078</v>
      </c>
    </row>
    <row r="19" spans="1:12">
      <c r="A19" t="s">
        <v>471</v>
      </c>
      <c r="B19" t="s">
        <v>326</v>
      </c>
      <c r="C19" t="s">
        <v>573</v>
      </c>
      <c r="D19" t="s">
        <v>182</v>
      </c>
      <c r="E19" t="s">
        <v>1072</v>
      </c>
      <c r="F19" t="s">
        <v>97</v>
      </c>
      <c r="G19" t="s">
        <v>84</v>
      </c>
      <c r="H19" t="s">
        <v>621</v>
      </c>
      <c r="I19" t="s">
        <v>629</v>
      </c>
      <c r="J19" t="s">
        <v>641</v>
      </c>
      <c r="K19" t="s">
        <v>89</v>
      </c>
      <c r="L19" t="s">
        <v>81</v>
      </c>
    </row>
    <row r="20" spans="1:12">
      <c r="A20" t="s">
        <v>212</v>
      </c>
      <c r="B20" t="s">
        <v>82</v>
      </c>
      <c r="C20" t="s">
        <v>574</v>
      </c>
      <c r="D20" t="s">
        <v>598</v>
      </c>
      <c r="E20" t="s">
        <v>80</v>
      </c>
      <c r="F20" t="s">
        <v>590</v>
      </c>
      <c r="G20" t="s">
        <v>609</v>
      </c>
      <c r="H20" t="s">
        <v>89</v>
      </c>
      <c r="I20" t="s">
        <v>630</v>
      </c>
      <c r="J20" t="s">
        <v>89</v>
      </c>
      <c r="L20" t="s">
        <v>1079</v>
      </c>
    </row>
    <row r="21" spans="1:12">
      <c r="A21" t="s">
        <v>80</v>
      </c>
      <c r="B21" t="s">
        <v>1062</v>
      </c>
      <c r="C21" t="s">
        <v>89</v>
      </c>
      <c r="D21" t="s">
        <v>89</v>
      </c>
      <c r="E21" t="s">
        <v>97</v>
      </c>
      <c r="F21" t="s">
        <v>89</v>
      </c>
      <c r="G21" t="s">
        <v>100</v>
      </c>
      <c r="I21" t="s">
        <v>97</v>
      </c>
      <c r="L21" t="s">
        <v>563</v>
      </c>
    </row>
    <row r="22" spans="1:12">
      <c r="A22" t="s">
        <v>1061</v>
      </c>
      <c r="B22" t="s">
        <v>116</v>
      </c>
      <c r="E22" t="s">
        <v>580</v>
      </c>
      <c r="G22" t="s">
        <v>610</v>
      </c>
      <c r="I22" t="s">
        <v>631</v>
      </c>
      <c r="K22" t="s">
        <v>342</v>
      </c>
      <c r="L22" t="s">
        <v>1080</v>
      </c>
    </row>
    <row r="23" spans="1:12">
      <c r="A23" t="s">
        <v>150</v>
      </c>
      <c r="B23" t="s">
        <v>1063</v>
      </c>
      <c r="E23" t="s">
        <v>581</v>
      </c>
      <c r="G23" t="s">
        <v>611</v>
      </c>
      <c r="H23" t="s">
        <v>342</v>
      </c>
      <c r="I23" t="s">
        <v>632</v>
      </c>
      <c r="J23" t="s">
        <v>90</v>
      </c>
      <c r="K23" t="s">
        <v>438</v>
      </c>
      <c r="L23" t="s">
        <v>94</v>
      </c>
    </row>
    <row r="24" spans="1:12">
      <c r="A24" t="s">
        <v>89</v>
      </c>
      <c r="B24" t="s">
        <v>202</v>
      </c>
      <c r="C24" t="s">
        <v>342</v>
      </c>
      <c r="D24" t="s">
        <v>128</v>
      </c>
      <c r="E24" t="s">
        <v>582</v>
      </c>
      <c r="F24" t="s">
        <v>142</v>
      </c>
      <c r="G24" t="s">
        <v>97</v>
      </c>
      <c r="H24" t="s">
        <v>91</v>
      </c>
      <c r="I24" t="s">
        <v>89</v>
      </c>
      <c r="J24" t="s">
        <v>575</v>
      </c>
      <c r="K24" t="s">
        <v>651</v>
      </c>
      <c r="L24" t="s">
        <v>668</v>
      </c>
    </row>
    <row r="25" spans="1:12">
      <c r="B25" t="s">
        <v>116</v>
      </c>
      <c r="C25" t="s">
        <v>575</v>
      </c>
      <c r="D25" t="s">
        <v>575</v>
      </c>
      <c r="E25" t="s">
        <v>89</v>
      </c>
      <c r="F25" t="s">
        <v>575</v>
      </c>
      <c r="G25" t="s">
        <v>612</v>
      </c>
      <c r="H25" t="s">
        <v>622</v>
      </c>
      <c r="J25" t="s">
        <v>642</v>
      </c>
      <c r="L25" t="s">
        <v>89</v>
      </c>
    </row>
    <row r="26" spans="1:12">
      <c r="B26" t="s">
        <v>1064</v>
      </c>
      <c r="C26" t="s">
        <v>576</v>
      </c>
      <c r="D26" t="s">
        <v>439</v>
      </c>
      <c r="F26" t="s">
        <v>591</v>
      </c>
      <c r="G26" t="s">
        <v>89</v>
      </c>
    </row>
    <row r="27" spans="1:12">
      <c r="A27" t="s">
        <v>142</v>
      </c>
      <c r="B27" t="s">
        <v>89</v>
      </c>
      <c r="I27" t="s">
        <v>342</v>
      </c>
    </row>
    <row r="28" spans="1:12">
      <c r="A28" t="s">
        <v>263</v>
      </c>
      <c r="E28" t="s">
        <v>142</v>
      </c>
      <c r="I28" t="s">
        <v>129</v>
      </c>
      <c r="L28" t="s">
        <v>190</v>
      </c>
    </row>
    <row r="29" spans="1:12">
      <c r="A29" t="s">
        <v>264</v>
      </c>
      <c r="E29" t="s">
        <v>263</v>
      </c>
      <c r="G29" t="s">
        <v>142</v>
      </c>
      <c r="I29" t="s">
        <v>439</v>
      </c>
      <c r="L29" t="s">
        <v>143</v>
      </c>
    </row>
    <row r="30" spans="1:12">
      <c r="B30" t="s">
        <v>190</v>
      </c>
      <c r="E30" t="s">
        <v>264</v>
      </c>
      <c r="G30" t="s">
        <v>143</v>
      </c>
      <c r="L30" t="s">
        <v>439</v>
      </c>
    </row>
    <row r="31" spans="1:12">
      <c r="B31" t="s">
        <v>354</v>
      </c>
      <c r="G31" t="s">
        <v>144</v>
      </c>
    </row>
    <row r="32" spans="1:12">
      <c r="B32" t="s">
        <v>1065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BC1" workbookViewId="0">
      <selection activeCell="BL1" sqref="BL1:BL25"/>
    </sheetView>
  </sheetViews>
  <sheetFormatPr baseColWidth="10" defaultColWidth="11" defaultRowHeight="15" x14ac:dyDescent="0"/>
  <cols>
    <col min="56" max="56" width="19.83203125" customWidth="1"/>
  </cols>
  <sheetData>
    <row r="1" spans="1:64">
      <c r="A1" t="s">
        <v>311</v>
      </c>
      <c r="C1" t="s">
        <v>322</v>
      </c>
      <c r="E1" t="s">
        <v>332</v>
      </c>
      <c r="G1" t="s">
        <v>344</v>
      </c>
      <c r="I1" t="s">
        <v>356</v>
      </c>
      <c r="K1" t="s">
        <v>365</v>
      </c>
      <c r="M1" t="s">
        <v>378</v>
      </c>
      <c r="O1" t="s">
        <v>388</v>
      </c>
      <c r="Q1" t="s">
        <v>402</v>
      </c>
      <c r="S1" t="s">
        <v>417</v>
      </c>
      <c r="U1" t="s">
        <v>427</v>
      </c>
      <c r="W1" t="s">
        <v>440</v>
      </c>
      <c r="Z1" t="s">
        <v>934</v>
      </c>
      <c r="AC1" t="s">
        <v>935</v>
      </c>
      <c r="AF1" t="s">
        <v>936</v>
      </c>
      <c r="AI1" t="s">
        <v>937</v>
      </c>
      <c r="AO1" t="s">
        <v>938</v>
      </c>
      <c r="AR1" t="s">
        <v>939</v>
      </c>
      <c r="AU1" t="s">
        <v>940</v>
      </c>
      <c r="AX1" t="s">
        <v>941</v>
      </c>
      <c r="BA1" t="s">
        <v>942</v>
      </c>
      <c r="BD1" t="s">
        <v>1148</v>
      </c>
      <c r="BF1" t="s">
        <v>943</v>
      </c>
      <c r="BI1" t="s">
        <v>1150</v>
      </c>
      <c r="BL1" t="s">
        <v>1152</v>
      </c>
    </row>
    <row r="2" spans="1:64">
      <c r="A2" t="s">
        <v>158</v>
      </c>
      <c r="C2" t="s">
        <v>77</v>
      </c>
      <c r="E2" t="s">
        <v>326</v>
      </c>
      <c r="G2" t="s">
        <v>214</v>
      </c>
      <c r="I2" t="s">
        <v>326</v>
      </c>
      <c r="K2" t="s">
        <v>326</v>
      </c>
      <c r="M2" t="s">
        <v>326</v>
      </c>
      <c r="O2" t="s">
        <v>326</v>
      </c>
      <c r="Q2" t="s">
        <v>403</v>
      </c>
      <c r="S2" t="s">
        <v>73</v>
      </c>
      <c r="U2" t="s">
        <v>403</v>
      </c>
      <c r="W2" t="s">
        <v>403</v>
      </c>
      <c r="Z2" t="s">
        <v>326</v>
      </c>
      <c r="AC2" t="s">
        <v>218</v>
      </c>
      <c r="AF2" t="s">
        <v>326</v>
      </c>
      <c r="AI2" t="s">
        <v>326</v>
      </c>
      <c r="AL2" t="s">
        <v>943</v>
      </c>
      <c r="AO2" t="s">
        <v>367</v>
      </c>
      <c r="AR2" t="s">
        <v>326</v>
      </c>
      <c r="AU2" t="s">
        <v>326</v>
      </c>
      <c r="AX2" t="s">
        <v>257</v>
      </c>
      <c r="BA2" t="s">
        <v>325</v>
      </c>
      <c r="BD2" t="s">
        <v>218</v>
      </c>
      <c r="BF2" t="s">
        <v>326</v>
      </c>
      <c r="BI2" t="s">
        <v>326</v>
      </c>
      <c r="BL2" t="s">
        <v>257</v>
      </c>
    </row>
    <row r="3" spans="1:64">
      <c r="A3" t="s">
        <v>312</v>
      </c>
      <c r="C3" t="s">
        <v>136</v>
      </c>
      <c r="E3" t="s">
        <v>82</v>
      </c>
      <c r="G3" t="s">
        <v>116</v>
      </c>
      <c r="I3" t="s">
        <v>357</v>
      </c>
      <c r="K3" t="s">
        <v>366</v>
      </c>
      <c r="M3" t="s">
        <v>82</v>
      </c>
      <c r="O3" t="s">
        <v>389</v>
      </c>
      <c r="Q3" t="s">
        <v>404</v>
      </c>
      <c r="S3" t="s">
        <v>418</v>
      </c>
      <c r="U3" t="s">
        <v>326</v>
      </c>
      <c r="W3" t="s">
        <v>326</v>
      </c>
      <c r="Z3" t="s">
        <v>82</v>
      </c>
      <c r="AC3" t="s">
        <v>158</v>
      </c>
      <c r="AF3" t="s">
        <v>82</v>
      </c>
      <c r="AI3" t="s">
        <v>944</v>
      </c>
      <c r="AL3" t="s">
        <v>326</v>
      </c>
      <c r="AO3" t="s">
        <v>945</v>
      </c>
      <c r="AR3" t="s">
        <v>421</v>
      </c>
      <c r="AU3" t="s">
        <v>946</v>
      </c>
      <c r="AX3" t="s">
        <v>947</v>
      </c>
      <c r="BA3" t="s">
        <v>948</v>
      </c>
      <c r="BD3" t="s">
        <v>158</v>
      </c>
      <c r="BF3" t="s">
        <v>722</v>
      </c>
      <c r="BI3" t="s">
        <v>384</v>
      </c>
      <c r="BL3" t="s">
        <v>1153</v>
      </c>
    </row>
    <row r="4" spans="1:64">
      <c r="A4" t="s">
        <v>96</v>
      </c>
      <c r="C4" t="s">
        <v>210</v>
      </c>
      <c r="E4" t="s">
        <v>333</v>
      </c>
      <c r="G4" t="s">
        <v>345</v>
      </c>
      <c r="I4" t="s">
        <v>358</v>
      </c>
      <c r="K4" t="s">
        <v>104</v>
      </c>
      <c r="M4" t="s">
        <v>379</v>
      </c>
      <c r="O4" t="s">
        <v>158</v>
      </c>
      <c r="Q4" t="s">
        <v>405</v>
      </c>
      <c r="S4" t="s">
        <v>419</v>
      </c>
      <c r="U4" t="s">
        <v>428</v>
      </c>
      <c r="W4" t="s">
        <v>82</v>
      </c>
      <c r="Z4" t="s">
        <v>316</v>
      </c>
      <c r="AC4" t="s">
        <v>949</v>
      </c>
      <c r="AF4" t="s">
        <v>333</v>
      </c>
      <c r="AI4" t="s">
        <v>214</v>
      </c>
      <c r="AL4" t="s">
        <v>722</v>
      </c>
      <c r="AO4" t="s">
        <v>950</v>
      </c>
      <c r="AR4" t="s">
        <v>380</v>
      </c>
      <c r="AU4" t="s">
        <v>951</v>
      </c>
      <c r="AX4" t="s">
        <v>952</v>
      </c>
      <c r="BA4" t="s">
        <v>104</v>
      </c>
      <c r="BD4" t="s">
        <v>1149</v>
      </c>
      <c r="BF4" t="s">
        <v>217</v>
      </c>
      <c r="BI4" t="s">
        <v>1151</v>
      </c>
      <c r="BL4" t="s">
        <v>80</v>
      </c>
    </row>
    <row r="5" spans="1:64">
      <c r="A5" t="s">
        <v>313</v>
      </c>
      <c r="C5" t="s">
        <v>163</v>
      </c>
      <c r="E5" t="s">
        <v>184</v>
      </c>
      <c r="G5" t="s">
        <v>104</v>
      </c>
      <c r="I5" t="s">
        <v>212</v>
      </c>
      <c r="K5" t="s">
        <v>312</v>
      </c>
      <c r="M5" t="s">
        <v>380</v>
      </c>
      <c r="O5" t="s">
        <v>390</v>
      </c>
      <c r="Q5" t="s">
        <v>158</v>
      </c>
      <c r="S5" t="s">
        <v>420</v>
      </c>
      <c r="U5" t="s">
        <v>104</v>
      </c>
      <c r="W5" t="s">
        <v>441</v>
      </c>
      <c r="Z5" t="s">
        <v>84</v>
      </c>
      <c r="AC5" t="s">
        <v>77</v>
      </c>
      <c r="AF5" t="s">
        <v>184</v>
      </c>
      <c r="AI5" t="s">
        <v>116</v>
      </c>
      <c r="AL5" t="s">
        <v>217</v>
      </c>
      <c r="AO5" t="s">
        <v>104</v>
      </c>
      <c r="AR5" t="s">
        <v>100</v>
      </c>
      <c r="AU5" t="s">
        <v>457</v>
      </c>
      <c r="AX5" t="s">
        <v>80</v>
      </c>
      <c r="BA5" t="s">
        <v>430</v>
      </c>
      <c r="BD5" t="s">
        <v>77</v>
      </c>
      <c r="BF5" t="s">
        <v>953</v>
      </c>
      <c r="BI5" t="s">
        <v>116</v>
      </c>
      <c r="BL5" t="s">
        <v>158</v>
      </c>
    </row>
    <row r="6" spans="1:64">
      <c r="A6" t="s">
        <v>314</v>
      </c>
      <c r="C6" t="s">
        <v>97</v>
      </c>
      <c r="E6" t="s">
        <v>334</v>
      </c>
      <c r="G6" t="s">
        <v>346</v>
      </c>
      <c r="I6" t="s">
        <v>359</v>
      </c>
      <c r="K6" t="s">
        <v>367</v>
      </c>
      <c r="M6" t="s">
        <v>100</v>
      </c>
      <c r="O6" t="s">
        <v>391</v>
      </c>
      <c r="Q6" t="s">
        <v>406</v>
      </c>
      <c r="S6" t="s">
        <v>77</v>
      </c>
      <c r="U6" t="s">
        <v>429</v>
      </c>
      <c r="W6" t="s">
        <v>442</v>
      </c>
      <c r="Z6" t="s">
        <v>97</v>
      </c>
      <c r="AC6" t="s">
        <v>326</v>
      </c>
      <c r="AF6" t="s">
        <v>334</v>
      </c>
      <c r="AI6" t="s">
        <v>345</v>
      </c>
      <c r="AL6" t="s">
        <v>953</v>
      </c>
      <c r="AO6" t="s">
        <v>954</v>
      </c>
      <c r="AR6" t="s">
        <v>381</v>
      </c>
      <c r="AU6" t="s">
        <v>469</v>
      </c>
      <c r="AX6" t="s">
        <v>94</v>
      </c>
      <c r="BA6" t="s">
        <v>84</v>
      </c>
      <c r="BD6" t="s">
        <v>326</v>
      </c>
      <c r="BF6" t="s">
        <v>116</v>
      </c>
      <c r="BI6" t="s">
        <v>951</v>
      </c>
      <c r="BL6" t="s">
        <v>95</v>
      </c>
    </row>
    <row r="7" spans="1:64">
      <c r="A7" t="s">
        <v>315</v>
      </c>
      <c r="C7" t="s">
        <v>323</v>
      </c>
      <c r="E7" t="s">
        <v>100</v>
      </c>
      <c r="G7" t="s">
        <v>106</v>
      </c>
      <c r="I7" t="s">
        <v>123</v>
      </c>
      <c r="K7" t="s">
        <v>116</v>
      </c>
      <c r="M7" t="s">
        <v>381</v>
      </c>
      <c r="O7" t="s">
        <v>96</v>
      </c>
      <c r="Q7" t="s">
        <v>138</v>
      </c>
      <c r="S7" t="s">
        <v>326</v>
      </c>
      <c r="U7" t="s">
        <v>430</v>
      </c>
      <c r="W7" t="s">
        <v>443</v>
      </c>
      <c r="Z7" t="s">
        <v>462</v>
      </c>
      <c r="AC7" t="s">
        <v>725</v>
      </c>
      <c r="AF7" t="s">
        <v>77</v>
      </c>
      <c r="AI7" t="s">
        <v>104</v>
      </c>
      <c r="AL7" t="s">
        <v>116</v>
      </c>
      <c r="AO7" t="s">
        <v>312</v>
      </c>
      <c r="AR7" t="s">
        <v>84</v>
      </c>
      <c r="AU7" t="s">
        <v>955</v>
      </c>
      <c r="AX7" t="s">
        <v>95</v>
      </c>
      <c r="BA7" t="s">
        <v>956</v>
      </c>
      <c r="BD7" t="s">
        <v>725</v>
      </c>
      <c r="BF7" t="s">
        <v>957</v>
      </c>
      <c r="BI7" t="s">
        <v>958</v>
      </c>
      <c r="BL7" t="s">
        <v>959</v>
      </c>
    </row>
    <row r="8" spans="1:64">
      <c r="A8" t="s">
        <v>77</v>
      </c>
      <c r="C8" t="s">
        <v>106</v>
      </c>
      <c r="E8" t="s">
        <v>335</v>
      </c>
      <c r="G8" t="s">
        <v>347</v>
      </c>
      <c r="I8" t="s">
        <v>84</v>
      </c>
      <c r="K8" t="s">
        <v>368</v>
      </c>
      <c r="M8" t="s">
        <v>84</v>
      </c>
      <c r="O8" t="s">
        <v>116</v>
      </c>
      <c r="Q8" t="s">
        <v>106</v>
      </c>
      <c r="S8" t="s">
        <v>421</v>
      </c>
      <c r="U8" t="s">
        <v>431</v>
      </c>
      <c r="W8" t="s">
        <v>158</v>
      </c>
      <c r="Z8" t="s">
        <v>100</v>
      </c>
      <c r="AC8" t="s">
        <v>116</v>
      </c>
      <c r="AF8" t="s">
        <v>100</v>
      </c>
      <c r="AI8" t="s">
        <v>346</v>
      </c>
      <c r="AL8" t="s">
        <v>957</v>
      </c>
      <c r="AO8" t="s">
        <v>326</v>
      </c>
      <c r="AR8" t="s">
        <v>97</v>
      </c>
      <c r="AU8" t="s">
        <v>958</v>
      </c>
      <c r="AX8" t="s">
        <v>959</v>
      </c>
      <c r="BA8" t="s">
        <v>77</v>
      </c>
      <c r="BD8" t="s">
        <v>116</v>
      </c>
      <c r="BF8" t="s">
        <v>104</v>
      </c>
      <c r="BI8" t="s">
        <v>84</v>
      </c>
      <c r="BL8" t="s">
        <v>117</v>
      </c>
    </row>
    <row r="9" spans="1:64">
      <c r="A9" t="s">
        <v>100</v>
      </c>
      <c r="C9" t="s">
        <v>324</v>
      </c>
      <c r="E9" t="s">
        <v>80</v>
      </c>
      <c r="G9" t="s">
        <v>84</v>
      </c>
      <c r="I9" t="s">
        <v>348</v>
      </c>
      <c r="K9" t="s">
        <v>369</v>
      </c>
      <c r="M9" t="s">
        <v>97</v>
      </c>
      <c r="O9" t="s">
        <v>392</v>
      </c>
      <c r="Q9" t="s">
        <v>407</v>
      </c>
      <c r="S9" t="s">
        <v>104</v>
      </c>
      <c r="U9" t="s">
        <v>432</v>
      </c>
      <c r="W9" t="s">
        <v>444</v>
      </c>
      <c r="Z9" t="s">
        <v>960</v>
      </c>
      <c r="AC9" t="s">
        <v>961</v>
      </c>
      <c r="AF9" t="s">
        <v>227</v>
      </c>
      <c r="AI9" t="s">
        <v>106</v>
      </c>
      <c r="AL9" t="s">
        <v>104</v>
      </c>
      <c r="AO9" t="s">
        <v>366</v>
      </c>
      <c r="AR9" t="s">
        <v>382</v>
      </c>
      <c r="AU9" t="s">
        <v>77</v>
      </c>
      <c r="AX9" t="s">
        <v>581</v>
      </c>
      <c r="BA9" t="s">
        <v>326</v>
      </c>
      <c r="BD9" t="s">
        <v>961</v>
      </c>
      <c r="BF9" t="s">
        <v>963</v>
      </c>
      <c r="BI9" t="s">
        <v>457</v>
      </c>
      <c r="BL9" t="s">
        <v>1154</v>
      </c>
    </row>
    <row r="10" spans="1:64">
      <c r="A10" t="s">
        <v>82</v>
      </c>
      <c r="C10" t="s">
        <v>77</v>
      </c>
      <c r="E10" t="s">
        <v>326</v>
      </c>
      <c r="G10" t="s">
        <v>348</v>
      </c>
      <c r="I10" t="s">
        <v>77</v>
      </c>
      <c r="K10" t="s">
        <v>370</v>
      </c>
      <c r="M10" t="s">
        <v>382</v>
      </c>
      <c r="O10" t="s">
        <v>393</v>
      </c>
      <c r="Q10" t="s">
        <v>408</v>
      </c>
      <c r="S10" t="s">
        <v>422</v>
      </c>
      <c r="U10" t="s">
        <v>77</v>
      </c>
      <c r="W10" t="s">
        <v>445</v>
      </c>
      <c r="Z10" t="s">
        <v>216</v>
      </c>
      <c r="AC10" t="s">
        <v>962</v>
      </c>
      <c r="AF10" t="s">
        <v>104</v>
      </c>
      <c r="AI10" t="s">
        <v>347</v>
      </c>
      <c r="AL10" t="s">
        <v>963</v>
      </c>
      <c r="AO10" t="s">
        <v>77</v>
      </c>
      <c r="AR10" t="s">
        <v>383</v>
      </c>
      <c r="AU10" t="s">
        <v>408</v>
      </c>
      <c r="AX10" t="s">
        <v>964</v>
      </c>
      <c r="BA10" t="s">
        <v>428</v>
      </c>
      <c r="BD10" t="s">
        <v>962</v>
      </c>
      <c r="BF10" t="s">
        <v>120</v>
      </c>
      <c r="BI10" t="s">
        <v>469</v>
      </c>
      <c r="BL10" t="s">
        <v>964</v>
      </c>
    </row>
    <row r="11" spans="1:64">
      <c r="A11" t="s">
        <v>316</v>
      </c>
      <c r="C11" t="s">
        <v>150</v>
      </c>
      <c r="E11" t="s">
        <v>336</v>
      </c>
      <c r="G11" t="s">
        <v>325</v>
      </c>
      <c r="I11" t="s">
        <v>100</v>
      </c>
      <c r="K11" t="s">
        <v>106</v>
      </c>
      <c r="M11" t="s">
        <v>383</v>
      </c>
      <c r="O11" t="s">
        <v>104</v>
      </c>
      <c r="Q11" t="s">
        <v>409</v>
      </c>
      <c r="S11" t="s">
        <v>84</v>
      </c>
      <c r="U11" t="s">
        <v>433</v>
      </c>
      <c r="W11" t="s">
        <v>116</v>
      </c>
      <c r="Z11" t="s">
        <v>100</v>
      </c>
      <c r="AC11" t="s">
        <v>965</v>
      </c>
      <c r="AF11" t="s">
        <v>131</v>
      </c>
      <c r="AI11" t="s">
        <v>77</v>
      </c>
      <c r="AL11" t="s">
        <v>120</v>
      </c>
      <c r="AO11" t="s">
        <v>326</v>
      </c>
      <c r="AR11" t="s">
        <v>127</v>
      </c>
      <c r="AU11" t="s">
        <v>123</v>
      </c>
      <c r="AX11" t="s">
        <v>238</v>
      </c>
      <c r="BA11" t="s">
        <v>104</v>
      </c>
      <c r="BD11" t="s">
        <v>965</v>
      </c>
      <c r="BF11" t="s">
        <v>968</v>
      </c>
      <c r="BI11" t="s">
        <v>955</v>
      </c>
      <c r="BL11" t="s">
        <v>238</v>
      </c>
    </row>
    <row r="12" spans="1:64">
      <c r="A12" t="s">
        <v>84</v>
      </c>
      <c r="C12" t="s">
        <v>325</v>
      </c>
      <c r="E12" t="s">
        <v>337</v>
      </c>
      <c r="G12" t="s">
        <v>326</v>
      </c>
      <c r="I12" t="s">
        <v>360</v>
      </c>
      <c r="K12" t="s">
        <v>371</v>
      </c>
      <c r="M12" t="s">
        <v>127</v>
      </c>
      <c r="O12" t="s">
        <v>394</v>
      </c>
      <c r="Q12" t="s">
        <v>97</v>
      </c>
      <c r="S12" t="s">
        <v>104</v>
      </c>
      <c r="U12" t="s">
        <v>434</v>
      </c>
      <c r="W12" t="s">
        <v>446</v>
      </c>
      <c r="Z12" t="s">
        <v>167</v>
      </c>
      <c r="AC12" t="s">
        <v>538</v>
      </c>
      <c r="AF12" t="s">
        <v>106</v>
      </c>
      <c r="AI12" t="s">
        <v>565</v>
      </c>
      <c r="AL12" t="s">
        <v>966</v>
      </c>
      <c r="AO12" t="s">
        <v>967</v>
      </c>
      <c r="AR12" t="s">
        <v>206</v>
      </c>
      <c r="AU12" t="s">
        <v>77</v>
      </c>
      <c r="AX12" t="s">
        <v>466</v>
      </c>
      <c r="BA12" t="s">
        <v>429</v>
      </c>
      <c r="BD12" t="s">
        <v>538</v>
      </c>
      <c r="BF12" t="s">
        <v>104</v>
      </c>
      <c r="BI12" t="s">
        <v>77</v>
      </c>
      <c r="BL12" t="s">
        <v>466</v>
      </c>
    </row>
    <row r="13" spans="1:64">
      <c r="A13" t="s">
        <v>317</v>
      </c>
      <c r="C13" t="s">
        <v>326</v>
      </c>
      <c r="E13" t="s">
        <v>338</v>
      </c>
      <c r="G13" t="s">
        <v>96</v>
      </c>
      <c r="I13" t="s">
        <v>361</v>
      </c>
      <c r="K13" t="s">
        <v>77</v>
      </c>
      <c r="M13" t="s">
        <v>77</v>
      </c>
      <c r="O13" t="s">
        <v>106</v>
      </c>
      <c r="Q13" t="s">
        <v>410</v>
      </c>
      <c r="S13" t="s">
        <v>416</v>
      </c>
      <c r="U13" t="s">
        <v>435</v>
      </c>
      <c r="W13" t="s">
        <v>104</v>
      </c>
      <c r="Z13" t="s">
        <v>358</v>
      </c>
      <c r="AC13" t="s">
        <v>947</v>
      </c>
      <c r="AF13" t="s">
        <v>341</v>
      </c>
      <c r="AI13" t="s">
        <v>84</v>
      </c>
      <c r="AL13" t="s">
        <v>968</v>
      </c>
      <c r="AO13" t="s">
        <v>158</v>
      </c>
      <c r="AR13" t="s">
        <v>969</v>
      </c>
      <c r="AU13" t="s">
        <v>80</v>
      </c>
      <c r="AX13" t="s">
        <v>241</v>
      </c>
      <c r="BA13" t="s">
        <v>432</v>
      </c>
      <c r="BD13" t="s">
        <v>947</v>
      </c>
      <c r="BF13" t="s">
        <v>788</v>
      </c>
      <c r="BI13" t="s">
        <v>408</v>
      </c>
      <c r="BL13" t="s">
        <v>241</v>
      </c>
    </row>
    <row r="14" spans="1:64">
      <c r="A14" t="s">
        <v>77</v>
      </c>
      <c r="C14" t="s">
        <v>96</v>
      </c>
      <c r="E14" t="s">
        <v>238</v>
      </c>
      <c r="G14" t="s">
        <v>349</v>
      </c>
      <c r="I14" t="s">
        <v>238</v>
      </c>
      <c r="K14" t="s">
        <v>136</v>
      </c>
      <c r="M14" t="s">
        <v>120</v>
      </c>
      <c r="O14" t="s">
        <v>104</v>
      </c>
      <c r="Q14" t="s">
        <v>411</v>
      </c>
      <c r="S14" t="s">
        <v>116</v>
      </c>
      <c r="U14" t="s">
        <v>436</v>
      </c>
      <c r="W14" t="s">
        <v>447</v>
      </c>
      <c r="Z14" t="s">
        <v>970</v>
      </c>
      <c r="AC14" t="s">
        <v>86</v>
      </c>
      <c r="AF14" t="s">
        <v>77</v>
      </c>
      <c r="AI14" t="s">
        <v>348</v>
      </c>
      <c r="AL14" t="s">
        <v>104</v>
      </c>
      <c r="AO14" t="s">
        <v>971</v>
      </c>
      <c r="AR14" t="s">
        <v>138</v>
      </c>
      <c r="AU14" t="s">
        <v>326</v>
      </c>
      <c r="AX14" t="s">
        <v>106</v>
      </c>
      <c r="BA14" t="s">
        <v>100</v>
      </c>
      <c r="BD14" t="s">
        <v>86</v>
      </c>
      <c r="BF14" t="s">
        <v>241</v>
      </c>
      <c r="BI14" t="s">
        <v>123</v>
      </c>
      <c r="BL14" t="s">
        <v>106</v>
      </c>
    </row>
    <row r="15" spans="1:64">
      <c r="A15" t="s">
        <v>104</v>
      </c>
      <c r="C15" t="s">
        <v>327</v>
      </c>
      <c r="E15" t="s">
        <v>97</v>
      </c>
      <c r="G15" t="s">
        <v>77</v>
      </c>
      <c r="I15" t="s">
        <v>97</v>
      </c>
      <c r="K15" t="s">
        <v>96</v>
      </c>
      <c r="M15" t="s">
        <v>384</v>
      </c>
      <c r="O15" t="s">
        <v>395</v>
      </c>
      <c r="Q15" t="s">
        <v>412</v>
      </c>
      <c r="S15" t="s">
        <v>122</v>
      </c>
      <c r="U15" t="s">
        <v>116</v>
      </c>
      <c r="W15" t="s">
        <v>182</v>
      </c>
      <c r="Z15" t="s">
        <v>972</v>
      </c>
      <c r="AC15" t="s">
        <v>104</v>
      </c>
      <c r="AF15" t="s">
        <v>335</v>
      </c>
      <c r="AI15" t="s">
        <v>77</v>
      </c>
      <c r="AL15" t="s">
        <v>788</v>
      </c>
      <c r="AO15" t="s">
        <v>312</v>
      </c>
      <c r="AR15" t="s">
        <v>77</v>
      </c>
      <c r="AU15" t="s">
        <v>534</v>
      </c>
      <c r="AX15" t="s">
        <v>94</v>
      </c>
      <c r="BA15" t="s">
        <v>973</v>
      </c>
      <c r="BD15" t="s">
        <v>104</v>
      </c>
      <c r="BF15" t="s">
        <v>326</v>
      </c>
      <c r="BI15" t="s">
        <v>77</v>
      </c>
      <c r="BL15" t="s">
        <v>94</v>
      </c>
    </row>
    <row r="16" spans="1:64">
      <c r="A16" t="s">
        <v>318</v>
      </c>
      <c r="C16" t="s">
        <v>77</v>
      </c>
      <c r="E16" t="s">
        <v>339</v>
      </c>
      <c r="G16" t="s">
        <v>100</v>
      </c>
      <c r="I16" t="s">
        <v>362</v>
      </c>
      <c r="K16" t="s">
        <v>104</v>
      </c>
      <c r="M16" t="s">
        <v>385</v>
      </c>
      <c r="O16" t="s">
        <v>218</v>
      </c>
      <c r="Q16" t="s">
        <v>326</v>
      </c>
      <c r="S16" t="s">
        <v>100</v>
      </c>
      <c r="U16" t="s">
        <v>437</v>
      </c>
      <c r="W16" t="s">
        <v>448</v>
      </c>
      <c r="Z16" t="s">
        <v>100</v>
      </c>
      <c r="AC16" t="s">
        <v>974</v>
      </c>
      <c r="AF16" t="s">
        <v>80</v>
      </c>
      <c r="AI16" t="s">
        <v>325</v>
      </c>
      <c r="AL16" t="s">
        <v>241</v>
      </c>
      <c r="AO16" t="s">
        <v>241</v>
      </c>
      <c r="AR16" t="s">
        <v>120</v>
      </c>
      <c r="AU16" t="s">
        <v>84</v>
      </c>
      <c r="AX16" t="s">
        <v>975</v>
      </c>
      <c r="BA16" t="s">
        <v>80</v>
      </c>
      <c r="BD16" t="s">
        <v>974</v>
      </c>
      <c r="BF16" t="s">
        <v>384</v>
      </c>
      <c r="BI16" t="s">
        <v>200</v>
      </c>
      <c r="BL16" t="s">
        <v>975</v>
      </c>
    </row>
    <row r="17" spans="1:64">
      <c r="A17" t="s">
        <v>319</v>
      </c>
      <c r="C17" t="s">
        <v>328</v>
      </c>
      <c r="E17" t="s">
        <v>340</v>
      </c>
      <c r="G17" t="s">
        <v>350</v>
      </c>
      <c r="I17" t="s">
        <v>84</v>
      </c>
      <c r="K17" t="s">
        <v>372</v>
      </c>
      <c r="M17" t="s">
        <v>227</v>
      </c>
      <c r="O17" t="s">
        <v>158</v>
      </c>
      <c r="Q17" t="s">
        <v>413</v>
      </c>
      <c r="S17" t="s">
        <v>423</v>
      </c>
      <c r="U17" t="s">
        <v>104</v>
      </c>
      <c r="W17" t="s">
        <v>449</v>
      </c>
      <c r="Z17" t="s">
        <v>358</v>
      </c>
      <c r="AC17" t="s">
        <v>100</v>
      </c>
      <c r="AF17" t="s">
        <v>326</v>
      </c>
      <c r="AI17" t="s">
        <v>326</v>
      </c>
      <c r="AL17" t="s">
        <v>326</v>
      </c>
      <c r="AO17" t="s">
        <v>197</v>
      </c>
      <c r="AR17" t="s">
        <v>384</v>
      </c>
      <c r="AU17" t="s">
        <v>348</v>
      </c>
      <c r="AX17" t="s">
        <v>238</v>
      </c>
      <c r="BA17" t="s">
        <v>104</v>
      </c>
      <c r="BD17" t="s">
        <v>100</v>
      </c>
      <c r="BF17" t="s">
        <v>980</v>
      </c>
      <c r="BI17" t="s">
        <v>326</v>
      </c>
      <c r="BL17" t="s">
        <v>238</v>
      </c>
    </row>
    <row r="18" spans="1:64">
      <c r="A18" t="s">
        <v>106</v>
      </c>
      <c r="C18" t="s">
        <v>329</v>
      </c>
      <c r="E18" t="s">
        <v>227</v>
      </c>
      <c r="G18" t="s">
        <v>351</v>
      </c>
      <c r="I18" t="s">
        <v>363</v>
      </c>
      <c r="K18" t="s">
        <v>106</v>
      </c>
      <c r="M18" t="s">
        <v>104</v>
      </c>
      <c r="O18" t="s">
        <v>396</v>
      </c>
      <c r="Q18" t="s">
        <v>414</v>
      </c>
      <c r="S18" t="s">
        <v>227</v>
      </c>
      <c r="U18" t="s">
        <v>395</v>
      </c>
      <c r="W18" t="s">
        <v>86</v>
      </c>
      <c r="Z18" t="s">
        <v>970</v>
      </c>
      <c r="AC18" t="s">
        <v>976</v>
      </c>
      <c r="AF18" t="s">
        <v>336</v>
      </c>
      <c r="AI18" t="s">
        <v>96</v>
      </c>
      <c r="AL18" t="s">
        <v>384</v>
      </c>
      <c r="AO18" t="s">
        <v>977</v>
      </c>
      <c r="AR18" t="s">
        <v>385</v>
      </c>
      <c r="AU18" t="s">
        <v>206</v>
      </c>
      <c r="AX18" t="s">
        <v>978</v>
      </c>
      <c r="BA18" t="s">
        <v>979</v>
      </c>
      <c r="BD18" t="s">
        <v>976</v>
      </c>
      <c r="BF18" t="s">
        <v>984</v>
      </c>
      <c r="BI18" t="s">
        <v>534</v>
      </c>
      <c r="BL18" t="s">
        <v>978</v>
      </c>
    </row>
    <row r="19" spans="1:64">
      <c r="A19" t="s">
        <v>104</v>
      </c>
      <c r="C19" t="s">
        <v>158</v>
      </c>
      <c r="E19" t="s">
        <v>104</v>
      </c>
      <c r="G19" t="s">
        <v>158</v>
      </c>
      <c r="I19" t="s">
        <v>77</v>
      </c>
      <c r="K19" t="s">
        <v>104</v>
      </c>
      <c r="M19" t="s">
        <v>386</v>
      </c>
      <c r="O19" t="s">
        <v>238</v>
      </c>
      <c r="Q19" t="s">
        <v>158</v>
      </c>
      <c r="S19" t="s">
        <v>207</v>
      </c>
      <c r="U19" t="s">
        <v>106</v>
      </c>
      <c r="W19" t="s">
        <v>450</v>
      </c>
      <c r="Z19" t="s">
        <v>668</v>
      </c>
      <c r="AC19" t="s">
        <v>104</v>
      </c>
      <c r="AF19" t="s">
        <v>337</v>
      </c>
      <c r="AI19" t="s">
        <v>349</v>
      </c>
      <c r="AL19" t="s">
        <v>980</v>
      </c>
      <c r="AO19" t="s">
        <v>981</v>
      </c>
      <c r="AR19" t="s">
        <v>227</v>
      </c>
      <c r="AU19" t="s">
        <v>358</v>
      </c>
      <c r="AX19" t="s">
        <v>982</v>
      </c>
      <c r="BA19" t="s">
        <v>983</v>
      </c>
      <c r="BD19" t="s">
        <v>404</v>
      </c>
      <c r="BF19" t="s">
        <v>986</v>
      </c>
      <c r="BI19" t="s">
        <v>84</v>
      </c>
      <c r="BL19" t="s">
        <v>982</v>
      </c>
    </row>
    <row r="20" spans="1:64">
      <c r="A20" t="s">
        <v>320</v>
      </c>
      <c r="C20" t="s">
        <v>330</v>
      </c>
      <c r="E20" t="s">
        <v>131</v>
      </c>
      <c r="G20" t="s">
        <v>103</v>
      </c>
      <c r="I20" t="s">
        <v>364</v>
      </c>
      <c r="K20" t="s">
        <v>373</v>
      </c>
      <c r="M20" t="s">
        <v>326</v>
      </c>
      <c r="O20" t="s">
        <v>363</v>
      </c>
      <c r="Q20" t="s">
        <v>415</v>
      </c>
      <c r="S20" t="s">
        <v>84</v>
      </c>
      <c r="U20" t="s">
        <v>364</v>
      </c>
      <c r="W20" t="s">
        <v>100</v>
      </c>
      <c r="Z20" t="s">
        <v>89</v>
      </c>
      <c r="AC20" t="s">
        <v>965</v>
      </c>
      <c r="AF20" t="s">
        <v>338</v>
      </c>
      <c r="AI20" t="s">
        <v>77</v>
      </c>
      <c r="AL20" t="s">
        <v>984</v>
      </c>
      <c r="AO20" t="s">
        <v>362</v>
      </c>
      <c r="AR20" t="s">
        <v>104</v>
      </c>
      <c r="AU20" t="s">
        <v>212</v>
      </c>
      <c r="AX20" t="s">
        <v>89</v>
      </c>
      <c r="BA20" t="s">
        <v>985</v>
      </c>
      <c r="BD20" t="s">
        <v>238</v>
      </c>
      <c r="BF20" t="s">
        <v>184</v>
      </c>
      <c r="BI20" t="s">
        <v>348</v>
      </c>
      <c r="BL20" t="s">
        <v>89</v>
      </c>
    </row>
    <row r="21" spans="1:64">
      <c r="A21" t="s">
        <v>106</v>
      </c>
      <c r="C21" t="s">
        <v>331</v>
      </c>
      <c r="E21" t="s">
        <v>106</v>
      </c>
      <c r="G21" t="s">
        <v>352</v>
      </c>
      <c r="I21" t="s">
        <v>89</v>
      </c>
      <c r="K21" t="s">
        <v>100</v>
      </c>
      <c r="M21" t="s">
        <v>351</v>
      </c>
      <c r="O21" t="s">
        <v>84</v>
      </c>
      <c r="Q21" t="s">
        <v>84</v>
      </c>
      <c r="S21" t="s">
        <v>104</v>
      </c>
      <c r="U21" t="s">
        <v>89</v>
      </c>
      <c r="W21" t="s">
        <v>74</v>
      </c>
      <c r="AC21" t="s">
        <v>238</v>
      </c>
      <c r="AF21" t="s">
        <v>238</v>
      </c>
      <c r="AI21" t="s">
        <v>100</v>
      </c>
      <c r="AL21" t="s">
        <v>986</v>
      </c>
      <c r="AO21" t="s">
        <v>404</v>
      </c>
      <c r="AR21" t="s">
        <v>386</v>
      </c>
      <c r="AU21" t="s">
        <v>89</v>
      </c>
      <c r="BA21" t="s">
        <v>238</v>
      </c>
      <c r="BD21" t="s">
        <v>987</v>
      </c>
      <c r="BF21" t="s">
        <v>104</v>
      </c>
      <c r="BI21" t="s">
        <v>206</v>
      </c>
    </row>
    <row r="22" spans="1:64">
      <c r="A22" t="s">
        <v>321</v>
      </c>
      <c r="C22" t="s">
        <v>238</v>
      </c>
      <c r="E22" t="s">
        <v>341</v>
      </c>
      <c r="G22" t="s">
        <v>84</v>
      </c>
      <c r="K22" t="s">
        <v>374</v>
      </c>
      <c r="M22" t="s">
        <v>387</v>
      </c>
      <c r="O22" t="s">
        <v>158</v>
      </c>
      <c r="Q22" t="s">
        <v>104</v>
      </c>
      <c r="S22" t="s">
        <v>424</v>
      </c>
      <c r="W22" t="s">
        <v>451</v>
      </c>
      <c r="AC22" t="s">
        <v>104</v>
      </c>
      <c r="AF22" t="s">
        <v>97</v>
      </c>
      <c r="AI22" t="s">
        <v>350</v>
      </c>
      <c r="AL22" t="s">
        <v>184</v>
      </c>
      <c r="AO22" t="s">
        <v>89</v>
      </c>
      <c r="AR22" t="s">
        <v>387</v>
      </c>
      <c r="BA22" t="s">
        <v>364</v>
      </c>
      <c r="BD22" t="s">
        <v>947</v>
      </c>
      <c r="BF22" t="s">
        <v>395</v>
      </c>
      <c r="BI22" t="s">
        <v>97</v>
      </c>
    </row>
    <row r="23" spans="1:64">
      <c r="A23" t="s">
        <v>89</v>
      </c>
      <c r="C23" t="s">
        <v>158</v>
      </c>
      <c r="E23" t="s">
        <v>89</v>
      </c>
      <c r="G23" t="s">
        <v>158</v>
      </c>
      <c r="K23" t="s">
        <v>375</v>
      </c>
      <c r="M23" t="s">
        <v>158</v>
      </c>
      <c r="O23" t="s">
        <v>397</v>
      </c>
      <c r="Q23" t="s">
        <v>416</v>
      </c>
      <c r="S23" t="s">
        <v>184</v>
      </c>
      <c r="W23" t="s">
        <v>89</v>
      </c>
      <c r="Z23" t="s">
        <v>190</v>
      </c>
      <c r="AC23" t="s">
        <v>987</v>
      </c>
      <c r="AF23" t="s">
        <v>339</v>
      </c>
      <c r="AI23" t="s">
        <v>351</v>
      </c>
      <c r="AL23" t="s">
        <v>104</v>
      </c>
      <c r="AR23" t="s">
        <v>158</v>
      </c>
      <c r="AX23" t="s">
        <v>342</v>
      </c>
      <c r="BA23" t="s">
        <v>89</v>
      </c>
      <c r="BD23" t="s">
        <v>89</v>
      </c>
      <c r="BF23" t="s">
        <v>89</v>
      </c>
      <c r="BI23" t="s">
        <v>212</v>
      </c>
      <c r="BL23" t="s">
        <v>342</v>
      </c>
    </row>
    <row r="24" spans="1:64">
      <c r="C24" t="s">
        <v>103</v>
      </c>
      <c r="G24" t="s">
        <v>353</v>
      </c>
      <c r="I24" t="s">
        <v>90</v>
      </c>
      <c r="K24" t="s">
        <v>89</v>
      </c>
      <c r="M24" t="s">
        <v>89</v>
      </c>
      <c r="O24" t="s">
        <v>398</v>
      </c>
      <c r="Q24" t="s">
        <v>89</v>
      </c>
      <c r="S24" t="s">
        <v>425</v>
      </c>
      <c r="U24" t="s">
        <v>90</v>
      </c>
      <c r="Z24" t="s">
        <v>575</v>
      </c>
      <c r="AC24" t="s">
        <v>947</v>
      </c>
      <c r="AF24" t="s">
        <v>340</v>
      </c>
      <c r="AI24" t="s">
        <v>158</v>
      </c>
      <c r="AL24" t="s">
        <v>395</v>
      </c>
      <c r="AR24" t="s">
        <v>89</v>
      </c>
      <c r="AU24" t="s">
        <v>342</v>
      </c>
      <c r="AX24" t="s">
        <v>575</v>
      </c>
      <c r="BI24" t="s">
        <v>89</v>
      </c>
      <c r="BL24" t="s">
        <v>575</v>
      </c>
    </row>
    <row r="25" spans="1:64">
      <c r="C25" t="s">
        <v>89</v>
      </c>
      <c r="G25" t="s">
        <v>89</v>
      </c>
      <c r="I25" t="s">
        <v>91</v>
      </c>
      <c r="O25" t="s">
        <v>89</v>
      </c>
      <c r="S25" t="s">
        <v>89</v>
      </c>
      <c r="U25" t="s">
        <v>438</v>
      </c>
      <c r="Z25" t="s">
        <v>988</v>
      </c>
      <c r="AC25" t="s">
        <v>89</v>
      </c>
      <c r="AF25" t="s">
        <v>89</v>
      </c>
      <c r="AI25" t="s">
        <v>103</v>
      </c>
      <c r="AL25" t="s">
        <v>89</v>
      </c>
      <c r="AO25" t="s">
        <v>342</v>
      </c>
      <c r="AU25" t="s">
        <v>91</v>
      </c>
      <c r="AX25" t="s">
        <v>576</v>
      </c>
      <c r="BL25" t="s">
        <v>576</v>
      </c>
    </row>
    <row r="26" spans="1:64">
      <c r="A26" t="s">
        <v>90</v>
      </c>
      <c r="E26" t="s">
        <v>342</v>
      </c>
      <c r="I26" t="s">
        <v>92</v>
      </c>
      <c r="U26" t="s">
        <v>439</v>
      </c>
      <c r="W26" t="s">
        <v>90</v>
      </c>
      <c r="AI26" t="s">
        <v>352</v>
      </c>
      <c r="AO26" t="s">
        <v>109</v>
      </c>
      <c r="AU26" t="s">
        <v>622</v>
      </c>
      <c r="BA26" t="s">
        <v>342</v>
      </c>
      <c r="BD26" t="s">
        <v>190</v>
      </c>
      <c r="BF26" t="s">
        <v>342</v>
      </c>
    </row>
    <row r="27" spans="1:64">
      <c r="A27" t="s">
        <v>109</v>
      </c>
      <c r="E27" t="s">
        <v>263</v>
      </c>
      <c r="K27" t="s">
        <v>376</v>
      </c>
      <c r="M27" t="s">
        <v>342</v>
      </c>
      <c r="Q27" t="s">
        <v>342</v>
      </c>
      <c r="W27" t="s">
        <v>109</v>
      </c>
      <c r="AI27" t="s">
        <v>89</v>
      </c>
      <c r="AO27" t="s">
        <v>458</v>
      </c>
      <c r="AR27" t="s">
        <v>190</v>
      </c>
      <c r="BA27" t="s">
        <v>129</v>
      </c>
      <c r="BD27" t="s">
        <v>129</v>
      </c>
      <c r="BF27" t="s">
        <v>263</v>
      </c>
      <c r="BI27" t="s">
        <v>190</v>
      </c>
    </row>
    <row r="28" spans="1:64">
      <c r="A28" t="s">
        <v>110</v>
      </c>
      <c r="C28" t="s">
        <v>159</v>
      </c>
      <c r="E28" t="s">
        <v>343</v>
      </c>
      <c r="G28" t="s">
        <v>159</v>
      </c>
      <c r="K28" t="s">
        <v>263</v>
      </c>
      <c r="M28" t="s">
        <v>263</v>
      </c>
      <c r="O28" t="s">
        <v>399</v>
      </c>
      <c r="Q28" t="s">
        <v>263</v>
      </c>
      <c r="S28" t="s">
        <v>142</v>
      </c>
      <c r="W28" t="s">
        <v>110</v>
      </c>
      <c r="AC28" t="s">
        <v>190</v>
      </c>
      <c r="AF28" t="s">
        <v>342</v>
      </c>
      <c r="AL28" t="s">
        <v>190</v>
      </c>
      <c r="AR28" t="s">
        <v>263</v>
      </c>
      <c r="BA28" t="s">
        <v>439</v>
      </c>
      <c r="BD28" t="s">
        <v>191</v>
      </c>
      <c r="BF28" t="s">
        <v>343</v>
      </c>
      <c r="BI28" t="s">
        <v>129</v>
      </c>
    </row>
    <row r="29" spans="1:64">
      <c r="C29" t="s">
        <v>143</v>
      </c>
      <c r="G29" t="s">
        <v>354</v>
      </c>
      <c r="K29" t="s">
        <v>377</v>
      </c>
      <c r="M29" t="s">
        <v>343</v>
      </c>
      <c r="O29" t="s">
        <v>400</v>
      </c>
      <c r="Q29" t="s">
        <v>343</v>
      </c>
      <c r="S29" t="s">
        <v>400</v>
      </c>
      <c r="AC29" t="s">
        <v>143</v>
      </c>
      <c r="AF29" t="s">
        <v>263</v>
      </c>
      <c r="AL29" t="s">
        <v>143</v>
      </c>
      <c r="AR29" t="s">
        <v>989</v>
      </c>
      <c r="BI29" t="s">
        <v>191</v>
      </c>
    </row>
    <row r="30" spans="1:64">
      <c r="C30" t="s">
        <v>233</v>
      </c>
      <c r="G30" t="s">
        <v>355</v>
      </c>
      <c r="O30" t="s">
        <v>401</v>
      </c>
      <c r="S30" t="s">
        <v>426</v>
      </c>
      <c r="AC30" t="s">
        <v>439</v>
      </c>
      <c r="AF30" t="s">
        <v>343</v>
      </c>
      <c r="AI30" t="s">
        <v>142</v>
      </c>
      <c r="AL30" t="s">
        <v>439</v>
      </c>
    </row>
    <row r="31" spans="1:64">
      <c r="AI31" t="s">
        <v>143</v>
      </c>
    </row>
    <row r="32" spans="1:64">
      <c r="AI32" t="s">
        <v>144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J1" workbookViewId="0">
      <selection activeCell="N1" sqref="N1:N26"/>
    </sheetView>
  </sheetViews>
  <sheetFormatPr baseColWidth="10" defaultColWidth="8.83203125" defaultRowHeight="15" x14ac:dyDescent="0"/>
  <cols>
    <col min="1" max="12" width="24.5" customWidth="1"/>
  </cols>
  <sheetData>
    <row r="1" spans="1:14">
      <c r="A1" t="s">
        <v>653</v>
      </c>
      <c r="B1" t="s">
        <v>664</v>
      </c>
      <c r="C1" t="s">
        <v>676</v>
      </c>
      <c r="D1" t="s">
        <v>1087</v>
      </c>
      <c r="E1" t="s">
        <v>685</v>
      </c>
      <c r="F1" t="s">
        <v>1088</v>
      </c>
      <c r="G1" t="s">
        <v>1096</v>
      </c>
      <c r="H1" t="s">
        <v>1102</v>
      </c>
      <c r="I1" t="s">
        <v>1112</v>
      </c>
      <c r="J1" t="s">
        <v>1121</v>
      </c>
      <c r="K1" t="s">
        <v>708</v>
      </c>
      <c r="L1" t="s">
        <v>1122</v>
      </c>
      <c r="N1" t="s">
        <v>653</v>
      </c>
    </row>
    <row r="2" spans="1:14">
      <c r="A2" t="s">
        <v>654</v>
      </c>
      <c r="B2" t="s">
        <v>223</v>
      </c>
      <c r="C2" t="s">
        <v>677</v>
      </c>
      <c r="D2" t="s">
        <v>326</v>
      </c>
      <c r="E2" t="s">
        <v>326</v>
      </c>
      <c r="F2" t="s">
        <v>326</v>
      </c>
      <c r="G2" t="s">
        <v>326</v>
      </c>
      <c r="H2" t="s">
        <v>158</v>
      </c>
      <c r="I2" t="s">
        <v>158</v>
      </c>
      <c r="J2" t="s">
        <v>184</v>
      </c>
      <c r="K2" t="s">
        <v>84</v>
      </c>
      <c r="L2" t="s">
        <v>326</v>
      </c>
      <c r="N2" t="s">
        <v>654</v>
      </c>
    </row>
    <row r="3" spans="1:14">
      <c r="A3" t="s">
        <v>655</v>
      </c>
      <c r="B3" t="s">
        <v>326</v>
      </c>
      <c r="C3" t="s">
        <v>158</v>
      </c>
      <c r="D3" t="s">
        <v>167</v>
      </c>
      <c r="E3" t="s">
        <v>82</v>
      </c>
      <c r="F3" t="s">
        <v>801</v>
      </c>
      <c r="G3" t="s">
        <v>697</v>
      </c>
      <c r="H3" t="s">
        <v>680</v>
      </c>
      <c r="I3" t="s">
        <v>95</v>
      </c>
      <c r="J3" t="s">
        <v>158</v>
      </c>
      <c r="K3" t="s">
        <v>158</v>
      </c>
      <c r="L3" t="s">
        <v>717</v>
      </c>
      <c r="N3" t="s">
        <v>655</v>
      </c>
    </row>
    <row r="4" spans="1:14">
      <c r="A4" t="s">
        <v>106</v>
      </c>
      <c r="B4" t="s">
        <v>665</v>
      </c>
      <c r="C4" t="s">
        <v>678</v>
      </c>
      <c r="D4" t="s">
        <v>97</v>
      </c>
      <c r="E4" t="s">
        <v>686</v>
      </c>
      <c r="F4" t="s">
        <v>104</v>
      </c>
      <c r="G4" t="s">
        <v>86</v>
      </c>
      <c r="H4" t="s">
        <v>1103</v>
      </c>
      <c r="I4" t="s">
        <v>1113</v>
      </c>
      <c r="J4" t="s">
        <v>701</v>
      </c>
      <c r="K4" t="s">
        <v>709</v>
      </c>
      <c r="L4" t="s">
        <v>1123</v>
      </c>
      <c r="N4" t="s">
        <v>106</v>
      </c>
    </row>
    <row r="5" spans="1:14">
      <c r="A5" t="s">
        <v>158</v>
      </c>
      <c r="B5" t="s">
        <v>666</v>
      </c>
      <c r="C5" t="s">
        <v>486</v>
      </c>
      <c r="D5" t="s">
        <v>1081</v>
      </c>
      <c r="E5" t="s">
        <v>238</v>
      </c>
      <c r="F5" t="s">
        <v>1089</v>
      </c>
      <c r="G5" t="s">
        <v>698</v>
      </c>
      <c r="H5" t="s">
        <v>77</v>
      </c>
      <c r="I5" t="s">
        <v>97</v>
      </c>
      <c r="J5" t="s">
        <v>580</v>
      </c>
      <c r="K5" t="s">
        <v>138</v>
      </c>
      <c r="L5" t="s">
        <v>538</v>
      </c>
      <c r="N5" t="s">
        <v>158</v>
      </c>
    </row>
    <row r="6" spans="1:14">
      <c r="A6" t="s">
        <v>656</v>
      </c>
      <c r="B6" t="s">
        <v>77</v>
      </c>
      <c r="C6" t="s">
        <v>679</v>
      </c>
      <c r="D6" t="s">
        <v>616</v>
      </c>
      <c r="E6" t="s">
        <v>97</v>
      </c>
      <c r="F6" t="s">
        <v>206</v>
      </c>
      <c r="G6" t="s">
        <v>100</v>
      </c>
      <c r="H6" t="s">
        <v>1104</v>
      </c>
      <c r="I6" t="s">
        <v>1130</v>
      </c>
      <c r="J6" t="s">
        <v>702</v>
      </c>
      <c r="K6" t="s">
        <v>77</v>
      </c>
      <c r="L6" t="s">
        <v>718</v>
      </c>
      <c r="N6" t="s">
        <v>656</v>
      </c>
    </row>
    <row r="7" spans="1:14">
      <c r="A7" t="s">
        <v>657</v>
      </c>
      <c r="B7" t="s">
        <v>158</v>
      </c>
      <c r="C7" t="s">
        <v>106</v>
      </c>
      <c r="D7" t="s">
        <v>84</v>
      </c>
      <c r="E7" t="s">
        <v>687</v>
      </c>
      <c r="F7" t="s">
        <v>158</v>
      </c>
      <c r="G7" t="s">
        <v>197</v>
      </c>
      <c r="H7" t="s">
        <v>1105</v>
      </c>
      <c r="I7" t="s">
        <v>100</v>
      </c>
      <c r="J7" t="s">
        <v>97</v>
      </c>
      <c r="K7" t="s">
        <v>326</v>
      </c>
      <c r="L7" t="s">
        <v>353</v>
      </c>
      <c r="N7" t="s">
        <v>657</v>
      </c>
    </row>
    <row r="8" spans="1:14">
      <c r="A8" t="s">
        <v>658</v>
      </c>
      <c r="B8" t="s">
        <v>667</v>
      </c>
      <c r="C8" t="s">
        <v>158</v>
      </c>
      <c r="D8" t="s">
        <v>158</v>
      </c>
      <c r="E8" t="s">
        <v>125</v>
      </c>
      <c r="F8" t="s">
        <v>1090</v>
      </c>
      <c r="G8" t="s">
        <v>1097</v>
      </c>
      <c r="H8" t="s">
        <v>100</v>
      </c>
      <c r="I8" t="s">
        <v>1114</v>
      </c>
      <c r="J8" t="s">
        <v>126</v>
      </c>
      <c r="K8" t="s">
        <v>710</v>
      </c>
      <c r="L8" t="s">
        <v>227</v>
      </c>
      <c r="N8" t="s">
        <v>658</v>
      </c>
    </row>
    <row r="9" spans="1:14">
      <c r="A9" t="s">
        <v>659</v>
      </c>
      <c r="B9" t="s">
        <v>668</v>
      </c>
      <c r="C9" t="s">
        <v>680</v>
      </c>
      <c r="D9" t="s">
        <v>1082</v>
      </c>
      <c r="E9" t="s">
        <v>688</v>
      </c>
      <c r="F9" t="s">
        <v>694</v>
      </c>
      <c r="G9" t="s">
        <v>699</v>
      </c>
      <c r="H9" t="s">
        <v>814</v>
      </c>
      <c r="I9" t="s">
        <v>353</v>
      </c>
      <c r="J9" t="s">
        <v>703</v>
      </c>
      <c r="K9" t="s">
        <v>104</v>
      </c>
      <c r="L9" t="s">
        <v>158</v>
      </c>
      <c r="N9" t="s">
        <v>659</v>
      </c>
    </row>
    <row r="10" spans="1:14">
      <c r="A10" t="s">
        <v>660</v>
      </c>
      <c r="B10" t="s">
        <v>669</v>
      </c>
      <c r="C10" t="s">
        <v>77</v>
      </c>
      <c r="D10" t="s">
        <v>203</v>
      </c>
      <c r="E10" t="s">
        <v>689</v>
      </c>
      <c r="F10" t="s">
        <v>1091</v>
      </c>
      <c r="G10" t="s">
        <v>77</v>
      </c>
      <c r="H10" t="s">
        <v>1106</v>
      </c>
      <c r="I10" t="s">
        <v>77</v>
      </c>
      <c r="J10" t="s">
        <v>77</v>
      </c>
      <c r="K10" t="s">
        <v>157</v>
      </c>
      <c r="L10" t="s">
        <v>715</v>
      </c>
      <c r="N10" t="s">
        <v>660</v>
      </c>
    </row>
    <row r="11" spans="1:14">
      <c r="A11" t="s">
        <v>218</v>
      </c>
      <c r="B11" t="s">
        <v>670</v>
      </c>
      <c r="C11" t="s">
        <v>326</v>
      </c>
      <c r="D11" t="s">
        <v>80</v>
      </c>
      <c r="E11" t="s">
        <v>77</v>
      </c>
      <c r="F11" t="s">
        <v>173</v>
      </c>
      <c r="G11" t="s">
        <v>1098</v>
      </c>
      <c r="H11" t="s">
        <v>77</v>
      </c>
      <c r="I11" t="s">
        <v>577</v>
      </c>
      <c r="J11" t="s">
        <v>326</v>
      </c>
      <c r="K11" t="s">
        <v>106</v>
      </c>
      <c r="L11" t="s">
        <v>716</v>
      </c>
      <c r="N11" t="s">
        <v>218</v>
      </c>
    </row>
    <row r="12" spans="1:14">
      <c r="A12" t="s">
        <v>158</v>
      </c>
      <c r="B12" t="s">
        <v>106</v>
      </c>
      <c r="C12" t="s">
        <v>384</v>
      </c>
      <c r="D12" t="s">
        <v>326</v>
      </c>
      <c r="E12" t="s">
        <v>120</v>
      </c>
      <c r="F12" t="s">
        <v>1092</v>
      </c>
      <c r="G12" t="s">
        <v>80</v>
      </c>
      <c r="H12" t="s">
        <v>1027</v>
      </c>
      <c r="I12" t="s">
        <v>1115</v>
      </c>
      <c r="J12" t="s">
        <v>351</v>
      </c>
      <c r="K12" t="s">
        <v>711</v>
      </c>
      <c r="L12" t="s">
        <v>77</v>
      </c>
      <c r="N12" t="s">
        <v>158</v>
      </c>
    </row>
    <row r="13" spans="1:14">
      <c r="A13" t="s">
        <v>596</v>
      </c>
      <c r="B13" t="s">
        <v>158</v>
      </c>
      <c r="C13" t="s">
        <v>557</v>
      </c>
      <c r="D13" t="s">
        <v>413</v>
      </c>
      <c r="E13" t="s">
        <v>158</v>
      </c>
      <c r="F13" t="s">
        <v>1093</v>
      </c>
      <c r="G13" t="s">
        <v>326</v>
      </c>
      <c r="H13" t="s">
        <v>158</v>
      </c>
      <c r="I13" t="s">
        <v>1116</v>
      </c>
      <c r="J13" t="s">
        <v>704</v>
      </c>
      <c r="K13" t="s">
        <v>331</v>
      </c>
      <c r="L13" t="s">
        <v>100</v>
      </c>
      <c r="N13" t="s">
        <v>596</v>
      </c>
    </row>
    <row r="14" spans="1:14">
      <c r="A14" t="s">
        <v>77</v>
      </c>
      <c r="B14" t="s">
        <v>658</v>
      </c>
      <c r="C14" t="s">
        <v>106</v>
      </c>
      <c r="D14" t="s">
        <v>1083</v>
      </c>
      <c r="E14" t="s">
        <v>95</v>
      </c>
      <c r="F14" t="s">
        <v>106</v>
      </c>
      <c r="G14" t="s">
        <v>697</v>
      </c>
      <c r="H14" t="s">
        <v>1107</v>
      </c>
      <c r="I14" t="s">
        <v>104</v>
      </c>
      <c r="J14" t="s">
        <v>705</v>
      </c>
      <c r="K14" t="s">
        <v>712</v>
      </c>
      <c r="L14" t="s">
        <v>595</v>
      </c>
      <c r="N14" t="s">
        <v>77</v>
      </c>
    </row>
    <row r="15" spans="1:14">
      <c r="A15" t="s">
        <v>1124</v>
      </c>
      <c r="B15" t="s">
        <v>100</v>
      </c>
      <c r="C15" t="s">
        <v>404</v>
      </c>
      <c r="D15" t="s">
        <v>158</v>
      </c>
      <c r="E15" t="s">
        <v>690</v>
      </c>
      <c r="F15" t="s">
        <v>1094</v>
      </c>
      <c r="G15" t="s">
        <v>1099</v>
      </c>
      <c r="H15" t="s">
        <v>1108</v>
      </c>
      <c r="I15" t="s">
        <v>1117</v>
      </c>
      <c r="J15" t="s">
        <v>163</v>
      </c>
      <c r="K15" t="s">
        <v>100</v>
      </c>
      <c r="L15" t="s">
        <v>721</v>
      </c>
      <c r="N15" t="s">
        <v>1155</v>
      </c>
    </row>
    <row r="16" spans="1:14">
      <c r="A16" t="s">
        <v>211</v>
      </c>
      <c r="B16" t="s">
        <v>671</v>
      </c>
      <c r="C16" t="s">
        <v>227</v>
      </c>
      <c r="D16" t="s">
        <v>512</v>
      </c>
      <c r="E16" t="s">
        <v>404</v>
      </c>
      <c r="F16" t="s">
        <v>173</v>
      </c>
      <c r="G16" t="s">
        <v>1100</v>
      </c>
      <c r="H16" t="s">
        <v>120</v>
      </c>
      <c r="I16" t="s">
        <v>1118</v>
      </c>
      <c r="J16" t="s">
        <v>97</v>
      </c>
      <c r="K16" t="s">
        <v>216</v>
      </c>
      <c r="L16" t="s">
        <v>719</v>
      </c>
      <c r="N16" t="s">
        <v>1156</v>
      </c>
    </row>
    <row r="17" spans="1:14">
      <c r="A17" t="s">
        <v>486</v>
      </c>
      <c r="B17" t="s">
        <v>672</v>
      </c>
      <c r="C17" t="s">
        <v>681</v>
      </c>
      <c r="D17" t="s">
        <v>206</v>
      </c>
      <c r="E17" t="s">
        <v>691</v>
      </c>
      <c r="F17" t="s">
        <v>241</v>
      </c>
      <c r="G17" t="s">
        <v>206</v>
      </c>
      <c r="H17" t="s">
        <v>1109</v>
      </c>
      <c r="I17" t="s">
        <v>100</v>
      </c>
      <c r="J17" t="s">
        <v>706</v>
      </c>
      <c r="K17" t="s">
        <v>713</v>
      </c>
      <c r="L17" t="s">
        <v>116</v>
      </c>
      <c r="N17" t="s">
        <v>100</v>
      </c>
    </row>
    <row r="18" spans="1:14">
      <c r="A18" t="s">
        <v>661</v>
      </c>
      <c r="B18" t="s">
        <v>554</v>
      </c>
      <c r="C18" t="s">
        <v>404</v>
      </c>
      <c r="D18" t="s">
        <v>1084</v>
      </c>
      <c r="E18" t="s">
        <v>241</v>
      </c>
      <c r="F18" t="s">
        <v>326</v>
      </c>
      <c r="G18" t="s">
        <v>658</v>
      </c>
      <c r="H18" t="s">
        <v>1110</v>
      </c>
      <c r="I18" t="s">
        <v>84</v>
      </c>
      <c r="J18" t="s">
        <v>707</v>
      </c>
      <c r="K18" t="s">
        <v>77</v>
      </c>
      <c r="L18" t="s">
        <v>700</v>
      </c>
      <c r="N18" t="s">
        <v>1157</v>
      </c>
    </row>
    <row r="19" spans="1:14">
      <c r="A19" t="s">
        <v>100</v>
      </c>
      <c r="B19" t="s">
        <v>673</v>
      </c>
      <c r="C19" t="s">
        <v>84</v>
      </c>
      <c r="D19" t="s">
        <v>1085</v>
      </c>
      <c r="E19" t="s">
        <v>81</v>
      </c>
      <c r="F19" t="s">
        <v>82</v>
      </c>
      <c r="G19" t="s">
        <v>1101</v>
      </c>
      <c r="H19" t="s">
        <v>116</v>
      </c>
      <c r="I19" t="s">
        <v>1119</v>
      </c>
      <c r="J19" t="s">
        <v>89</v>
      </c>
      <c r="K19" t="s">
        <v>408</v>
      </c>
      <c r="L19" t="s">
        <v>158</v>
      </c>
      <c r="N19" t="s">
        <v>158</v>
      </c>
    </row>
    <row r="20" spans="1:14">
      <c r="A20" t="s">
        <v>639</v>
      </c>
      <c r="B20" t="s">
        <v>84</v>
      </c>
      <c r="C20" t="s">
        <v>97</v>
      </c>
      <c r="D20" t="s">
        <v>212</v>
      </c>
      <c r="E20" t="s">
        <v>96</v>
      </c>
      <c r="F20" t="s">
        <v>1095</v>
      </c>
      <c r="G20" t="s">
        <v>326</v>
      </c>
      <c r="H20" t="s">
        <v>1111</v>
      </c>
      <c r="I20" t="s">
        <v>89</v>
      </c>
      <c r="K20" t="s">
        <v>158</v>
      </c>
      <c r="L20" t="s">
        <v>211</v>
      </c>
      <c r="N20" t="s">
        <v>1158</v>
      </c>
    </row>
    <row r="21" spans="1:14">
      <c r="A21" t="s">
        <v>158</v>
      </c>
      <c r="B21" t="s">
        <v>674</v>
      </c>
      <c r="C21" t="s">
        <v>682</v>
      </c>
      <c r="D21" t="s">
        <v>684</v>
      </c>
      <c r="E21" t="s">
        <v>692</v>
      </c>
      <c r="F21" t="s">
        <v>116</v>
      </c>
      <c r="G21" t="s">
        <v>82</v>
      </c>
      <c r="H21" t="s">
        <v>89</v>
      </c>
      <c r="K21" t="s">
        <v>103</v>
      </c>
      <c r="L21" t="s">
        <v>720</v>
      </c>
      <c r="N21" t="s">
        <v>89</v>
      </c>
    </row>
    <row r="22" spans="1:14">
      <c r="A22" t="s">
        <v>1125</v>
      </c>
      <c r="B22" t="s">
        <v>89</v>
      </c>
      <c r="C22" t="s">
        <v>683</v>
      </c>
      <c r="D22" t="s">
        <v>89</v>
      </c>
      <c r="E22" t="s">
        <v>97</v>
      </c>
      <c r="F22" t="s">
        <v>122</v>
      </c>
      <c r="G22" t="s">
        <v>513</v>
      </c>
      <c r="J22" t="s">
        <v>90</v>
      </c>
      <c r="K22" t="s">
        <v>100</v>
      </c>
      <c r="L22" t="s">
        <v>721</v>
      </c>
    </row>
    <row r="23" spans="1:14">
      <c r="A23" t="s">
        <v>89</v>
      </c>
      <c r="C23" t="s">
        <v>89</v>
      </c>
      <c r="E23" t="s">
        <v>395</v>
      </c>
      <c r="F23" t="s">
        <v>89</v>
      </c>
      <c r="G23" t="s">
        <v>89</v>
      </c>
      <c r="I23" t="s">
        <v>376</v>
      </c>
      <c r="J23" t="s">
        <v>438</v>
      </c>
      <c r="K23" t="s">
        <v>714</v>
      </c>
      <c r="L23" t="s">
        <v>89</v>
      </c>
    </row>
    <row r="24" spans="1:14">
      <c r="E24" t="s">
        <v>687</v>
      </c>
      <c r="H24" t="s">
        <v>128</v>
      </c>
      <c r="I24" t="s">
        <v>91</v>
      </c>
      <c r="J24" t="s">
        <v>439</v>
      </c>
      <c r="K24" t="s">
        <v>89</v>
      </c>
      <c r="N24" t="s">
        <v>695</v>
      </c>
    </row>
    <row r="25" spans="1:14">
      <c r="B25" t="s">
        <v>159</v>
      </c>
      <c r="D25" t="s">
        <v>190</v>
      </c>
      <c r="E25" t="s">
        <v>89</v>
      </c>
      <c r="H25" t="s">
        <v>91</v>
      </c>
      <c r="I25" t="s">
        <v>1120</v>
      </c>
      <c r="N25" t="s">
        <v>575</v>
      </c>
    </row>
    <row r="26" spans="1:14">
      <c r="A26" t="s">
        <v>662</v>
      </c>
      <c r="B26" t="s">
        <v>109</v>
      </c>
      <c r="C26" t="s">
        <v>190</v>
      </c>
      <c r="D26" t="s">
        <v>129</v>
      </c>
      <c r="F26" t="s">
        <v>128</v>
      </c>
      <c r="G26" t="s">
        <v>190</v>
      </c>
      <c r="H26" t="s">
        <v>796</v>
      </c>
      <c r="L26" t="s">
        <v>695</v>
      </c>
      <c r="N26" t="s">
        <v>1159</v>
      </c>
    </row>
    <row r="27" spans="1:14">
      <c r="A27" t="s">
        <v>129</v>
      </c>
      <c r="B27" t="s">
        <v>675</v>
      </c>
      <c r="C27" t="s">
        <v>129</v>
      </c>
      <c r="D27" t="s">
        <v>191</v>
      </c>
      <c r="F27" t="s">
        <v>109</v>
      </c>
      <c r="G27" t="s">
        <v>129</v>
      </c>
      <c r="K27" t="s">
        <v>342</v>
      </c>
      <c r="L27" t="s">
        <v>129</v>
      </c>
    </row>
    <row r="28" spans="1:14">
      <c r="A28" t="s">
        <v>663</v>
      </c>
      <c r="C28" t="s">
        <v>191</v>
      </c>
      <c r="E28" t="s">
        <v>342</v>
      </c>
      <c r="F28" t="s">
        <v>220</v>
      </c>
      <c r="G28" t="s">
        <v>191</v>
      </c>
      <c r="K28" t="s">
        <v>129</v>
      </c>
      <c r="L28" t="s">
        <v>696</v>
      </c>
    </row>
    <row r="29" spans="1:14">
      <c r="E29" t="s">
        <v>143</v>
      </c>
      <c r="K29" t="s">
        <v>439</v>
      </c>
    </row>
    <row r="30" spans="1:14">
      <c r="E30" t="s">
        <v>693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opLeftCell="V1" workbookViewId="0">
      <selection activeCell="AG35" sqref="AG35"/>
    </sheetView>
  </sheetViews>
  <sheetFormatPr baseColWidth="10" defaultColWidth="8.83203125" defaultRowHeight="15" x14ac:dyDescent="0"/>
  <cols>
    <col min="1" max="12" width="23.83203125" customWidth="1"/>
  </cols>
  <sheetData>
    <row r="1" spans="1:40">
      <c r="A1" t="s">
        <v>731</v>
      </c>
      <c r="B1" t="s">
        <v>733</v>
      </c>
      <c r="C1" t="s">
        <v>738</v>
      </c>
      <c r="D1" t="s">
        <v>749</v>
      </c>
      <c r="E1" t="s">
        <v>758</v>
      </c>
      <c r="F1" t="s">
        <v>769</v>
      </c>
      <c r="G1" t="s">
        <v>779</v>
      </c>
      <c r="H1" t="s">
        <v>797</v>
      </c>
      <c r="I1" t="s">
        <v>800</v>
      </c>
      <c r="J1" t="s">
        <v>809</v>
      </c>
      <c r="K1" t="s">
        <v>821</v>
      </c>
      <c r="P1" t="s">
        <v>733</v>
      </c>
      <c r="S1" t="s">
        <v>990</v>
      </c>
      <c r="Y1" t="s">
        <v>991</v>
      </c>
      <c r="AB1" t="s">
        <v>992</v>
      </c>
      <c r="AE1" t="s">
        <v>993</v>
      </c>
      <c r="AN1" t="s">
        <v>994</v>
      </c>
    </row>
    <row r="2" spans="1:40">
      <c r="A2" t="s">
        <v>81</v>
      </c>
      <c r="B2" t="s">
        <v>125</v>
      </c>
      <c r="C2" t="s">
        <v>81</v>
      </c>
      <c r="D2" t="s">
        <v>81</v>
      </c>
      <c r="E2" t="s">
        <v>94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223</v>
      </c>
      <c r="M2" t="s">
        <v>995</v>
      </c>
      <c r="P2" t="s">
        <v>125</v>
      </c>
      <c r="S2" t="s">
        <v>163</v>
      </c>
      <c r="Y2" t="s">
        <v>81</v>
      </c>
      <c r="AB2" t="s">
        <v>81</v>
      </c>
      <c r="AE2" t="s">
        <v>94</v>
      </c>
      <c r="AK2" t="s">
        <v>996</v>
      </c>
      <c r="AN2" t="s">
        <v>538</v>
      </c>
    </row>
    <row r="3" spans="1:40">
      <c r="A3" t="s">
        <v>722</v>
      </c>
      <c r="B3" t="s">
        <v>104</v>
      </c>
      <c r="C3" t="s">
        <v>96</v>
      </c>
      <c r="D3" t="s">
        <v>725</v>
      </c>
      <c r="E3" t="s">
        <v>759</v>
      </c>
      <c r="F3" t="s">
        <v>770</v>
      </c>
      <c r="G3" t="s">
        <v>780</v>
      </c>
      <c r="H3" t="s">
        <v>790</v>
      </c>
      <c r="I3" t="s">
        <v>801</v>
      </c>
      <c r="J3" t="s">
        <v>350</v>
      </c>
      <c r="K3" t="s">
        <v>81</v>
      </c>
      <c r="M3" t="s">
        <v>81</v>
      </c>
      <c r="P3" t="s">
        <v>104</v>
      </c>
      <c r="S3" t="s">
        <v>97</v>
      </c>
      <c r="V3" t="s">
        <v>758</v>
      </c>
      <c r="Y3" t="s">
        <v>770</v>
      </c>
      <c r="AB3" t="s">
        <v>997</v>
      </c>
      <c r="AE3" t="s">
        <v>998</v>
      </c>
      <c r="AH3" t="s">
        <v>999</v>
      </c>
      <c r="AK3" t="s">
        <v>217</v>
      </c>
      <c r="AN3" t="s">
        <v>104</v>
      </c>
    </row>
    <row r="4" spans="1:40">
      <c r="A4" t="s">
        <v>723</v>
      </c>
      <c r="B4" t="s">
        <v>131</v>
      </c>
      <c r="C4" t="s">
        <v>97</v>
      </c>
      <c r="D4" t="s">
        <v>116</v>
      </c>
      <c r="E4" t="s">
        <v>760</v>
      </c>
      <c r="F4" t="s">
        <v>771</v>
      </c>
      <c r="G4" t="s">
        <v>781</v>
      </c>
      <c r="H4" t="s">
        <v>798</v>
      </c>
      <c r="I4" t="s">
        <v>802</v>
      </c>
      <c r="J4" t="s">
        <v>810</v>
      </c>
      <c r="K4" t="s">
        <v>82</v>
      </c>
      <c r="M4" t="s">
        <v>384</v>
      </c>
      <c r="P4" t="s">
        <v>131</v>
      </c>
      <c r="S4" t="s">
        <v>687</v>
      </c>
      <c r="V4" t="s">
        <v>94</v>
      </c>
      <c r="Y4" t="s">
        <v>771</v>
      </c>
      <c r="AB4" t="s">
        <v>781</v>
      </c>
      <c r="AE4" t="s">
        <v>106</v>
      </c>
      <c r="AH4" t="s">
        <v>223</v>
      </c>
      <c r="AK4" t="s">
        <v>325</v>
      </c>
      <c r="AN4" t="s">
        <v>673</v>
      </c>
    </row>
    <row r="5" spans="1:40">
      <c r="A5" t="s">
        <v>316</v>
      </c>
      <c r="B5" t="s">
        <v>106</v>
      </c>
      <c r="C5" t="s">
        <v>739</v>
      </c>
      <c r="D5" t="s">
        <v>556</v>
      </c>
      <c r="E5" t="s">
        <v>761</v>
      </c>
      <c r="F5" t="s">
        <v>100</v>
      </c>
      <c r="G5" t="s">
        <v>782</v>
      </c>
      <c r="H5" t="s">
        <v>184</v>
      </c>
      <c r="I5" t="s">
        <v>163</v>
      </c>
      <c r="J5" t="s">
        <v>104</v>
      </c>
      <c r="K5" t="s">
        <v>822</v>
      </c>
      <c r="M5" t="s">
        <v>1000</v>
      </c>
      <c r="P5" t="s">
        <v>106</v>
      </c>
      <c r="S5" t="s">
        <v>84</v>
      </c>
      <c r="V5" t="s">
        <v>759</v>
      </c>
      <c r="Y5" t="s">
        <v>77</v>
      </c>
      <c r="AB5" t="s">
        <v>783</v>
      </c>
      <c r="AE5" t="s">
        <v>1001</v>
      </c>
      <c r="AH5" t="s">
        <v>81</v>
      </c>
      <c r="AK5" t="s">
        <v>81</v>
      </c>
      <c r="AN5" t="s">
        <v>106</v>
      </c>
    </row>
    <row r="6" spans="1:40">
      <c r="A6" t="s">
        <v>97</v>
      </c>
      <c r="B6" t="s">
        <v>734</v>
      </c>
      <c r="C6" t="s">
        <v>740</v>
      </c>
      <c r="D6" t="s">
        <v>97</v>
      </c>
      <c r="E6" t="s">
        <v>173</v>
      </c>
      <c r="F6" t="s">
        <v>772</v>
      </c>
      <c r="G6" t="s">
        <v>783</v>
      </c>
      <c r="H6" t="s">
        <v>791</v>
      </c>
      <c r="I6" t="s">
        <v>173</v>
      </c>
      <c r="J6" t="s">
        <v>811</v>
      </c>
      <c r="K6" t="s">
        <v>206</v>
      </c>
      <c r="M6" t="s">
        <v>163</v>
      </c>
      <c r="P6" t="s">
        <v>734</v>
      </c>
      <c r="S6" t="s">
        <v>1002</v>
      </c>
      <c r="V6" t="s">
        <v>760</v>
      </c>
      <c r="Y6" t="s">
        <v>1003</v>
      </c>
      <c r="AB6" t="s">
        <v>86</v>
      </c>
      <c r="AE6" t="s">
        <v>1004</v>
      </c>
      <c r="AH6" t="s">
        <v>82</v>
      </c>
      <c r="AK6" t="s">
        <v>82</v>
      </c>
      <c r="AN6" t="s">
        <v>94</v>
      </c>
    </row>
    <row r="7" spans="1:40">
      <c r="A7" t="s">
        <v>732</v>
      </c>
      <c r="B7" t="s">
        <v>77</v>
      </c>
      <c r="C7" t="s">
        <v>84</v>
      </c>
      <c r="D7" t="s">
        <v>750</v>
      </c>
      <c r="E7" t="s">
        <v>172</v>
      </c>
      <c r="F7" t="s">
        <v>404</v>
      </c>
      <c r="G7" t="s">
        <v>84</v>
      </c>
      <c r="H7" t="s">
        <v>116</v>
      </c>
      <c r="I7" t="s">
        <v>104</v>
      </c>
      <c r="J7" t="s">
        <v>77</v>
      </c>
      <c r="K7" t="s">
        <v>823</v>
      </c>
      <c r="M7" t="s">
        <v>97</v>
      </c>
      <c r="P7" t="s">
        <v>77</v>
      </c>
      <c r="S7" t="s">
        <v>77</v>
      </c>
      <c r="V7" t="s">
        <v>761</v>
      </c>
      <c r="Y7" t="s">
        <v>404</v>
      </c>
      <c r="AB7" t="s">
        <v>94</v>
      </c>
      <c r="AE7" t="s">
        <v>1005</v>
      </c>
      <c r="AH7" t="s">
        <v>822</v>
      </c>
      <c r="AK7" t="s">
        <v>1006</v>
      </c>
      <c r="AN7" t="s">
        <v>794</v>
      </c>
    </row>
    <row r="8" spans="1:40">
      <c r="A8" t="s">
        <v>724</v>
      </c>
      <c r="B8" t="s">
        <v>81</v>
      </c>
      <c r="C8" t="s">
        <v>741</v>
      </c>
      <c r="D8" t="s">
        <v>751</v>
      </c>
      <c r="E8" t="s">
        <v>694</v>
      </c>
      <c r="F8" t="s">
        <v>773</v>
      </c>
      <c r="G8" t="s">
        <v>94</v>
      </c>
      <c r="H8" t="s">
        <v>792</v>
      </c>
      <c r="I8" t="s">
        <v>803</v>
      </c>
      <c r="J8" t="s">
        <v>120</v>
      </c>
      <c r="K8" t="s">
        <v>824</v>
      </c>
      <c r="M8" t="s">
        <v>1007</v>
      </c>
      <c r="P8" t="s">
        <v>81</v>
      </c>
      <c r="S8" t="s">
        <v>81</v>
      </c>
      <c r="V8" t="s">
        <v>173</v>
      </c>
      <c r="Y8" t="s">
        <v>773</v>
      </c>
      <c r="AB8" t="s">
        <v>353</v>
      </c>
      <c r="AE8" t="s">
        <v>1008</v>
      </c>
      <c r="AH8" t="s">
        <v>206</v>
      </c>
      <c r="AK8" t="s">
        <v>97</v>
      </c>
      <c r="AN8" t="s">
        <v>163</v>
      </c>
    </row>
    <row r="9" spans="1:40">
      <c r="A9" t="s">
        <v>80</v>
      </c>
      <c r="B9" t="s">
        <v>82</v>
      </c>
      <c r="C9" t="s">
        <v>742</v>
      </c>
      <c r="D9" t="s">
        <v>77</v>
      </c>
      <c r="E9" t="s">
        <v>206</v>
      </c>
      <c r="F9" t="s">
        <v>723</v>
      </c>
      <c r="G9" t="s">
        <v>353</v>
      </c>
      <c r="H9" t="s">
        <v>799</v>
      </c>
      <c r="I9" t="s">
        <v>106</v>
      </c>
      <c r="J9" t="s">
        <v>81</v>
      </c>
      <c r="K9" t="s">
        <v>457</v>
      </c>
      <c r="M9" t="s">
        <v>77</v>
      </c>
      <c r="P9" t="s">
        <v>82</v>
      </c>
      <c r="S9" t="s">
        <v>1009</v>
      </c>
      <c r="V9" t="s">
        <v>172</v>
      </c>
      <c r="Y9" t="s">
        <v>723</v>
      </c>
      <c r="AB9" t="s">
        <v>77</v>
      </c>
      <c r="AE9" t="s">
        <v>86</v>
      </c>
      <c r="AH9" t="s">
        <v>104</v>
      </c>
      <c r="AK9" t="s">
        <v>1010</v>
      </c>
      <c r="AN9" t="s">
        <v>97</v>
      </c>
    </row>
    <row r="10" spans="1:40">
      <c r="A10" t="s">
        <v>81</v>
      </c>
      <c r="B10" t="s">
        <v>583</v>
      </c>
      <c r="C10" t="s">
        <v>241</v>
      </c>
      <c r="D10" t="s">
        <v>752</v>
      </c>
      <c r="E10" t="s">
        <v>172</v>
      </c>
      <c r="F10" t="s">
        <v>97</v>
      </c>
      <c r="G10" t="s">
        <v>77</v>
      </c>
      <c r="H10" t="s">
        <v>793</v>
      </c>
      <c r="I10" t="s">
        <v>804</v>
      </c>
      <c r="J10" t="s">
        <v>167</v>
      </c>
      <c r="K10" t="s">
        <v>825</v>
      </c>
      <c r="M10" t="s">
        <v>1011</v>
      </c>
      <c r="P10" t="s">
        <v>583</v>
      </c>
      <c r="S10" t="s">
        <v>97</v>
      </c>
      <c r="V10" t="s">
        <v>694</v>
      </c>
      <c r="Y10" t="s">
        <v>97</v>
      </c>
      <c r="AB10" t="s">
        <v>120</v>
      </c>
      <c r="AE10" t="s">
        <v>1012</v>
      </c>
      <c r="AH10" t="s">
        <v>823</v>
      </c>
      <c r="AK10" t="s">
        <v>77</v>
      </c>
      <c r="AN10" t="s">
        <v>795</v>
      </c>
    </row>
    <row r="11" spans="1:40">
      <c r="A11" t="s">
        <v>725</v>
      </c>
      <c r="B11" t="s">
        <v>238</v>
      </c>
      <c r="C11" t="s">
        <v>81</v>
      </c>
      <c r="D11" t="s">
        <v>100</v>
      </c>
      <c r="E11" t="s">
        <v>694</v>
      </c>
      <c r="F11" t="s">
        <v>774</v>
      </c>
      <c r="G11" t="s">
        <v>100</v>
      </c>
      <c r="H11" t="s">
        <v>104</v>
      </c>
      <c r="I11" t="s">
        <v>173</v>
      </c>
      <c r="J11" t="s">
        <v>188</v>
      </c>
      <c r="K11" t="s">
        <v>77</v>
      </c>
      <c r="M11" t="s">
        <v>1013</v>
      </c>
      <c r="P11" t="s">
        <v>238</v>
      </c>
      <c r="S11" t="s">
        <v>750</v>
      </c>
      <c r="V11" t="s">
        <v>206</v>
      </c>
      <c r="Y11" t="s">
        <v>774</v>
      </c>
      <c r="AB11" t="s">
        <v>82</v>
      </c>
      <c r="AE11" t="s">
        <v>1014</v>
      </c>
      <c r="AH11" t="s">
        <v>824</v>
      </c>
      <c r="AK11" t="s">
        <v>358</v>
      </c>
      <c r="AN11" t="s">
        <v>724</v>
      </c>
    </row>
    <row r="12" spans="1:40">
      <c r="A12" t="s">
        <v>116</v>
      </c>
      <c r="B12" t="s">
        <v>478</v>
      </c>
      <c r="C12" t="s">
        <v>743</v>
      </c>
      <c r="D12" t="s">
        <v>753</v>
      </c>
      <c r="E12" t="s">
        <v>762</v>
      </c>
      <c r="F12" t="s">
        <v>116</v>
      </c>
      <c r="G12" t="s">
        <v>546</v>
      </c>
      <c r="H12" t="s">
        <v>673</v>
      </c>
      <c r="I12" t="s">
        <v>100</v>
      </c>
      <c r="J12" t="s">
        <v>812</v>
      </c>
      <c r="K12" t="s">
        <v>81</v>
      </c>
      <c r="M12" t="s">
        <v>947</v>
      </c>
      <c r="P12" t="s">
        <v>97</v>
      </c>
      <c r="S12" t="s">
        <v>751</v>
      </c>
      <c r="V12" t="s">
        <v>172</v>
      </c>
      <c r="Y12" t="s">
        <v>116</v>
      </c>
      <c r="AB12" t="s">
        <v>827</v>
      </c>
      <c r="AE12" t="s">
        <v>152</v>
      </c>
      <c r="AH12" t="s">
        <v>457</v>
      </c>
      <c r="AK12" t="s">
        <v>106</v>
      </c>
      <c r="AN12" t="s">
        <v>77</v>
      </c>
    </row>
    <row r="13" spans="1:40">
      <c r="A13" t="s">
        <v>726</v>
      </c>
      <c r="B13" t="s">
        <v>707</v>
      </c>
      <c r="C13" t="s">
        <v>104</v>
      </c>
      <c r="D13" t="s">
        <v>97</v>
      </c>
      <c r="E13" t="s">
        <v>104</v>
      </c>
      <c r="F13" t="s">
        <v>775</v>
      </c>
      <c r="G13" t="s">
        <v>784</v>
      </c>
      <c r="H13" t="s">
        <v>106</v>
      </c>
      <c r="I13" t="s">
        <v>805</v>
      </c>
      <c r="J13" t="s">
        <v>813</v>
      </c>
      <c r="K13" t="s">
        <v>82</v>
      </c>
      <c r="M13" t="s">
        <v>84</v>
      </c>
      <c r="P13" t="s">
        <v>707</v>
      </c>
      <c r="S13" t="s">
        <v>100</v>
      </c>
      <c r="V13" t="s">
        <v>694</v>
      </c>
      <c r="Y13" t="s">
        <v>775</v>
      </c>
      <c r="AB13" t="s">
        <v>125</v>
      </c>
      <c r="AE13" t="s">
        <v>182</v>
      </c>
      <c r="AH13" t="s">
        <v>825</v>
      </c>
      <c r="AK13" t="s">
        <v>94</v>
      </c>
      <c r="AN13" t="s">
        <v>81</v>
      </c>
    </row>
    <row r="14" spans="1:40">
      <c r="A14" t="s">
        <v>214</v>
      </c>
      <c r="B14" t="s">
        <v>125</v>
      </c>
      <c r="C14" t="s">
        <v>744</v>
      </c>
      <c r="D14" t="s">
        <v>754</v>
      </c>
      <c r="E14" t="s">
        <v>763</v>
      </c>
      <c r="F14" t="s">
        <v>94</v>
      </c>
      <c r="G14" t="s">
        <v>785</v>
      </c>
      <c r="H14" t="s">
        <v>94</v>
      </c>
      <c r="I14" t="s">
        <v>806</v>
      </c>
      <c r="J14" t="s">
        <v>408</v>
      </c>
      <c r="K14" t="s">
        <v>826</v>
      </c>
      <c r="M14" t="s">
        <v>104</v>
      </c>
      <c r="P14" t="s">
        <v>106</v>
      </c>
      <c r="S14" t="s">
        <v>753</v>
      </c>
      <c r="V14" t="s">
        <v>762</v>
      </c>
      <c r="Y14" t="s">
        <v>94</v>
      </c>
      <c r="AB14" t="s">
        <v>104</v>
      </c>
      <c r="AE14" t="s">
        <v>1015</v>
      </c>
      <c r="AH14" t="s">
        <v>77</v>
      </c>
      <c r="AK14" t="s">
        <v>1016</v>
      </c>
      <c r="AN14" t="s">
        <v>790</v>
      </c>
    </row>
    <row r="15" spans="1:40">
      <c r="A15" t="s">
        <v>538</v>
      </c>
      <c r="B15" t="s">
        <v>104</v>
      </c>
      <c r="C15" t="s">
        <v>206</v>
      </c>
      <c r="D15" t="s">
        <v>77</v>
      </c>
      <c r="E15" t="s">
        <v>569</v>
      </c>
      <c r="F15" t="s">
        <v>776</v>
      </c>
      <c r="G15" t="s">
        <v>86</v>
      </c>
      <c r="H15" t="s">
        <v>794</v>
      </c>
      <c r="I15" t="s">
        <v>132</v>
      </c>
      <c r="J15" t="s">
        <v>104</v>
      </c>
      <c r="K15" t="s">
        <v>120</v>
      </c>
      <c r="M15" t="s">
        <v>694</v>
      </c>
      <c r="P15" t="s">
        <v>104</v>
      </c>
      <c r="S15" t="s">
        <v>97</v>
      </c>
      <c r="V15" t="s">
        <v>104</v>
      </c>
      <c r="Y15" t="s">
        <v>776</v>
      </c>
      <c r="AB15" t="s">
        <v>131</v>
      </c>
      <c r="AE15" t="s">
        <v>106</v>
      </c>
      <c r="AH15" t="s">
        <v>81</v>
      </c>
      <c r="AK15" t="s">
        <v>1017</v>
      </c>
      <c r="AN15" t="s">
        <v>798</v>
      </c>
    </row>
    <row r="16" spans="1:40">
      <c r="A16" t="s">
        <v>127</v>
      </c>
      <c r="B16" t="s">
        <v>471</v>
      </c>
      <c r="C16" t="s">
        <v>94</v>
      </c>
      <c r="D16" t="s">
        <v>433</v>
      </c>
      <c r="E16" t="s">
        <v>764</v>
      </c>
      <c r="F16" t="s">
        <v>77</v>
      </c>
      <c r="G16" t="s">
        <v>94</v>
      </c>
      <c r="H16" t="s">
        <v>163</v>
      </c>
      <c r="I16" t="s">
        <v>807</v>
      </c>
      <c r="J16" t="s">
        <v>814</v>
      </c>
      <c r="K16" t="s">
        <v>827</v>
      </c>
      <c r="M16" t="s">
        <v>77</v>
      </c>
      <c r="P16" t="s">
        <v>471</v>
      </c>
      <c r="S16" t="s">
        <v>754</v>
      </c>
      <c r="V16" t="s">
        <v>763</v>
      </c>
      <c r="Y16" t="s">
        <v>77</v>
      </c>
      <c r="AB16" t="s">
        <v>106</v>
      </c>
      <c r="AE16" t="s">
        <v>1001</v>
      </c>
      <c r="AH16" t="s">
        <v>82</v>
      </c>
      <c r="AK16" t="s">
        <v>1018</v>
      </c>
      <c r="AN16" t="s">
        <v>184</v>
      </c>
    </row>
    <row r="17" spans="1:40">
      <c r="A17" t="s">
        <v>116</v>
      </c>
      <c r="B17" t="s">
        <v>131</v>
      </c>
      <c r="C17" t="s">
        <v>745</v>
      </c>
      <c r="D17" t="s">
        <v>106</v>
      </c>
      <c r="E17" t="s">
        <v>173</v>
      </c>
      <c r="F17" t="s">
        <v>120</v>
      </c>
      <c r="G17" t="s">
        <v>786</v>
      </c>
      <c r="H17" t="s">
        <v>795</v>
      </c>
      <c r="I17" t="s">
        <v>97</v>
      </c>
      <c r="J17" t="s">
        <v>815</v>
      </c>
      <c r="K17" t="s">
        <v>412</v>
      </c>
      <c r="M17" t="s">
        <v>100</v>
      </c>
      <c r="P17" t="s">
        <v>131</v>
      </c>
      <c r="S17" t="s">
        <v>1019</v>
      </c>
      <c r="V17" t="s">
        <v>569</v>
      </c>
      <c r="Y17" t="s">
        <v>120</v>
      </c>
      <c r="AB17" t="s">
        <v>1020</v>
      </c>
      <c r="AE17" t="s">
        <v>1021</v>
      </c>
      <c r="AH17" t="s">
        <v>826</v>
      </c>
      <c r="AK17" t="s">
        <v>77</v>
      </c>
      <c r="AN17" t="s">
        <v>791</v>
      </c>
    </row>
    <row r="18" spans="1:40">
      <c r="A18" t="s">
        <v>727</v>
      </c>
      <c r="B18" t="s">
        <v>735</v>
      </c>
      <c r="C18" t="s">
        <v>746</v>
      </c>
      <c r="D18" t="s">
        <v>104</v>
      </c>
      <c r="E18" t="s">
        <v>100</v>
      </c>
      <c r="F18" t="s">
        <v>81</v>
      </c>
      <c r="G18" t="s">
        <v>238</v>
      </c>
      <c r="H18" t="s">
        <v>724</v>
      </c>
      <c r="I18" t="s">
        <v>535</v>
      </c>
      <c r="J18" t="s">
        <v>77</v>
      </c>
      <c r="K18" t="s">
        <v>104</v>
      </c>
      <c r="M18" t="s">
        <v>1022</v>
      </c>
      <c r="P18" t="s">
        <v>735</v>
      </c>
      <c r="S18" t="s">
        <v>412</v>
      </c>
      <c r="V18" t="s">
        <v>764</v>
      </c>
      <c r="Y18" t="s">
        <v>81</v>
      </c>
      <c r="AB18" t="s">
        <v>325</v>
      </c>
      <c r="AE18" t="s">
        <v>1023</v>
      </c>
      <c r="AH18" t="s">
        <v>120</v>
      </c>
      <c r="AK18" t="s">
        <v>203</v>
      </c>
      <c r="AN18" t="s">
        <v>116</v>
      </c>
    </row>
    <row r="19" spans="1:40">
      <c r="A19" t="s">
        <v>728</v>
      </c>
      <c r="B19" t="s">
        <v>104</v>
      </c>
      <c r="C19" t="s">
        <v>106</v>
      </c>
      <c r="D19" t="s">
        <v>107</v>
      </c>
      <c r="E19" t="s">
        <v>173</v>
      </c>
      <c r="F19" t="s">
        <v>178</v>
      </c>
      <c r="G19" t="s">
        <v>97</v>
      </c>
      <c r="H19" t="s">
        <v>89</v>
      </c>
      <c r="I19" t="s">
        <v>808</v>
      </c>
      <c r="J19" t="s">
        <v>816</v>
      </c>
      <c r="K19" t="s">
        <v>828</v>
      </c>
      <c r="M19" t="s">
        <v>1024</v>
      </c>
      <c r="P19" t="s">
        <v>104</v>
      </c>
      <c r="S19" t="s">
        <v>104</v>
      </c>
      <c r="V19" t="s">
        <v>173</v>
      </c>
      <c r="Y19" t="s">
        <v>178</v>
      </c>
      <c r="AB19" t="s">
        <v>81</v>
      </c>
      <c r="AE19" t="s">
        <v>89</v>
      </c>
      <c r="AH19" t="s">
        <v>827</v>
      </c>
      <c r="AK19" t="s">
        <v>81</v>
      </c>
      <c r="AN19" t="s">
        <v>792</v>
      </c>
    </row>
    <row r="20" spans="1:40">
      <c r="A20" t="s">
        <v>238</v>
      </c>
      <c r="B20" t="s">
        <v>736</v>
      </c>
      <c r="C20" t="s">
        <v>104</v>
      </c>
      <c r="D20" t="s">
        <v>755</v>
      </c>
      <c r="E20" t="s">
        <v>765</v>
      </c>
      <c r="F20" t="s">
        <v>116</v>
      </c>
      <c r="G20" t="s">
        <v>787</v>
      </c>
      <c r="I20" t="s">
        <v>94</v>
      </c>
      <c r="J20" t="s">
        <v>817</v>
      </c>
      <c r="K20" t="s">
        <v>82</v>
      </c>
      <c r="M20" t="s">
        <v>214</v>
      </c>
      <c r="P20" t="s">
        <v>736</v>
      </c>
      <c r="S20" t="s">
        <v>755</v>
      </c>
      <c r="V20" t="s">
        <v>100</v>
      </c>
      <c r="Y20" t="s">
        <v>116</v>
      </c>
      <c r="AB20" t="s">
        <v>96</v>
      </c>
      <c r="AH20" t="s">
        <v>412</v>
      </c>
      <c r="AK20" t="s">
        <v>1025</v>
      </c>
      <c r="AN20" t="s">
        <v>1026</v>
      </c>
    </row>
    <row r="21" spans="1:40">
      <c r="A21" t="s">
        <v>729</v>
      </c>
      <c r="B21" t="s">
        <v>106</v>
      </c>
      <c r="C21" t="s">
        <v>747</v>
      </c>
      <c r="D21" t="s">
        <v>756</v>
      </c>
      <c r="E21" t="s">
        <v>104</v>
      </c>
      <c r="F21" t="s">
        <v>777</v>
      </c>
      <c r="G21" t="s">
        <v>788</v>
      </c>
      <c r="I21" t="s">
        <v>596</v>
      </c>
      <c r="J21" t="s">
        <v>100</v>
      </c>
      <c r="K21" t="s">
        <v>829</v>
      </c>
      <c r="M21" t="s">
        <v>538</v>
      </c>
      <c r="P21" t="s">
        <v>106</v>
      </c>
      <c r="S21" t="s">
        <v>756</v>
      </c>
      <c r="V21" t="s">
        <v>173</v>
      </c>
      <c r="Y21" t="s">
        <v>777</v>
      </c>
      <c r="AB21" t="s">
        <v>784</v>
      </c>
      <c r="AH21" t="s">
        <v>104</v>
      </c>
      <c r="AK21" t="s">
        <v>104</v>
      </c>
      <c r="AN21" t="s">
        <v>767</v>
      </c>
    </row>
    <row r="22" spans="1:40">
      <c r="A22" t="s">
        <v>84</v>
      </c>
      <c r="B22" t="s">
        <v>737</v>
      </c>
      <c r="C22" t="s">
        <v>748</v>
      </c>
      <c r="D22" t="s">
        <v>77</v>
      </c>
      <c r="E22" t="s">
        <v>766</v>
      </c>
      <c r="F22" t="s">
        <v>778</v>
      </c>
      <c r="G22" t="s">
        <v>125</v>
      </c>
      <c r="H22" t="s">
        <v>128</v>
      </c>
      <c r="I22" t="s">
        <v>89</v>
      </c>
      <c r="J22" t="s">
        <v>818</v>
      </c>
      <c r="K22" t="s">
        <v>238</v>
      </c>
      <c r="M22" t="s">
        <v>127</v>
      </c>
      <c r="P22" t="s">
        <v>737</v>
      </c>
      <c r="S22" t="s">
        <v>206</v>
      </c>
      <c r="V22" t="s">
        <v>765</v>
      </c>
      <c r="Y22" t="s">
        <v>778</v>
      </c>
      <c r="AB22" t="s">
        <v>86</v>
      </c>
      <c r="AE22" t="s">
        <v>128</v>
      </c>
      <c r="AH22" t="s">
        <v>828</v>
      </c>
      <c r="AK22" t="s">
        <v>197</v>
      </c>
      <c r="AN22" t="s">
        <v>89</v>
      </c>
    </row>
    <row r="23" spans="1:40">
      <c r="A23" t="s">
        <v>94</v>
      </c>
      <c r="B23" t="s">
        <v>113</v>
      </c>
      <c r="C23" t="s">
        <v>89</v>
      </c>
      <c r="D23" t="s">
        <v>325</v>
      </c>
      <c r="E23" t="s">
        <v>77</v>
      </c>
      <c r="F23" t="s">
        <v>84</v>
      </c>
      <c r="G23" t="s">
        <v>104</v>
      </c>
      <c r="H23" t="s">
        <v>91</v>
      </c>
      <c r="J23" t="s">
        <v>819</v>
      </c>
      <c r="K23" t="s">
        <v>202</v>
      </c>
      <c r="M23" t="s">
        <v>116</v>
      </c>
      <c r="P23" t="s">
        <v>113</v>
      </c>
      <c r="S23" t="s">
        <v>200</v>
      </c>
      <c r="V23" t="s">
        <v>104</v>
      </c>
      <c r="Y23" t="s">
        <v>84</v>
      </c>
      <c r="AB23" t="s">
        <v>104</v>
      </c>
      <c r="AE23" t="s">
        <v>438</v>
      </c>
      <c r="AH23" t="s">
        <v>82</v>
      </c>
      <c r="AK23" t="s">
        <v>116</v>
      </c>
    </row>
    <row r="24" spans="1:40">
      <c r="A24" t="s">
        <v>730</v>
      </c>
      <c r="B24" t="s">
        <v>89</v>
      </c>
      <c r="D24" t="s">
        <v>81</v>
      </c>
      <c r="E24" t="s">
        <v>767</v>
      </c>
      <c r="F24" t="s">
        <v>94</v>
      </c>
      <c r="G24" t="s">
        <v>131</v>
      </c>
      <c r="H24" t="s">
        <v>796</v>
      </c>
      <c r="J24" t="s">
        <v>89</v>
      </c>
      <c r="K24" t="s">
        <v>89</v>
      </c>
      <c r="M24" t="s">
        <v>727</v>
      </c>
      <c r="P24" t="s">
        <v>89</v>
      </c>
      <c r="S24" t="s">
        <v>81</v>
      </c>
      <c r="V24" t="s">
        <v>766</v>
      </c>
      <c r="Y24" t="s">
        <v>94</v>
      </c>
      <c r="AB24" t="s">
        <v>786</v>
      </c>
      <c r="AE24" t="s">
        <v>472</v>
      </c>
      <c r="AH24" t="s">
        <v>829</v>
      </c>
      <c r="AK24" t="s">
        <v>1027</v>
      </c>
    </row>
    <row r="25" spans="1:40">
      <c r="A25" t="s">
        <v>89</v>
      </c>
      <c r="D25" t="s">
        <v>243</v>
      </c>
      <c r="E25" t="s">
        <v>104</v>
      </c>
      <c r="F25" t="s">
        <v>709</v>
      </c>
      <c r="G25" t="s">
        <v>106</v>
      </c>
      <c r="I25" t="s">
        <v>342</v>
      </c>
      <c r="M25" t="s">
        <v>728</v>
      </c>
      <c r="S25" t="s">
        <v>722</v>
      </c>
      <c r="V25" t="s">
        <v>77</v>
      </c>
      <c r="Y25" t="s">
        <v>1028</v>
      </c>
      <c r="AB25" t="s">
        <v>238</v>
      </c>
      <c r="AH25" t="s">
        <v>89</v>
      </c>
      <c r="AK25" t="s">
        <v>97</v>
      </c>
      <c r="AN25" t="s">
        <v>342</v>
      </c>
    </row>
    <row r="26" spans="1:40">
      <c r="C26" t="s">
        <v>342</v>
      </c>
      <c r="D26" t="s">
        <v>84</v>
      </c>
      <c r="E26" t="s">
        <v>768</v>
      </c>
      <c r="F26" t="s">
        <v>138</v>
      </c>
      <c r="G26" t="s">
        <v>789</v>
      </c>
      <c r="I26" t="s">
        <v>575</v>
      </c>
      <c r="M26" t="s">
        <v>238</v>
      </c>
      <c r="S26" t="s">
        <v>966</v>
      </c>
      <c r="V26" t="s">
        <v>767</v>
      </c>
      <c r="Y26" t="s">
        <v>138</v>
      </c>
      <c r="AB26" t="s">
        <v>97</v>
      </c>
      <c r="AK26" t="s">
        <v>1029</v>
      </c>
      <c r="AN26" t="s">
        <v>109</v>
      </c>
    </row>
    <row r="27" spans="1:40">
      <c r="B27" t="s">
        <v>342</v>
      </c>
      <c r="C27" t="s">
        <v>263</v>
      </c>
      <c r="D27" t="s">
        <v>166</v>
      </c>
      <c r="E27" t="s">
        <v>173</v>
      </c>
      <c r="F27" t="s">
        <v>89</v>
      </c>
      <c r="G27" t="s">
        <v>89</v>
      </c>
      <c r="I27" t="s">
        <v>576</v>
      </c>
      <c r="J27" t="s">
        <v>90</v>
      </c>
      <c r="K27" t="s">
        <v>342</v>
      </c>
      <c r="M27" t="s">
        <v>729</v>
      </c>
      <c r="P27" t="s">
        <v>128</v>
      </c>
      <c r="S27" t="s">
        <v>1030</v>
      </c>
      <c r="V27" t="s">
        <v>104</v>
      </c>
      <c r="Y27" t="s">
        <v>89</v>
      </c>
      <c r="AB27" t="s">
        <v>787</v>
      </c>
      <c r="AK27" t="s">
        <v>206</v>
      </c>
      <c r="AN27" t="s">
        <v>458</v>
      </c>
    </row>
    <row r="28" spans="1:40">
      <c r="A28" t="s">
        <v>142</v>
      </c>
      <c r="B28" t="s">
        <v>263</v>
      </c>
      <c r="C28" t="s">
        <v>343</v>
      </c>
      <c r="D28" t="s">
        <v>89</v>
      </c>
      <c r="E28" t="s">
        <v>89</v>
      </c>
      <c r="J28" t="s">
        <v>129</v>
      </c>
      <c r="K28" t="s">
        <v>263</v>
      </c>
      <c r="M28" t="s">
        <v>89</v>
      </c>
      <c r="P28" t="s">
        <v>263</v>
      </c>
      <c r="S28" t="s">
        <v>89</v>
      </c>
      <c r="V28" t="s">
        <v>768</v>
      </c>
      <c r="AB28" t="s">
        <v>788</v>
      </c>
      <c r="AH28" t="s">
        <v>128</v>
      </c>
      <c r="AK28" t="s">
        <v>104</v>
      </c>
    </row>
    <row r="29" spans="1:40">
      <c r="A29" t="s">
        <v>400</v>
      </c>
      <c r="B29" t="s">
        <v>343</v>
      </c>
      <c r="J29" t="s">
        <v>820</v>
      </c>
      <c r="K29" t="s">
        <v>343</v>
      </c>
      <c r="P29" t="s">
        <v>1031</v>
      </c>
      <c r="V29" t="s">
        <v>89</v>
      </c>
      <c r="AB29" t="s">
        <v>89</v>
      </c>
      <c r="AH29" t="s">
        <v>129</v>
      </c>
      <c r="AK29" t="s">
        <v>1032</v>
      </c>
    </row>
    <row r="30" spans="1:40">
      <c r="A30" t="s">
        <v>426</v>
      </c>
      <c r="F30" t="s">
        <v>142</v>
      </c>
      <c r="G30" t="s">
        <v>142</v>
      </c>
      <c r="Y30" t="s">
        <v>190</v>
      </c>
      <c r="AH30" t="s">
        <v>130</v>
      </c>
      <c r="AK30" t="s">
        <v>89</v>
      </c>
    </row>
    <row r="31" spans="1:40">
      <c r="D31" t="s">
        <v>128</v>
      </c>
      <c r="E31" t="s">
        <v>376</v>
      </c>
      <c r="F31" t="s">
        <v>354</v>
      </c>
      <c r="G31" t="s">
        <v>354</v>
      </c>
      <c r="M31" t="s">
        <v>142</v>
      </c>
      <c r="S31" t="s">
        <v>190</v>
      </c>
      <c r="V31" t="s">
        <v>173</v>
      </c>
      <c r="Y31" t="s">
        <v>400</v>
      </c>
    </row>
    <row r="32" spans="1:40">
      <c r="D32" t="s">
        <v>400</v>
      </c>
      <c r="E32" t="s">
        <v>263</v>
      </c>
      <c r="F32" t="s">
        <v>439</v>
      </c>
      <c r="G32" t="s">
        <v>439</v>
      </c>
      <c r="M32" t="s">
        <v>400</v>
      </c>
      <c r="S32" t="s">
        <v>160</v>
      </c>
      <c r="Y32" t="s">
        <v>1033</v>
      </c>
      <c r="AB32" t="s">
        <v>159</v>
      </c>
    </row>
    <row r="33" spans="4:37">
      <c r="D33" t="s">
        <v>757</v>
      </c>
      <c r="E33" t="s">
        <v>377</v>
      </c>
      <c r="M33" t="s">
        <v>426</v>
      </c>
      <c r="S33" t="s">
        <v>1034</v>
      </c>
      <c r="V33" t="s">
        <v>376</v>
      </c>
      <c r="AB33" t="s">
        <v>1035</v>
      </c>
      <c r="AK33" t="s">
        <v>159</v>
      </c>
    </row>
    <row r="34" spans="4:37">
      <c r="V34" t="s">
        <v>263</v>
      </c>
      <c r="AB34" t="s">
        <v>439</v>
      </c>
      <c r="AK34" t="s">
        <v>160</v>
      </c>
    </row>
    <row r="35" spans="4:37">
      <c r="V35" t="s">
        <v>377</v>
      </c>
      <c r="AK35" t="s">
        <v>161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6" workbookViewId="0">
      <selection activeCell="K72" sqref="K72"/>
    </sheetView>
  </sheetViews>
  <sheetFormatPr baseColWidth="10" defaultColWidth="8.83203125" defaultRowHeight="15" x14ac:dyDescent="0"/>
  <cols>
    <col min="1" max="1" width="11.1640625" customWidth="1"/>
    <col min="2" max="2" width="10.1640625" customWidth="1"/>
    <col min="3" max="7" width="10.6640625" customWidth="1"/>
    <col min="8" max="8" width="10.1640625" customWidth="1"/>
  </cols>
  <sheetData>
    <row r="1" spans="1:8" ht="17">
      <c r="A1" s="29" t="s">
        <v>830</v>
      </c>
    </row>
    <row r="4" spans="1:8" ht="16" thickBot="1">
      <c r="A4" s="89" t="s">
        <v>831</v>
      </c>
      <c r="B4" s="89"/>
      <c r="C4" s="89"/>
      <c r="D4" s="89"/>
      <c r="E4" s="89"/>
      <c r="F4" s="89"/>
      <c r="G4" s="89"/>
    </row>
    <row r="5" spans="1:8" ht="17" thickTop="1" thickBot="1">
      <c r="A5" s="77"/>
      <c r="B5" s="78"/>
      <c r="C5" s="32" t="s">
        <v>832</v>
      </c>
      <c r="D5" s="33" t="s">
        <v>833</v>
      </c>
      <c r="E5" s="33" t="s">
        <v>834</v>
      </c>
      <c r="F5" s="33" t="s">
        <v>835</v>
      </c>
      <c r="G5" s="34" t="s">
        <v>836</v>
      </c>
    </row>
    <row r="6" spans="1:8" ht="16" thickTop="1">
      <c r="A6" s="90" t="s">
        <v>837</v>
      </c>
      <c r="B6" s="35" t="s">
        <v>838</v>
      </c>
      <c r="C6" s="36">
        <v>72</v>
      </c>
      <c r="D6" s="37">
        <v>72</v>
      </c>
      <c r="E6" s="37">
        <v>72</v>
      </c>
      <c r="F6" s="37">
        <v>72</v>
      </c>
      <c r="G6" s="38">
        <v>72</v>
      </c>
    </row>
    <row r="7" spans="1:8">
      <c r="A7" s="81"/>
      <c r="B7" s="30" t="s">
        <v>839</v>
      </c>
      <c r="C7" s="39">
        <v>0</v>
      </c>
      <c r="D7" s="40">
        <v>0</v>
      </c>
      <c r="E7" s="40">
        <v>0</v>
      </c>
      <c r="F7" s="40">
        <v>0</v>
      </c>
      <c r="G7" s="41">
        <v>0</v>
      </c>
    </row>
    <row r="8" spans="1:8">
      <c r="A8" s="81" t="s">
        <v>265</v>
      </c>
      <c r="B8" s="91"/>
      <c r="C8" s="42">
        <v>111.58333333333333</v>
      </c>
      <c r="D8" s="43">
        <v>20.069444444444443</v>
      </c>
      <c r="E8" s="43">
        <v>30.027777777777779</v>
      </c>
      <c r="F8" s="43">
        <v>10.555555555555555</v>
      </c>
      <c r="G8" s="44">
        <v>0.52763284079166672</v>
      </c>
    </row>
    <row r="9" spans="1:8">
      <c r="A9" s="81" t="s">
        <v>840</v>
      </c>
      <c r="B9" s="91"/>
      <c r="C9" s="45">
        <v>0.87964061163284335</v>
      </c>
      <c r="D9" s="46">
        <v>0.27855427463214549</v>
      </c>
      <c r="E9" s="46">
        <v>0.32379076967735809</v>
      </c>
      <c r="F9" s="46">
        <v>0.19368844762985141</v>
      </c>
      <c r="G9" s="47">
        <v>8.194902989102382E-3</v>
      </c>
    </row>
    <row r="10" spans="1:8">
      <c r="A10" s="81" t="s">
        <v>841</v>
      </c>
      <c r="B10" s="91"/>
      <c r="C10" s="48">
        <v>7.4639980979119889</v>
      </c>
      <c r="D10" s="49">
        <v>2.3636113982506797</v>
      </c>
      <c r="E10" s="49">
        <v>2.7474557870936573</v>
      </c>
      <c r="F10" s="49">
        <v>1.643500977078761</v>
      </c>
      <c r="G10" s="47">
        <v>6.9536057697122428E-2</v>
      </c>
    </row>
    <row r="11" spans="1:8">
      <c r="A11" s="81" t="s">
        <v>842</v>
      </c>
      <c r="B11" s="91"/>
      <c r="C11" s="39">
        <v>90</v>
      </c>
      <c r="D11" s="40">
        <v>15</v>
      </c>
      <c r="E11" s="40">
        <v>24</v>
      </c>
      <c r="F11" s="40">
        <v>7</v>
      </c>
      <c r="G11" s="50">
        <v>0.33333333300000001</v>
      </c>
    </row>
    <row r="12" spans="1:8" ht="16" thickBot="1">
      <c r="A12" s="80" t="s">
        <v>843</v>
      </c>
      <c r="B12" s="85"/>
      <c r="C12" s="51">
        <v>121</v>
      </c>
      <c r="D12" s="52">
        <v>26</v>
      </c>
      <c r="E12" s="52">
        <v>36</v>
      </c>
      <c r="F12" s="52">
        <v>15</v>
      </c>
      <c r="G12" s="53">
        <v>0.75</v>
      </c>
    </row>
    <row r="13" spans="1:8" ht="16" thickTop="1"/>
    <row r="15" spans="1:8" ht="16" thickBot="1">
      <c r="A15" s="89" t="s">
        <v>831</v>
      </c>
      <c r="B15" s="89"/>
      <c r="C15" s="89"/>
      <c r="D15" s="89"/>
      <c r="E15" s="89"/>
      <c r="F15" s="89"/>
      <c r="G15" s="89"/>
      <c r="H15" s="89"/>
    </row>
    <row r="16" spans="1:8" ht="17" thickTop="1" thickBot="1">
      <c r="A16" s="77" t="s">
        <v>844</v>
      </c>
      <c r="B16" s="86"/>
      <c r="C16" s="78"/>
      <c r="D16" s="32" t="s">
        <v>832</v>
      </c>
      <c r="E16" s="33" t="s">
        <v>833</v>
      </c>
      <c r="F16" s="33" t="s">
        <v>834</v>
      </c>
      <c r="G16" s="33" t="s">
        <v>835</v>
      </c>
      <c r="H16" s="34" t="s">
        <v>836</v>
      </c>
    </row>
    <row r="17" spans="1:8" ht="16" thickTop="1">
      <c r="A17" s="87" t="s">
        <v>845</v>
      </c>
      <c r="B17" s="88" t="s">
        <v>837</v>
      </c>
      <c r="C17" s="35" t="s">
        <v>838</v>
      </c>
      <c r="D17" s="36">
        <v>12</v>
      </c>
      <c r="E17" s="37">
        <v>12</v>
      </c>
      <c r="F17" s="37">
        <v>12</v>
      </c>
      <c r="G17" s="37">
        <v>12</v>
      </c>
      <c r="H17" s="38">
        <v>12</v>
      </c>
    </row>
    <row r="18" spans="1:8">
      <c r="A18" s="81"/>
      <c r="B18" s="82"/>
      <c r="C18" s="54" t="s">
        <v>839</v>
      </c>
      <c r="D18" s="55">
        <v>0</v>
      </c>
      <c r="E18" s="56">
        <v>0</v>
      </c>
      <c r="F18" s="56">
        <v>0</v>
      </c>
      <c r="G18" s="56">
        <v>0</v>
      </c>
      <c r="H18" s="57">
        <v>0</v>
      </c>
    </row>
    <row r="19" spans="1:8">
      <c r="A19" s="81"/>
      <c r="B19" s="82" t="s">
        <v>265</v>
      </c>
      <c r="C19" s="83"/>
      <c r="D19" s="58">
        <v>111.66666666666667</v>
      </c>
      <c r="E19" s="59">
        <v>19.333333333333332</v>
      </c>
      <c r="F19" s="59">
        <v>31.25</v>
      </c>
      <c r="G19" s="59">
        <v>10.5</v>
      </c>
      <c r="H19" s="60">
        <v>0.54246774458333336</v>
      </c>
    </row>
    <row r="20" spans="1:8">
      <c r="A20" s="81"/>
      <c r="B20" s="82" t="s">
        <v>840</v>
      </c>
      <c r="C20" s="83"/>
      <c r="D20" s="61">
        <v>2.0050441442028206</v>
      </c>
      <c r="E20" s="62">
        <v>0.74196027555729049</v>
      </c>
      <c r="F20" s="62">
        <v>0.75</v>
      </c>
      <c r="G20" s="62">
        <v>0.52943652150473175</v>
      </c>
      <c r="H20" s="63">
        <v>1.6344710874003535E-2</v>
      </c>
    </row>
    <row r="21" spans="1:8">
      <c r="A21" s="81"/>
      <c r="B21" s="82" t="s">
        <v>841</v>
      </c>
      <c r="C21" s="83"/>
      <c r="D21" s="61">
        <v>6.9456766583554872</v>
      </c>
      <c r="E21" s="64">
        <v>2.5702257889260638</v>
      </c>
      <c r="F21" s="64">
        <v>2.598076211353316</v>
      </c>
      <c r="G21" s="64">
        <v>1.8340219092574559</v>
      </c>
      <c r="H21" s="63">
        <v>5.6619739337595267E-2</v>
      </c>
    </row>
    <row r="22" spans="1:8">
      <c r="A22" s="81"/>
      <c r="B22" s="82" t="s">
        <v>842</v>
      </c>
      <c r="C22" s="83"/>
      <c r="D22" s="55">
        <v>96</v>
      </c>
      <c r="E22" s="56">
        <v>15</v>
      </c>
      <c r="F22" s="56">
        <v>27</v>
      </c>
      <c r="G22" s="56">
        <v>8</v>
      </c>
      <c r="H22" s="65">
        <v>0.45</v>
      </c>
    </row>
    <row r="23" spans="1:8">
      <c r="A23" s="79"/>
      <c r="B23" s="82" t="s">
        <v>843</v>
      </c>
      <c r="C23" s="83"/>
      <c r="D23" s="55">
        <v>120</v>
      </c>
      <c r="E23" s="56">
        <v>22</v>
      </c>
      <c r="F23" s="56">
        <v>35</v>
      </c>
      <c r="G23" s="56">
        <v>13</v>
      </c>
      <c r="H23" s="65">
        <v>0.64705882400000003</v>
      </c>
    </row>
    <row r="24" spans="1:8">
      <c r="A24" s="79" t="s">
        <v>846</v>
      </c>
      <c r="B24" s="82" t="s">
        <v>837</v>
      </c>
      <c r="C24" s="30" t="s">
        <v>838</v>
      </c>
      <c r="D24" s="39">
        <v>12</v>
      </c>
      <c r="E24" s="40">
        <v>12</v>
      </c>
      <c r="F24" s="40">
        <v>12</v>
      </c>
      <c r="G24" s="40">
        <v>12</v>
      </c>
      <c r="H24" s="41">
        <v>12</v>
      </c>
    </row>
    <row r="25" spans="1:8">
      <c r="A25" s="81"/>
      <c r="B25" s="82"/>
      <c r="C25" s="54" t="s">
        <v>839</v>
      </c>
      <c r="D25" s="55">
        <v>0</v>
      </c>
      <c r="E25" s="56">
        <v>0</v>
      </c>
      <c r="F25" s="56">
        <v>0</v>
      </c>
      <c r="G25" s="56">
        <v>0</v>
      </c>
      <c r="H25" s="57">
        <v>0</v>
      </c>
    </row>
    <row r="26" spans="1:8">
      <c r="A26" s="81"/>
      <c r="B26" s="82" t="s">
        <v>265</v>
      </c>
      <c r="C26" s="83"/>
      <c r="D26" s="58">
        <v>107.41666666666667</v>
      </c>
      <c r="E26" s="59">
        <v>19.583333333333332</v>
      </c>
      <c r="F26" s="59">
        <v>29.416666666666668</v>
      </c>
      <c r="G26" s="59">
        <v>10.583333333333334</v>
      </c>
      <c r="H26" s="60">
        <v>0.5438789150833333</v>
      </c>
    </row>
    <row r="27" spans="1:8">
      <c r="A27" s="81"/>
      <c r="B27" s="82" t="s">
        <v>840</v>
      </c>
      <c r="C27" s="83"/>
      <c r="D27" s="61">
        <v>2.0869665289432153</v>
      </c>
      <c r="E27" s="62">
        <v>0.70127949441925741</v>
      </c>
      <c r="F27" s="62">
        <v>0.92489420634432185</v>
      </c>
      <c r="G27" s="62">
        <v>0.37856053783784804</v>
      </c>
      <c r="H27" s="63">
        <v>1.9121438595845499E-2</v>
      </c>
    </row>
    <row r="28" spans="1:8">
      <c r="A28" s="81"/>
      <c r="B28" s="82" t="s">
        <v>841</v>
      </c>
      <c r="C28" s="83"/>
      <c r="D28" s="61">
        <v>7.2294641236506267</v>
      </c>
      <c r="E28" s="64">
        <v>2.4293034292807376</v>
      </c>
      <c r="F28" s="64">
        <v>3.203927514028917</v>
      </c>
      <c r="G28" s="64">
        <v>1.3113721705515067</v>
      </c>
      <c r="H28" s="63">
        <v>6.6238606323625784E-2</v>
      </c>
    </row>
    <row r="29" spans="1:8">
      <c r="A29" s="81"/>
      <c r="B29" s="82" t="s">
        <v>842</v>
      </c>
      <c r="C29" s="83"/>
      <c r="D29" s="55">
        <v>93</v>
      </c>
      <c r="E29" s="56">
        <v>16</v>
      </c>
      <c r="F29" s="56">
        <v>24</v>
      </c>
      <c r="G29" s="56">
        <v>8</v>
      </c>
      <c r="H29" s="65">
        <v>0.44444444399999999</v>
      </c>
    </row>
    <row r="30" spans="1:8">
      <c r="A30" s="79"/>
      <c r="B30" s="82" t="s">
        <v>843</v>
      </c>
      <c r="C30" s="83"/>
      <c r="D30" s="55">
        <v>118</v>
      </c>
      <c r="E30" s="56">
        <v>24</v>
      </c>
      <c r="F30" s="56">
        <v>34</v>
      </c>
      <c r="G30" s="56">
        <v>12</v>
      </c>
      <c r="H30" s="65">
        <v>0.66666666699999999</v>
      </c>
    </row>
    <row r="31" spans="1:8">
      <c r="A31" s="79" t="s">
        <v>847</v>
      </c>
      <c r="B31" s="82" t="s">
        <v>837</v>
      </c>
      <c r="C31" s="30" t="s">
        <v>838</v>
      </c>
      <c r="D31" s="39">
        <v>12</v>
      </c>
      <c r="E31" s="40">
        <v>12</v>
      </c>
      <c r="F31" s="40">
        <v>12</v>
      </c>
      <c r="G31" s="40">
        <v>12</v>
      </c>
      <c r="H31" s="41">
        <v>12</v>
      </c>
    </row>
    <row r="32" spans="1:8">
      <c r="A32" s="81"/>
      <c r="B32" s="82"/>
      <c r="C32" s="54" t="s">
        <v>839</v>
      </c>
      <c r="D32" s="55">
        <v>0</v>
      </c>
      <c r="E32" s="56">
        <v>0</v>
      </c>
      <c r="F32" s="56">
        <v>0</v>
      </c>
      <c r="G32" s="56">
        <v>0</v>
      </c>
      <c r="H32" s="57">
        <v>0</v>
      </c>
    </row>
    <row r="33" spans="1:8">
      <c r="A33" s="81"/>
      <c r="B33" s="82" t="s">
        <v>265</v>
      </c>
      <c r="C33" s="83"/>
      <c r="D33" s="58">
        <v>112</v>
      </c>
      <c r="E33" s="59">
        <v>19.166666666666668</v>
      </c>
      <c r="F33" s="59">
        <v>29.75</v>
      </c>
      <c r="G33" s="59">
        <v>10.75</v>
      </c>
      <c r="H33" s="60">
        <v>0.55937001600000003</v>
      </c>
    </row>
    <row r="34" spans="1:8">
      <c r="A34" s="81"/>
      <c r="B34" s="82" t="s">
        <v>840</v>
      </c>
      <c r="C34" s="83"/>
      <c r="D34" s="61">
        <v>2.3094010767585029</v>
      </c>
      <c r="E34" s="62">
        <v>0.48979484470438223</v>
      </c>
      <c r="F34" s="62">
        <v>0.71905872816165339</v>
      </c>
      <c r="G34" s="62">
        <v>0.65279120983386685</v>
      </c>
      <c r="H34" s="63">
        <v>2.8354449245196707E-2</v>
      </c>
    </row>
    <row r="35" spans="1:8">
      <c r="A35" s="81"/>
      <c r="B35" s="82" t="s">
        <v>841</v>
      </c>
      <c r="C35" s="83"/>
      <c r="D35" s="61">
        <v>8</v>
      </c>
      <c r="E35" s="64">
        <v>1.6966991126265962</v>
      </c>
      <c r="F35" s="64">
        <v>2.4908925016036831</v>
      </c>
      <c r="G35" s="64">
        <v>2.2613350843332269</v>
      </c>
      <c r="H35" s="63">
        <v>9.82226934266274E-2</v>
      </c>
    </row>
    <row r="36" spans="1:8">
      <c r="A36" s="81"/>
      <c r="B36" s="82" t="s">
        <v>842</v>
      </c>
      <c r="C36" s="83"/>
      <c r="D36" s="55">
        <v>90</v>
      </c>
      <c r="E36" s="56">
        <v>16</v>
      </c>
      <c r="F36" s="56">
        <v>26</v>
      </c>
      <c r="G36" s="56">
        <v>8</v>
      </c>
      <c r="H36" s="65">
        <v>0.45454545499999999</v>
      </c>
    </row>
    <row r="37" spans="1:8">
      <c r="A37" s="79"/>
      <c r="B37" s="82" t="s">
        <v>843</v>
      </c>
      <c r="C37" s="83"/>
      <c r="D37" s="55">
        <v>120</v>
      </c>
      <c r="E37" s="56">
        <v>22</v>
      </c>
      <c r="F37" s="56">
        <v>34</v>
      </c>
      <c r="G37" s="56">
        <v>15</v>
      </c>
      <c r="H37" s="65">
        <v>0.75</v>
      </c>
    </row>
    <row r="38" spans="1:8">
      <c r="A38" s="79" t="s">
        <v>848</v>
      </c>
      <c r="B38" s="82" t="s">
        <v>837</v>
      </c>
      <c r="C38" s="30" t="s">
        <v>838</v>
      </c>
      <c r="D38" s="39">
        <v>12</v>
      </c>
      <c r="E38" s="40">
        <v>12</v>
      </c>
      <c r="F38" s="40">
        <v>12</v>
      </c>
      <c r="G38" s="40">
        <v>12</v>
      </c>
      <c r="H38" s="41">
        <v>12</v>
      </c>
    </row>
    <row r="39" spans="1:8">
      <c r="A39" s="81"/>
      <c r="B39" s="82"/>
      <c r="C39" s="54" t="s">
        <v>839</v>
      </c>
      <c r="D39" s="55">
        <v>0</v>
      </c>
      <c r="E39" s="56">
        <v>0</v>
      </c>
      <c r="F39" s="56">
        <v>0</v>
      </c>
      <c r="G39" s="56">
        <v>0</v>
      </c>
      <c r="H39" s="57">
        <v>0</v>
      </c>
    </row>
    <row r="40" spans="1:8">
      <c r="A40" s="81"/>
      <c r="B40" s="82" t="s">
        <v>265</v>
      </c>
      <c r="C40" s="83"/>
      <c r="D40" s="58">
        <v>112.33333333333333</v>
      </c>
      <c r="E40" s="59">
        <v>20.666666666666668</v>
      </c>
      <c r="F40" s="59">
        <v>28.916666666666668</v>
      </c>
      <c r="G40" s="59">
        <v>10.666666666666666</v>
      </c>
      <c r="H40" s="60">
        <v>0.51497550700000005</v>
      </c>
    </row>
    <row r="41" spans="1:8">
      <c r="A41" s="81"/>
      <c r="B41" s="82" t="s">
        <v>840</v>
      </c>
      <c r="C41" s="83"/>
      <c r="D41" s="61">
        <v>1.8963015572317594</v>
      </c>
      <c r="E41" s="62">
        <v>0.52704627669472992</v>
      </c>
      <c r="F41" s="62">
        <v>0.57019844144496101</v>
      </c>
      <c r="G41" s="62">
        <v>0.48199920365414745</v>
      </c>
      <c r="H41" s="63">
        <v>1.6641942384315038E-2</v>
      </c>
    </row>
    <row r="42" spans="1:8">
      <c r="A42" s="81"/>
      <c r="B42" s="82" t="s">
        <v>841</v>
      </c>
      <c r="C42" s="83"/>
      <c r="D42" s="61">
        <v>6.5689812871947773</v>
      </c>
      <c r="E42" s="64">
        <v>1.8257418583505538</v>
      </c>
      <c r="F42" s="64">
        <v>1.97522534195852</v>
      </c>
      <c r="G42" s="64">
        <v>1.6696942198734437</v>
      </c>
      <c r="H42" s="63">
        <v>5.7649379492535173E-2</v>
      </c>
    </row>
    <row r="43" spans="1:8">
      <c r="A43" s="81"/>
      <c r="B43" s="82" t="s">
        <v>842</v>
      </c>
      <c r="C43" s="83"/>
      <c r="D43" s="55">
        <v>98</v>
      </c>
      <c r="E43" s="56">
        <v>19</v>
      </c>
      <c r="F43" s="56">
        <v>26</v>
      </c>
      <c r="G43" s="56">
        <v>8</v>
      </c>
      <c r="H43" s="65">
        <v>0.42105263199999998</v>
      </c>
    </row>
    <row r="44" spans="1:8">
      <c r="A44" s="79"/>
      <c r="B44" s="82" t="s">
        <v>843</v>
      </c>
      <c r="C44" s="83"/>
      <c r="D44" s="55">
        <v>121</v>
      </c>
      <c r="E44" s="56">
        <v>25</v>
      </c>
      <c r="F44" s="56">
        <v>33</v>
      </c>
      <c r="G44" s="56">
        <v>13</v>
      </c>
      <c r="H44" s="65">
        <v>0.590909091</v>
      </c>
    </row>
    <row r="45" spans="1:8">
      <c r="A45" s="79" t="s">
        <v>64</v>
      </c>
      <c r="B45" s="82" t="s">
        <v>837</v>
      </c>
      <c r="C45" s="30" t="s">
        <v>838</v>
      </c>
      <c r="D45" s="39">
        <v>12</v>
      </c>
      <c r="E45" s="40">
        <v>12</v>
      </c>
      <c r="F45" s="40">
        <v>12</v>
      </c>
      <c r="G45" s="40">
        <v>12</v>
      </c>
      <c r="H45" s="41">
        <v>12</v>
      </c>
    </row>
    <row r="46" spans="1:8">
      <c r="A46" s="81"/>
      <c r="B46" s="82"/>
      <c r="C46" s="54" t="s">
        <v>839</v>
      </c>
      <c r="D46" s="55">
        <v>0</v>
      </c>
      <c r="E46" s="56">
        <v>0</v>
      </c>
      <c r="F46" s="56">
        <v>0</v>
      </c>
      <c r="G46" s="56">
        <v>0</v>
      </c>
      <c r="H46" s="57">
        <v>0</v>
      </c>
    </row>
    <row r="47" spans="1:8">
      <c r="A47" s="81"/>
      <c r="B47" s="82" t="s">
        <v>265</v>
      </c>
      <c r="C47" s="83"/>
      <c r="D47" s="58">
        <v>113.5</v>
      </c>
      <c r="E47" s="59">
        <v>20.166666666666668</v>
      </c>
      <c r="F47" s="59">
        <v>30.416666666666668</v>
      </c>
      <c r="G47" s="59">
        <v>10.5</v>
      </c>
      <c r="H47" s="60">
        <v>0.52239931349999991</v>
      </c>
    </row>
    <row r="48" spans="1:8">
      <c r="A48" s="81"/>
      <c r="B48" s="82" t="s">
        <v>840</v>
      </c>
      <c r="C48" s="83"/>
      <c r="D48" s="61">
        <v>2.151461800448216</v>
      </c>
      <c r="E48" s="62">
        <v>0.56183321871936842</v>
      </c>
      <c r="F48" s="62">
        <v>0.66808561115951592</v>
      </c>
      <c r="G48" s="62">
        <v>0.31382295723042392</v>
      </c>
      <c r="H48" s="63">
        <v>1.4496218353269717E-2</v>
      </c>
    </row>
    <row r="49" spans="1:8">
      <c r="A49" s="81"/>
      <c r="B49" s="82" t="s">
        <v>841</v>
      </c>
      <c r="C49" s="83"/>
      <c r="D49" s="61">
        <v>7.4528822978398459</v>
      </c>
      <c r="E49" s="64">
        <v>1.9462473604038075</v>
      </c>
      <c r="F49" s="64">
        <v>2.3143164446679729</v>
      </c>
      <c r="G49" s="64">
        <v>1.087114613009218</v>
      </c>
      <c r="H49" s="63">
        <v>5.0216373410951184E-2</v>
      </c>
    </row>
    <row r="50" spans="1:8">
      <c r="A50" s="81"/>
      <c r="B50" s="82" t="s">
        <v>842</v>
      </c>
      <c r="C50" s="83"/>
      <c r="D50" s="55">
        <v>93</v>
      </c>
      <c r="E50" s="56">
        <v>17</v>
      </c>
      <c r="F50" s="56">
        <v>27</v>
      </c>
      <c r="G50" s="56">
        <v>8</v>
      </c>
      <c r="H50" s="65">
        <v>0.42105263199999998</v>
      </c>
    </row>
    <row r="51" spans="1:8">
      <c r="A51" s="79"/>
      <c r="B51" s="82" t="s">
        <v>843</v>
      </c>
      <c r="C51" s="83"/>
      <c r="D51" s="55">
        <v>120</v>
      </c>
      <c r="E51" s="56">
        <v>23</v>
      </c>
      <c r="F51" s="56">
        <v>34</v>
      </c>
      <c r="G51" s="56">
        <v>12</v>
      </c>
      <c r="H51" s="65">
        <v>0.61099999999999999</v>
      </c>
    </row>
    <row r="52" spans="1:8">
      <c r="A52" s="79" t="s">
        <v>849</v>
      </c>
      <c r="B52" s="82" t="s">
        <v>837</v>
      </c>
      <c r="C52" s="30" t="s">
        <v>838</v>
      </c>
      <c r="D52" s="39">
        <v>12</v>
      </c>
      <c r="E52" s="40">
        <v>12</v>
      </c>
      <c r="F52" s="40">
        <v>12</v>
      </c>
      <c r="G52" s="40">
        <v>12</v>
      </c>
      <c r="H52" s="41">
        <v>12</v>
      </c>
    </row>
    <row r="53" spans="1:8">
      <c r="A53" s="81"/>
      <c r="B53" s="82"/>
      <c r="C53" s="54" t="s">
        <v>839</v>
      </c>
      <c r="D53" s="55">
        <v>0</v>
      </c>
      <c r="E53" s="56">
        <v>0</v>
      </c>
      <c r="F53" s="56">
        <v>0</v>
      </c>
      <c r="G53" s="56">
        <v>0</v>
      </c>
      <c r="H53" s="57">
        <v>0</v>
      </c>
    </row>
    <row r="54" spans="1:8">
      <c r="A54" s="81"/>
      <c r="B54" s="82" t="s">
        <v>265</v>
      </c>
      <c r="C54" s="83"/>
      <c r="D54" s="58">
        <v>112.58333333333333</v>
      </c>
      <c r="E54" s="59">
        <v>21.5</v>
      </c>
      <c r="F54" s="59">
        <v>30.416666666666668</v>
      </c>
      <c r="G54" s="59">
        <v>10.333333333333334</v>
      </c>
      <c r="H54" s="60">
        <v>0.48270554858333337</v>
      </c>
    </row>
    <row r="55" spans="1:8">
      <c r="A55" s="81"/>
      <c r="B55" s="82" t="s">
        <v>840</v>
      </c>
      <c r="C55" s="83"/>
      <c r="D55" s="61">
        <v>2.4416162472816851</v>
      </c>
      <c r="E55" s="62">
        <v>0.87472939538551875</v>
      </c>
      <c r="F55" s="64">
        <v>1.0184534720582354</v>
      </c>
      <c r="G55" s="62">
        <v>0.5124707431905382</v>
      </c>
      <c r="H55" s="63">
        <v>1.8461242279626196E-2</v>
      </c>
    </row>
    <row r="56" spans="1:8">
      <c r="A56" s="81"/>
      <c r="B56" s="82" t="s">
        <v>841</v>
      </c>
      <c r="C56" s="83"/>
      <c r="D56" s="61">
        <v>8.4580067857550691</v>
      </c>
      <c r="E56" s="64">
        <v>3.0301515113634467</v>
      </c>
      <c r="F56" s="64">
        <v>3.5280263174995872</v>
      </c>
      <c r="G56" s="64">
        <v>1.7752507291971891</v>
      </c>
      <c r="H56" s="63">
        <v>6.3951619198302501E-2</v>
      </c>
    </row>
    <row r="57" spans="1:8">
      <c r="A57" s="81"/>
      <c r="B57" s="82" t="s">
        <v>842</v>
      </c>
      <c r="C57" s="83"/>
      <c r="D57" s="55">
        <v>92</v>
      </c>
      <c r="E57" s="56">
        <v>16</v>
      </c>
      <c r="F57" s="56">
        <v>24</v>
      </c>
      <c r="G57" s="56">
        <v>7</v>
      </c>
      <c r="H57" s="65">
        <v>0.33333333300000001</v>
      </c>
    </row>
    <row r="58" spans="1:8" ht="16" thickBot="1">
      <c r="A58" s="80"/>
      <c r="B58" s="84" t="s">
        <v>843</v>
      </c>
      <c r="C58" s="85"/>
      <c r="D58" s="51">
        <v>119</v>
      </c>
      <c r="E58" s="52">
        <v>26</v>
      </c>
      <c r="F58" s="52">
        <v>36</v>
      </c>
      <c r="G58" s="52">
        <v>13</v>
      </c>
      <c r="H58" s="53">
        <v>0.5625</v>
      </c>
    </row>
    <row r="59" spans="1:8" ht="16" thickTop="1"/>
    <row r="64" spans="1:8" ht="17">
      <c r="A64" s="29" t="s">
        <v>1131</v>
      </c>
    </row>
    <row r="66" spans="1:7" ht="16" thickBot="1">
      <c r="A66" s="89" t="s">
        <v>1132</v>
      </c>
      <c r="B66" s="89"/>
      <c r="C66" s="89"/>
      <c r="D66" s="89"/>
      <c r="E66" s="89"/>
      <c r="F66" s="89"/>
      <c r="G66" s="89"/>
    </row>
    <row r="67" spans="1:7" ht="25" thickTop="1" thickBot="1">
      <c r="A67" s="77"/>
      <c r="B67" s="78"/>
      <c r="C67" s="32" t="s">
        <v>1133</v>
      </c>
      <c r="D67" s="33" t="s">
        <v>852</v>
      </c>
      <c r="E67" s="33" t="s">
        <v>853</v>
      </c>
      <c r="F67" s="33" t="s">
        <v>850</v>
      </c>
      <c r="G67" s="34" t="s">
        <v>851</v>
      </c>
    </row>
    <row r="68" spans="1:7" ht="23" thickTop="1">
      <c r="A68" s="87" t="s">
        <v>832</v>
      </c>
      <c r="B68" s="35" t="s">
        <v>1134</v>
      </c>
      <c r="C68" s="66">
        <v>273.33333333333263</v>
      </c>
      <c r="D68" s="37">
        <v>5</v>
      </c>
      <c r="E68" s="67">
        <v>54.666666666666529</v>
      </c>
      <c r="F68" s="68">
        <v>0.97985787353460119</v>
      </c>
      <c r="G68" s="69">
        <v>0.43674899480735352</v>
      </c>
    </row>
    <row r="69" spans="1:7" ht="22">
      <c r="A69" s="79"/>
      <c r="B69" s="54" t="s">
        <v>1135</v>
      </c>
      <c r="C69" s="61">
        <v>3682.1666666666665</v>
      </c>
      <c r="D69" s="56">
        <v>66</v>
      </c>
      <c r="E69" s="64">
        <v>55.790404040404042</v>
      </c>
      <c r="F69" s="70"/>
      <c r="G69" s="71"/>
    </row>
    <row r="70" spans="1:7">
      <c r="A70" s="79"/>
      <c r="B70" s="54" t="s">
        <v>854</v>
      </c>
      <c r="C70" s="61">
        <v>3955.4999999999991</v>
      </c>
      <c r="D70" s="56">
        <v>71</v>
      </c>
      <c r="E70" s="70"/>
      <c r="F70" s="70"/>
      <c r="G70" s="71"/>
    </row>
    <row r="71" spans="1:7" ht="22">
      <c r="A71" s="79" t="s">
        <v>833</v>
      </c>
      <c r="B71" s="54" t="s">
        <v>1134</v>
      </c>
      <c r="C71" s="61">
        <v>48.069444444444471</v>
      </c>
      <c r="D71" s="56">
        <v>5</v>
      </c>
      <c r="E71" s="64">
        <v>9.6138888888888943</v>
      </c>
      <c r="F71" s="64">
        <v>1.8202725316758317</v>
      </c>
      <c r="G71" s="65">
        <v>0.12093551130608778</v>
      </c>
    </row>
    <row r="72" spans="1:7" ht="22">
      <c r="A72" s="79"/>
      <c r="B72" s="54" t="s">
        <v>1135</v>
      </c>
      <c r="C72" s="61">
        <v>348.58333333333331</v>
      </c>
      <c r="D72" s="56">
        <v>66</v>
      </c>
      <c r="E72" s="64">
        <v>5.2815656565656566</v>
      </c>
      <c r="F72" s="70"/>
      <c r="G72" s="71"/>
    </row>
    <row r="73" spans="1:7">
      <c r="A73" s="79"/>
      <c r="B73" s="54" t="s">
        <v>854</v>
      </c>
      <c r="C73" s="61">
        <v>396.65277777777777</v>
      </c>
      <c r="D73" s="56">
        <v>71</v>
      </c>
      <c r="E73" s="70"/>
      <c r="F73" s="70"/>
      <c r="G73" s="71"/>
    </row>
    <row r="74" spans="1:7" ht="22">
      <c r="A74" s="79" t="s">
        <v>834</v>
      </c>
      <c r="B74" s="54" t="s">
        <v>1134</v>
      </c>
      <c r="C74" s="61">
        <v>41.777777777777743</v>
      </c>
      <c r="D74" s="56">
        <v>5</v>
      </c>
      <c r="E74" s="64">
        <v>8.355555555555549</v>
      </c>
      <c r="F74" s="64">
        <v>1.1159527824620563</v>
      </c>
      <c r="G74" s="65">
        <v>0.36055530746556819</v>
      </c>
    </row>
    <row r="75" spans="1:7" ht="22">
      <c r="A75" s="79"/>
      <c r="B75" s="54" t="s">
        <v>1135</v>
      </c>
      <c r="C75" s="61">
        <v>494.16666666666674</v>
      </c>
      <c r="D75" s="56">
        <v>66</v>
      </c>
      <c r="E75" s="64">
        <v>7.4873737373737388</v>
      </c>
      <c r="F75" s="70"/>
      <c r="G75" s="71"/>
    </row>
    <row r="76" spans="1:7">
      <c r="A76" s="79"/>
      <c r="B76" s="54" t="s">
        <v>854</v>
      </c>
      <c r="C76" s="61">
        <v>535.94444444444446</v>
      </c>
      <c r="D76" s="56">
        <v>71</v>
      </c>
      <c r="E76" s="70"/>
      <c r="F76" s="70"/>
      <c r="G76" s="71"/>
    </row>
    <row r="77" spans="1:7" ht="22">
      <c r="A77" s="79" t="s">
        <v>835</v>
      </c>
      <c r="B77" s="54" t="s">
        <v>1134</v>
      </c>
      <c r="C77" s="61">
        <v>1.2777777777777732</v>
      </c>
      <c r="D77" s="56">
        <v>5</v>
      </c>
      <c r="E77" s="62">
        <v>0.25555555555555465</v>
      </c>
      <c r="F77" s="62">
        <v>8.8538932633420511E-2</v>
      </c>
      <c r="G77" s="65">
        <v>0.99380292280169669</v>
      </c>
    </row>
    <row r="78" spans="1:7" ht="22">
      <c r="A78" s="79"/>
      <c r="B78" s="54" t="s">
        <v>1135</v>
      </c>
      <c r="C78" s="61">
        <v>190.5</v>
      </c>
      <c r="D78" s="56">
        <v>66</v>
      </c>
      <c r="E78" s="64">
        <v>2.8863636363636362</v>
      </c>
      <c r="F78" s="70"/>
      <c r="G78" s="71"/>
    </row>
    <row r="79" spans="1:7">
      <c r="A79" s="79"/>
      <c r="B79" s="54" t="s">
        <v>854</v>
      </c>
      <c r="C79" s="61">
        <v>191.77777777777777</v>
      </c>
      <c r="D79" s="56">
        <v>71</v>
      </c>
      <c r="E79" s="70"/>
      <c r="F79" s="70"/>
      <c r="G79" s="71"/>
    </row>
    <row r="80" spans="1:7" ht="22">
      <c r="A80" s="79" t="s">
        <v>836</v>
      </c>
      <c r="B80" s="54" t="s">
        <v>1134</v>
      </c>
      <c r="C80" s="72">
        <v>4.4367804988824755E-2</v>
      </c>
      <c r="D80" s="56">
        <v>5</v>
      </c>
      <c r="E80" s="62">
        <v>8.8735609977649513E-3</v>
      </c>
      <c r="F80" s="64">
        <v>1.9591325230704626</v>
      </c>
      <c r="G80" s="65">
        <v>9.6358019086489846E-2</v>
      </c>
    </row>
    <row r="81" spans="1:7" ht="22">
      <c r="A81" s="79"/>
      <c r="B81" s="54" t="s">
        <v>1135</v>
      </c>
      <c r="C81" s="72">
        <v>0.29893589073526039</v>
      </c>
      <c r="D81" s="56">
        <v>66</v>
      </c>
      <c r="E81" s="62">
        <v>4.5293316778069756E-3</v>
      </c>
      <c r="F81" s="70"/>
      <c r="G81" s="71"/>
    </row>
    <row r="82" spans="1:7" ht="16" thickBot="1">
      <c r="A82" s="80"/>
      <c r="B82" s="31" t="s">
        <v>854</v>
      </c>
      <c r="C82" s="73">
        <v>0.34330369572408515</v>
      </c>
      <c r="D82" s="52">
        <v>71</v>
      </c>
      <c r="E82" s="74"/>
      <c r="F82" s="74"/>
      <c r="G82" s="75"/>
    </row>
    <row r="83" spans="1:7" ht="16" thickTop="1"/>
  </sheetData>
  <mergeCells count="59">
    <mergeCell ref="A8:B8"/>
    <mergeCell ref="A9:B9"/>
    <mergeCell ref="A10:B10"/>
    <mergeCell ref="A11:B11"/>
    <mergeCell ref="A12:B12"/>
    <mergeCell ref="A66:G66"/>
    <mergeCell ref="A68:A70"/>
    <mergeCell ref="A71:A73"/>
    <mergeCell ref="A74:A76"/>
    <mergeCell ref="A4:G4"/>
    <mergeCell ref="A5:B5"/>
    <mergeCell ref="A6:A7"/>
    <mergeCell ref="B23:C23"/>
    <mergeCell ref="A24:A30"/>
    <mergeCell ref="B24:B25"/>
    <mergeCell ref="B26:C26"/>
    <mergeCell ref="B27:C27"/>
    <mergeCell ref="B28:C28"/>
    <mergeCell ref="B29:C29"/>
    <mergeCell ref="B30:C30"/>
    <mergeCell ref="A15:H15"/>
    <mergeCell ref="A16:C16"/>
    <mergeCell ref="A17:A23"/>
    <mergeCell ref="B17:B18"/>
    <mergeCell ref="B19:C19"/>
    <mergeCell ref="B20:C20"/>
    <mergeCell ref="B21:C21"/>
    <mergeCell ref="B22:C22"/>
    <mergeCell ref="B58:C58"/>
    <mergeCell ref="A31:A37"/>
    <mergeCell ref="B31:B32"/>
    <mergeCell ref="B33:C33"/>
    <mergeCell ref="B34:C34"/>
    <mergeCell ref="B35:C35"/>
    <mergeCell ref="B36:C36"/>
    <mergeCell ref="B37:C37"/>
    <mergeCell ref="A38:A44"/>
    <mergeCell ref="B38:B39"/>
    <mergeCell ref="B40:C40"/>
    <mergeCell ref="B41:C41"/>
    <mergeCell ref="B42:C42"/>
    <mergeCell ref="B43:C43"/>
    <mergeCell ref="B44:C44"/>
    <mergeCell ref="A67:B67"/>
    <mergeCell ref="A77:A79"/>
    <mergeCell ref="A80:A82"/>
    <mergeCell ref="A45:A51"/>
    <mergeCell ref="B45:B46"/>
    <mergeCell ref="B47:C47"/>
    <mergeCell ref="B48:C48"/>
    <mergeCell ref="B49:C49"/>
    <mergeCell ref="B50:C50"/>
    <mergeCell ref="B51:C51"/>
    <mergeCell ref="A52:A58"/>
    <mergeCell ref="B52:B53"/>
    <mergeCell ref="B54:C54"/>
    <mergeCell ref="B55:C55"/>
    <mergeCell ref="B56:C56"/>
    <mergeCell ref="B57:C57"/>
  </mergeCells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29" workbookViewId="0">
      <selection activeCell="C76" sqref="C76"/>
    </sheetView>
  </sheetViews>
  <sheetFormatPr baseColWidth="10" defaultColWidth="11" defaultRowHeight="15" x14ac:dyDescent="0"/>
  <cols>
    <col min="1" max="1" width="19.83203125" style="5" customWidth="1"/>
    <col min="2" max="2" width="6.5" style="5" customWidth="1"/>
    <col min="3" max="3" width="12.5" style="1" customWidth="1"/>
  </cols>
  <sheetData>
    <row r="1" spans="1:3">
      <c r="A1" s="5" t="s">
        <v>0</v>
      </c>
      <c r="B1" s="5" t="s">
        <v>3</v>
      </c>
      <c r="C1" s="1" t="s">
        <v>2</v>
      </c>
    </row>
    <row r="2" spans="1:3">
      <c r="A2" s="6" t="s">
        <v>45</v>
      </c>
      <c r="B2" s="6">
        <v>4</v>
      </c>
      <c r="C2" s="11" t="s">
        <v>61</v>
      </c>
    </row>
    <row r="3" spans="1:3" ht="30">
      <c r="A3" s="5" t="s">
        <v>288</v>
      </c>
      <c r="B3" s="5">
        <v>7</v>
      </c>
      <c r="C3" s="1" t="s">
        <v>919</v>
      </c>
    </row>
    <row r="4" spans="1:3">
      <c r="A4" s="5" t="s">
        <v>288</v>
      </c>
      <c r="B4" s="5">
        <v>4</v>
      </c>
      <c r="C4" s="1" t="s">
        <v>297</v>
      </c>
    </row>
    <row r="5" spans="1:3">
      <c r="A5" s="6" t="s">
        <v>1</v>
      </c>
      <c r="B5" s="6">
        <v>4</v>
      </c>
      <c r="C5" s="7" t="s">
        <v>4</v>
      </c>
    </row>
    <row r="6" spans="1:3">
      <c r="A6" s="6" t="s">
        <v>11</v>
      </c>
      <c r="B6" s="6">
        <v>11</v>
      </c>
      <c r="C6" s="11" t="s">
        <v>42</v>
      </c>
    </row>
    <row r="7" spans="1:3">
      <c r="A7" s="6" t="s">
        <v>45</v>
      </c>
      <c r="B7" s="6">
        <v>1</v>
      </c>
      <c r="C7" s="11" t="s">
        <v>14</v>
      </c>
    </row>
    <row r="8" spans="1:3">
      <c r="A8" s="6" t="s">
        <v>11</v>
      </c>
      <c r="B8" s="6">
        <v>1</v>
      </c>
      <c r="C8" s="11" t="s">
        <v>900</v>
      </c>
    </row>
    <row r="9" spans="1:3">
      <c r="A9" s="6" t="s">
        <v>45</v>
      </c>
      <c r="B9" s="6">
        <v>2</v>
      </c>
      <c r="C9" s="11" t="s">
        <v>859</v>
      </c>
    </row>
    <row r="10" spans="1:3" ht="30">
      <c r="A10" s="5" t="s">
        <v>64</v>
      </c>
      <c r="B10" s="5">
        <v>8</v>
      </c>
      <c r="C10" s="1" t="s">
        <v>914</v>
      </c>
    </row>
    <row r="11" spans="1:3">
      <c r="A11" s="6" t="s">
        <v>45</v>
      </c>
      <c r="B11" s="6">
        <v>12</v>
      </c>
      <c r="C11" s="11" t="s">
        <v>1036</v>
      </c>
    </row>
    <row r="12" spans="1:3">
      <c r="A12" s="6" t="s">
        <v>1</v>
      </c>
      <c r="B12" s="6">
        <v>5</v>
      </c>
      <c r="C12" s="7" t="s">
        <v>857</v>
      </c>
    </row>
    <row r="13" spans="1:3">
      <c r="A13" s="5" t="s">
        <v>64</v>
      </c>
      <c r="B13" s="5">
        <v>12</v>
      </c>
      <c r="C13" s="1" t="s">
        <v>69</v>
      </c>
    </row>
    <row r="14" spans="1:3">
      <c r="A14" s="6" t="s">
        <v>1</v>
      </c>
      <c r="B14" s="6">
        <v>12</v>
      </c>
      <c r="C14" s="7" t="s">
        <v>23</v>
      </c>
    </row>
    <row r="15" spans="1:3">
      <c r="A15" s="5" t="s">
        <v>452</v>
      </c>
      <c r="B15" s="5">
        <v>4</v>
      </c>
      <c r="C15" s="1" t="s">
        <v>70</v>
      </c>
    </row>
    <row r="16" spans="1:3">
      <c r="A16" s="6" t="s">
        <v>1</v>
      </c>
      <c r="B16" s="6">
        <v>3</v>
      </c>
      <c r="C16" s="7" t="s">
        <v>25</v>
      </c>
    </row>
    <row r="17" spans="1:3">
      <c r="A17" s="6" t="s">
        <v>1</v>
      </c>
      <c r="B17" s="6">
        <v>11</v>
      </c>
      <c r="C17" s="7" t="s">
        <v>19</v>
      </c>
    </row>
    <row r="18" spans="1:3" ht="30">
      <c r="A18" s="6" t="s">
        <v>1</v>
      </c>
      <c r="B18" s="6">
        <v>8</v>
      </c>
      <c r="C18" s="7" t="s">
        <v>1136</v>
      </c>
    </row>
    <row r="19" spans="1:3" ht="30">
      <c r="A19" s="6" t="s">
        <v>11</v>
      </c>
      <c r="B19" s="6">
        <v>7</v>
      </c>
      <c r="C19" s="11" t="s">
        <v>902</v>
      </c>
    </row>
    <row r="20" spans="1:3">
      <c r="A20" s="5" t="s">
        <v>64</v>
      </c>
      <c r="B20" s="5">
        <v>1</v>
      </c>
      <c r="C20" s="1" t="s">
        <v>904</v>
      </c>
    </row>
    <row r="21" spans="1:3">
      <c r="A21" s="5" t="s">
        <v>266</v>
      </c>
      <c r="B21" s="5">
        <v>9</v>
      </c>
      <c r="C21" s="1" t="s">
        <v>877</v>
      </c>
    </row>
    <row r="22" spans="1:3">
      <c r="A22" s="6" t="s">
        <v>11</v>
      </c>
      <c r="B22" s="6">
        <v>10</v>
      </c>
      <c r="C22" s="11" t="s">
        <v>903</v>
      </c>
    </row>
    <row r="23" spans="1:3">
      <c r="A23" s="5" t="s">
        <v>266</v>
      </c>
      <c r="B23" s="5">
        <v>7</v>
      </c>
      <c r="C23" s="1" t="s">
        <v>278</v>
      </c>
    </row>
    <row r="24" spans="1:3">
      <c r="A24" s="5" t="s">
        <v>288</v>
      </c>
      <c r="B24" s="5">
        <v>8</v>
      </c>
      <c r="C24" s="1" t="s">
        <v>298</v>
      </c>
    </row>
    <row r="25" spans="1:3">
      <c r="A25" s="5" t="s">
        <v>288</v>
      </c>
      <c r="B25" s="5">
        <v>12</v>
      </c>
      <c r="C25" s="1" t="s">
        <v>292</v>
      </c>
    </row>
    <row r="26" spans="1:3">
      <c r="A26" s="5" t="s">
        <v>64</v>
      </c>
      <c r="B26" s="5">
        <v>11</v>
      </c>
      <c r="C26" s="1" t="s">
        <v>307</v>
      </c>
    </row>
    <row r="27" spans="1:3">
      <c r="A27" s="5" t="s">
        <v>266</v>
      </c>
      <c r="B27" s="5">
        <v>6</v>
      </c>
      <c r="C27" s="1" t="s">
        <v>277</v>
      </c>
    </row>
    <row r="28" spans="1:3">
      <c r="A28" s="5" t="s">
        <v>266</v>
      </c>
      <c r="B28" s="5">
        <v>4</v>
      </c>
      <c r="C28" s="1" t="s">
        <v>271</v>
      </c>
    </row>
    <row r="29" spans="1:3">
      <c r="A29" s="6" t="s">
        <v>11</v>
      </c>
      <c r="B29" s="6">
        <v>9</v>
      </c>
      <c r="C29" s="11" t="s">
        <v>39</v>
      </c>
    </row>
    <row r="30" spans="1:3">
      <c r="A30" s="6" t="s">
        <v>45</v>
      </c>
      <c r="B30" s="6">
        <v>10</v>
      </c>
      <c r="C30" s="7" t="s">
        <v>862</v>
      </c>
    </row>
    <row r="31" spans="1:3">
      <c r="A31" s="6" t="s">
        <v>1</v>
      </c>
      <c r="B31" s="6">
        <v>7</v>
      </c>
      <c r="C31" s="7" t="s">
        <v>1137</v>
      </c>
    </row>
    <row r="32" spans="1:3">
      <c r="A32" s="6" t="s">
        <v>45</v>
      </c>
      <c r="B32" s="6">
        <v>9</v>
      </c>
      <c r="C32" s="11" t="s">
        <v>861</v>
      </c>
    </row>
    <row r="33" spans="1:3">
      <c r="A33" s="5" t="s">
        <v>288</v>
      </c>
      <c r="B33" s="5">
        <v>10</v>
      </c>
      <c r="C33" s="1" t="s">
        <v>922</v>
      </c>
    </row>
    <row r="34" spans="1:3">
      <c r="A34" s="6" t="s">
        <v>11</v>
      </c>
      <c r="B34" s="6">
        <v>8</v>
      </c>
      <c r="C34" s="11" t="s">
        <v>15</v>
      </c>
    </row>
    <row r="35" spans="1:3">
      <c r="A35" s="5" t="s">
        <v>288</v>
      </c>
      <c r="B35" s="5">
        <v>9</v>
      </c>
      <c r="C35" s="1" t="s">
        <v>921</v>
      </c>
    </row>
    <row r="36" spans="1:3">
      <c r="A36" s="5" t="s">
        <v>64</v>
      </c>
      <c r="B36" s="5">
        <v>2</v>
      </c>
      <c r="C36" s="1" t="s">
        <v>907</v>
      </c>
    </row>
    <row r="37" spans="1:3">
      <c r="A37" s="5" t="s">
        <v>288</v>
      </c>
      <c r="B37" s="5">
        <v>3</v>
      </c>
      <c r="C37" s="1" t="s">
        <v>299</v>
      </c>
    </row>
    <row r="38" spans="1:3">
      <c r="A38" s="6" t="s">
        <v>11</v>
      </c>
      <c r="B38" s="6">
        <v>3</v>
      </c>
      <c r="C38" s="11" t="s">
        <v>901</v>
      </c>
    </row>
    <row r="39" spans="1:3">
      <c r="A39" s="5" t="s">
        <v>288</v>
      </c>
      <c r="B39" s="5">
        <v>5</v>
      </c>
      <c r="C39" s="1" t="s">
        <v>918</v>
      </c>
    </row>
    <row r="40" spans="1:3">
      <c r="A40" s="5" t="s">
        <v>266</v>
      </c>
      <c r="B40" s="5">
        <v>5</v>
      </c>
      <c r="C40" s="1" t="s">
        <v>272</v>
      </c>
    </row>
    <row r="41" spans="1:3">
      <c r="A41" s="6" t="s">
        <v>11</v>
      </c>
      <c r="B41" s="6">
        <v>4</v>
      </c>
      <c r="C41" s="11" t="s">
        <v>34</v>
      </c>
    </row>
    <row r="42" spans="1:3">
      <c r="A42" s="5" t="s">
        <v>652</v>
      </c>
      <c r="B42" s="5">
        <v>6</v>
      </c>
      <c r="C42" s="1" t="s">
        <v>302</v>
      </c>
    </row>
    <row r="43" spans="1:3">
      <c r="A43" s="6" t="s">
        <v>11</v>
      </c>
      <c r="B43" s="6">
        <v>12</v>
      </c>
      <c r="C43" s="11" t="s">
        <v>839</v>
      </c>
    </row>
    <row r="44" spans="1:3">
      <c r="A44" s="5" t="s">
        <v>64</v>
      </c>
      <c r="B44" s="5">
        <v>7</v>
      </c>
      <c r="C44" s="1" t="s">
        <v>864</v>
      </c>
    </row>
    <row r="45" spans="1:3">
      <c r="A45" s="5" t="s">
        <v>64</v>
      </c>
      <c r="B45" s="5">
        <v>6</v>
      </c>
      <c r="C45" s="1" t="s">
        <v>911</v>
      </c>
    </row>
    <row r="46" spans="1:3">
      <c r="A46" s="6" t="s">
        <v>1</v>
      </c>
      <c r="B46" s="6">
        <v>1</v>
      </c>
      <c r="C46" s="7" t="s">
        <v>856</v>
      </c>
    </row>
    <row r="47" spans="1:3">
      <c r="A47" s="6" t="s">
        <v>11</v>
      </c>
      <c r="B47" s="6">
        <v>2</v>
      </c>
      <c r="C47" s="11" t="s">
        <v>13</v>
      </c>
    </row>
    <row r="48" spans="1:3">
      <c r="A48" s="5" t="s">
        <v>288</v>
      </c>
      <c r="B48" s="5">
        <v>1</v>
      </c>
      <c r="C48" s="1" t="s">
        <v>916</v>
      </c>
    </row>
    <row r="49" spans="1:3">
      <c r="A49" s="6" t="s">
        <v>45</v>
      </c>
      <c r="B49" s="6">
        <v>5</v>
      </c>
      <c r="C49" s="11" t="s">
        <v>50</v>
      </c>
    </row>
    <row r="50" spans="1:3">
      <c r="A50" s="6" t="s">
        <v>45</v>
      </c>
      <c r="B50" s="6">
        <v>3</v>
      </c>
      <c r="C50" s="11" t="s">
        <v>49</v>
      </c>
    </row>
    <row r="51" spans="1:3">
      <c r="A51" s="5" t="s">
        <v>64</v>
      </c>
      <c r="B51" s="5">
        <v>5</v>
      </c>
      <c r="C51" s="1" t="s">
        <v>909</v>
      </c>
    </row>
    <row r="52" spans="1:3">
      <c r="A52" s="5" t="s">
        <v>288</v>
      </c>
      <c r="B52" s="5">
        <v>11</v>
      </c>
      <c r="C52" s="1" t="s">
        <v>301</v>
      </c>
    </row>
    <row r="53" spans="1:3">
      <c r="A53" s="6" t="s">
        <v>1</v>
      </c>
      <c r="B53" s="6">
        <v>2</v>
      </c>
      <c r="C53" s="7" t="s">
        <v>29</v>
      </c>
    </row>
    <row r="54" spans="1:3">
      <c r="A54" s="6" t="s">
        <v>11</v>
      </c>
      <c r="B54" s="6">
        <v>6</v>
      </c>
      <c r="C54" s="11" t="s">
        <v>38</v>
      </c>
    </row>
    <row r="55" spans="1:3">
      <c r="A55" s="6" t="s">
        <v>45</v>
      </c>
      <c r="B55" s="6">
        <v>6</v>
      </c>
      <c r="C55" s="11" t="s">
        <v>860</v>
      </c>
    </row>
    <row r="56" spans="1:3">
      <c r="A56" s="5" t="s">
        <v>266</v>
      </c>
      <c r="B56" s="5">
        <v>12</v>
      </c>
      <c r="C56" s="1" t="s">
        <v>286</v>
      </c>
    </row>
    <row r="57" spans="1:3">
      <c r="A57" s="6" t="s">
        <v>45</v>
      </c>
      <c r="B57" s="6">
        <v>11</v>
      </c>
      <c r="C57" s="11" t="s">
        <v>863</v>
      </c>
    </row>
    <row r="58" spans="1:3">
      <c r="A58" s="5" t="s">
        <v>266</v>
      </c>
      <c r="B58" s="5">
        <v>1</v>
      </c>
      <c r="C58" s="1" t="s">
        <v>291</v>
      </c>
    </row>
    <row r="59" spans="1:3">
      <c r="A59" s="5" t="s">
        <v>266</v>
      </c>
      <c r="B59" s="5">
        <v>2</v>
      </c>
      <c r="C59" s="1" t="s">
        <v>269</v>
      </c>
    </row>
    <row r="60" spans="1:3">
      <c r="A60" s="6" t="s">
        <v>45</v>
      </c>
      <c r="B60" s="6">
        <v>8</v>
      </c>
      <c r="C60" s="11" t="s">
        <v>57</v>
      </c>
    </row>
    <row r="61" spans="1:3">
      <c r="A61" s="6" t="s">
        <v>11</v>
      </c>
      <c r="B61" s="6">
        <v>5</v>
      </c>
      <c r="C61" s="11" t="s">
        <v>35</v>
      </c>
    </row>
    <row r="62" spans="1:3">
      <c r="A62" s="5" t="s">
        <v>266</v>
      </c>
      <c r="B62" s="5">
        <v>11</v>
      </c>
      <c r="C62" s="1" t="s">
        <v>285</v>
      </c>
    </row>
    <row r="63" spans="1:3">
      <c r="A63" s="6" t="s">
        <v>1</v>
      </c>
      <c r="B63" s="6">
        <v>9</v>
      </c>
      <c r="C63" s="7" t="s">
        <v>44</v>
      </c>
    </row>
    <row r="64" spans="1:3">
      <c r="A64" s="5" t="s">
        <v>266</v>
      </c>
      <c r="B64" s="5">
        <v>3</v>
      </c>
      <c r="C64" s="1" t="s">
        <v>268</v>
      </c>
    </row>
    <row r="65" spans="1:3">
      <c r="A65" s="6" t="s">
        <v>1</v>
      </c>
      <c r="B65" s="6">
        <v>10</v>
      </c>
      <c r="C65" s="7" t="s">
        <v>858</v>
      </c>
    </row>
    <row r="66" spans="1:3">
      <c r="A66" s="5" t="s">
        <v>64</v>
      </c>
      <c r="B66" s="5">
        <v>10</v>
      </c>
      <c r="C66" s="1" t="s">
        <v>306</v>
      </c>
    </row>
    <row r="67" spans="1:3">
      <c r="A67" s="5" t="s">
        <v>288</v>
      </c>
      <c r="B67" s="5">
        <v>2</v>
      </c>
      <c r="C67" s="1" t="s">
        <v>917</v>
      </c>
    </row>
    <row r="68" spans="1:3">
      <c r="A68" s="6" t="s">
        <v>45</v>
      </c>
      <c r="B68" s="6">
        <v>7</v>
      </c>
      <c r="C68" s="11" t="s">
        <v>55</v>
      </c>
    </row>
    <row r="69" spans="1:3">
      <c r="A69" s="5" t="s">
        <v>64</v>
      </c>
      <c r="B69" s="5">
        <v>9</v>
      </c>
      <c r="C69" s="1" t="s">
        <v>915</v>
      </c>
    </row>
    <row r="70" spans="1:3">
      <c r="A70" s="5" t="s">
        <v>64</v>
      </c>
      <c r="B70" s="5">
        <v>3</v>
      </c>
      <c r="C70" s="1" t="s">
        <v>305</v>
      </c>
    </row>
    <row r="71" spans="1:3">
      <c r="A71" s="6" t="s">
        <v>1</v>
      </c>
      <c r="B71" s="6">
        <v>6</v>
      </c>
      <c r="C71" s="7" t="s">
        <v>26</v>
      </c>
    </row>
    <row r="72" spans="1:3">
      <c r="A72" s="5" t="s">
        <v>266</v>
      </c>
      <c r="B72" s="5">
        <v>8</v>
      </c>
      <c r="C72" s="1" t="s">
        <v>279</v>
      </c>
    </row>
    <row r="73" spans="1:3">
      <c r="A73" s="5" t="s">
        <v>266</v>
      </c>
      <c r="B73" s="5">
        <v>10</v>
      </c>
      <c r="C73" s="1" t="s">
        <v>281</v>
      </c>
    </row>
    <row r="74" spans="1:3">
      <c r="A74" s="12"/>
      <c r="B74" s="12"/>
      <c r="C74" s="13"/>
    </row>
    <row r="75" spans="1:3">
      <c r="A75" s="12"/>
      <c r="B75" s="12"/>
      <c r="C75" s="15"/>
    </row>
    <row r="76" spans="1:3">
      <c r="A76" s="12"/>
      <c r="B76" s="12"/>
      <c r="C76" s="15"/>
    </row>
    <row r="77" spans="1:3">
      <c r="A77" s="17"/>
      <c r="B77" s="17"/>
      <c r="C77" s="18"/>
    </row>
    <row r="78" spans="1:3">
      <c r="A78" s="17"/>
      <c r="B78" s="17"/>
      <c r="C78" s="18"/>
    </row>
    <row r="79" spans="1:3">
      <c r="A79" s="17"/>
      <c r="B79" s="17"/>
      <c r="C79" s="18"/>
    </row>
  </sheetData>
  <sortState ref="A2:C79">
    <sortCondition ref="C2:C79"/>
  </sortState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Curie</vt:lpstr>
      <vt:lpstr>Shakespeare</vt:lpstr>
      <vt:lpstr>Newton</vt:lpstr>
      <vt:lpstr>Mother Teresa</vt:lpstr>
      <vt:lpstr>Dickinson</vt:lpstr>
      <vt:lpstr>Gandhi</vt:lpstr>
      <vt:lpstr>CharAnalysis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Liu</dc:creator>
  <cp:lastModifiedBy>Xiaomei Liu</cp:lastModifiedBy>
  <dcterms:created xsi:type="dcterms:W3CDTF">2015-01-30T03:29:59Z</dcterms:created>
  <dcterms:modified xsi:type="dcterms:W3CDTF">2015-03-31T22:47:11Z</dcterms:modified>
</cp:coreProperties>
</file>