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 firstSheet="2" activeTab="3"/>
  </bookViews>
  <sheets>
    <sheet name="Cont Access Abort Rate" sheetId="4" r:id="rId1"/>
    <sheet name="Cont. Access Run Time" sheetId="5" r:id="rId2"/>
    <sheet name="Random Access Abort Rate" sheetId="7" r:id="rId3"/>
    <sheet name="Random Access Run time" sheetId="6" r:id="rId4"/>
    <sheet name="Retry Count" sheetId="8" r:id="rId5"/>
    <sheet name="Sheet1" sheetId="1" r:id="rId6"/>
    <sheet name="Sheet2" sheetId="2" r:id="rId7"/>
    <sheet name="Sheet3" sheetId="3" r:id="rId8"/>
  </sheets>
  <definedNames>
    <definedName name="_xlnm._FilterDatabase" localSheetId="5" hidden="1">Sheet1!$A$1:$O$41</definedName>
  </definedNames>
  <calcPr calcId="124519"/>
</workbook>
</file>

<file path=xl/calcChain.xml><?xml version="1.0" encoding="utf-8"?>
<calcChain xmlns="http://schemas.openxmlformats.org/spreadsheetml/2006/main">
  <c r="L22" i="1"/>
  <c r="E22" s="1"/>
  <c r="L3"/>
  <c r="E3" s="1"/>
  <c r="L23"/>
  <c r="E23" s="1"/>
  <c r="L4"/>
  <c r="E4" s="1"/>
  <c r="L24"/>
  <c r="E24" s="1"/>
  <c r="L5"/>
  <c r="E5" s="1"/>
  <c r="L25"/>
  <c r="E25" s="1"/>
  <c r="L6"/>
  <c r="E6" s="1"/>
  <c r="L26"/>
  <c r="E26" s="1"/>
  <c r="L7"/>
  <c r="E7" s="1"/>
  <c r="L27"/>
  <c r="E27" s="1"/>
  <c r="L8"/>
  <c r="E8" s="1"/>
  <c r="L28"/>
  <c r="E28" s="1"/>
  <c r="L9"/>
  <c r="E9" s="1"/>
  <c r="L29"/>
  <c r="E29" s="1"/>
  <c r="L10"/>
  <c r="E10" s="1"/>
  <c r="L30"/>
  <c r="E30" s="1"/>
  <c r="L11"/>
  <c r="E11" s="1"/>
  <c r="L31"/>
  <c r="E31" s="1"/>
  <c r="L12"/>
  <c r="E12" s="1"/>
  <c r="L32"/>
  <c r="E32" s="1"/>
  <c r="L13"/>
  <c r="E13" s="1"/>
  <c r="L33"/>
  <c r="E33" s="1"/>
  <c r="L14"/>
  <c r="E14" s="1"/>
  <c r="L34"/>
  <c r="E34" s="1"/>
  <c r="L15"/>
  <c r="E15" s="1"/>
  <c r="L35"/>
  <c r="E35" s="1"/>
  <c r="L16"/>
  <c r="E16" s="1"/>
  <c r="L36"/>
  <c r="E36" s="1"/>
  <c r="L17"/>
  <c r="E17" s="1"/>
  <c r="L37"/>
  <c r="E37" s="1"/>
  <c r="L18"/>
  <c r="E18" s="1"/>
  <c r="L38"/>
  <c r="E38" s="1"/>
  <c r="L19"/>
  <c r="E19" s="1"/>
  <c r="L39"/>
  <c r="E39" s="1"/>
  <c r="L20"/>
  <c r="E20" s="1"/>
  <c r="L40"/>
  <c r="E40" s="1"/>
  <c r="L21"/>
  <c r="E21" s="1"/>
  <c r="L41"/>
  <c r="E41" s="1"/>
  <c r="L2"/>
  <c r="E2" s="1"/>
</calcChain>
</file>

<file path=xl/sharedStrings.xml><?xml version="1.0" encoding="utf-8"?>
<sst xmlns="http://schemas.openxmlformats.org/spreadsheetml/2006/main" count="6" uniqueCount="6">
  <si>
    <t>Run Time</t>
  </si>
  <si>
    <t>WR %</t>
  </si>
  <si>
    <t>TXN_SIZE</t>
  </si>
  <si>
    <t>RND/CONT</t>
  </si>
  <si>
    <t>txn_started</t>
  </si>
  <si>
    <t>Abort 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</si>
</sst>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Abort Rate vs. Txn Size (Cont. Access)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WR = 0%</c:v>
          </c:tx>
          <c:xVal>
            <c:numRef>
              <c:f>Sheet1!$C$2:$C$5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3.6999999999999997E-3</c:v>
                </c:pt>
                <c:pt idx="1">
                  <c:v>2.5099999999999997E-2</c:v>
                </c:pt>
                <c:pt idx="2">
                  <c:v>0.19800000000000001</c:v>
                </c:pt>
                <c:pt idx="3">
                  <c:v>0.31409999999999999</c:v>
                </c:pt>
              </c:numCache>
            </c:numRef>
          </c:yVal>
        </c:ser>
        <c:ser>
          <c:idx val="2"/>
          <c:order val="1"/>
          <c:tx>
            <c:v>WR = 10%</c:v>
          </c:tx>
          <c:xVal>
            <c:numRef>
              <c:f>Sheet1!$C$6:$C$9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3.8000000000000004E-3</c:v>
                </c:pt>
                <c:pt idx="1">
                  <c:v>2.7199999999999998E-2</c:v>
                </c:pt>
                <c:pt idx="2">
                  <c:v>0.27399999999999997</c:v>
                </c:pt>
                <c:pt idx="3">
                  <c:v>3.1556000000000002</c:v>
                </c:pt>
              </c:numCache>
            </c:numRef>
          </c:yVal>
        </c:ser>
        <c:ser>
          <c:idx val="3"/>
          <c:order val="2"/>
          <c:tx>
            <c:v>WR = 20%</c:v>
          </c:tx>
          <c:xVal>
            <c:numRef>
              <c:f>Sheet1!$C$10:$C$13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3.5999999999999999E-3</c:v>
                </c:pt>
                <c:pt idx="1">
                  <c:v>2.5599999999999998E-2</c:v>
                </c:pt>
                <c:pt idx="2">
                  <c:v>0.38679999999999998</c:v>
                </c:pt>
                <c:pt idx="3">
                  <c:v>2.4258999999999999</c:v>
                </c:pt>
              </c:numCache>
            </c:numRef>
          </c:yVal>
        </c:ser>
        <c:ser>
          <c:idx val="4"/>
          <c:order val="3"/>
          <c:tx>
            <c:v>WR = 50%</c:v>
          </c:tx>
          <c:xVal>
            <c:numRef>
              <c:f>Sheet1!$C$14:$C$17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2.8999999999999998E-3</c:v>
                </c:pt>
                <c:pt idx="1">
                  <c:v>2.5899999999999999E-2</c:v>
                </c:pt>
                <c:pt idx="2">
                  <c:v>0.71209999999999996</c:v>
                </c:pt>
                <c:pt idx="3">
                  <c:v>13.344100000000001</c:v>
                </c:pt>
              </c:numCache>
            </c:numRef>
          </c:yVal>
        </c:ser>
        <c:ser>
          <c:idx val="0"/>
          <c:order val="4"/>
          <c:tx>
            <c:v>WR = 100%</c:v>
          </c:tx>
          <c:xVal>
            <c:numRef>
              <c:f>Sheet1!$C$18:$C$21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3.1000000000000003E-3</c:v>
                </c:pt>
                <c:pt idx="1">
                  <c:v>2.0500000000000001E-2</c:v>
                </c:pt>
                <c:pt idx="2">
                  <c:v>95.797200000000004</c:v>
                </c:pt>
                <c:pt idx="3">
                  <c:v>99.999700000000004</c:v>
                </c:pt>
              </c:numCache>
            </c:numRef>
          </c:yVal>
        </c:ser>
        <c:axId val="71969024"/>
        <c:axId val="71991680"/>
      </c:scatterChart>
      <c:valAx>
        <c:axId val="7196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TXN</a:t>
                </a:r>
                <a:r>
                  <a:rPr lang="en-CA" baseline="0"/>
                  <a:t>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991680"/>
        <c:crosses val="autoZero"/>
        <c:crossBetween val="midCat"/>
      </c:valAx>
      <c:valAx>
        <c:axId val="71991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Run Time</a:t>
                </a:r>
                <a:r>
                  <a:rPr lang="en-CA" baseline="0"/>
                  <a:t> (Seconds)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96902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800" b="1" i="0" baseline="0"/>
              <a:t>Run Time vs. Txn Size (Cont. Access)</a:t>
            </a:r>
            <a:endParaRPr lang="en-CA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WR = 0%</c:v>
          </c:tx>
          <c:xVal>
            <c:numRef>
              <c:f>Sheet1!$C$2:$C$5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0.48</c:v>
                </c:pt>
                <c:pt idx="2">
                  <c:v>2.2400000000000002</c:v>
                </c:pt>
                <c:pt idx="3">
                  <c:v>4.3899999999999997</c:v>
                </c:pt>
              </c:numCache>
            </c:numRef>
          </c:yVal>
        </c:ser>
        <c:ser>
          <c:idx val="1"/>
          <c:order val="1"/>
          <c:tx>
            <c:v>WR = 10%</c:v>
          </c:tx>
          <c:xVal>
            <c:numRef>
              <c:f>Sheet1!$C$6:$C$9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0.49</c:v>
                </c:pt>
                <c:pt idx="2">
                  <c:v>2.29</c:v>
                </c:pt>
                <c:pt idx="3">
                  <c:v>4.5199999999999996</c:v>
                </c:pt>
              </c:numCache>
            </c:numRef>
          </c:yVal>
        </c:ser>
        <c:ser>
          <c:idx val="2"/>
          <c:order val="2"/>
          <c:tx>
            <c:v>WR = 20%</c:v>
          </c:tx>
          <c:xVal>
            <c:numRef>
              <c:f>Sheet1!$C$10:$C$13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0.5</c:v>
                </c:pt>
                <c:pt idx="2">
                  <c:v>2.31</c:v>
                </c:pt>
                <c:pt idx="3">
                  <c:v>4.5999999999999996</c:v>
                </c:pt>
              </c:numCache>
            </c:numRef>
          </c:yVal>
        </c:ser>
        <c:ser>
          <c:idx val="3"/>
          <c:order val="3"/>
          <c:tx>
            <c:v>WR = 50%</c:v>
          </c:tx>
          <c:xVal>
            <c:numRef>
              <c:f>Sheet1!$C$14:$C$17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0.08</c:v>
                </c:pt>
                <c:pt idx="1">
                  <c:v>0.51</c:v>
                </c:pt>
                <c:pt idx="2">
                  <c:v>2.44</c:v>
                </c:pt>
                <c:pt idx="3">
                  <c:v>5.2</c:v>
                </c:pt>
              </c:numCache>
            </c:numRef>
          </c:yVal>
        </c:ser>
        <c:ser>
          <c:idx val="4"/>
          <c:order val="4"/>
          <c:tx>
            <c:v>WR = 100%</c:v>
          </c:tx>
          <c:xVal>
            <c:numRef>
              <c:f>Sheet1!$C$18:$C$21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0.52</c:v>
                </c:pt>
                <c:pt idx="2">
                  <c:v>4.47</c:v>
                </c:pt>
                <c:pt idx="3">
                  <c:v>9.58</c:v>
                </c:pt>
              </c:numCache>
            </c:numRef>
          </c:yVal>
        </c:ser>
        <c:axId val="72513408"/>
        <c:axId val="72527872"/>
      </c:scatterChart>
      <c:valAx>
        <c:axId val="7251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TXN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527872"/>
        <c:crosses val="autoZero"/>
        <c:crossBetween val="midCat"/>
      </c:valAx>
      <c:valAx>
        <c:axId val="72527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Run</a:t>
                </a:r>
                <a:r>
                  <a:rPr lang="en-CA" baseline="0"/>
                  <a:t> Time (seconds)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51340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800" b="1" i="0" baseline="0"/>
              <a:t>Abort Rate vs. Txn Size (RND Access)</a:t>
            </a:r>
            <a:endParaRPr lang="en-CA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WR = 0%</c:v>
          </c:tx>
          <c:xVal>
            <c:numRef>
              <c:f>Sheet1!$C$22:$C$25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Sheet1!$E$22:$E$25</c:f>
              <c:numCache>
                <c:formatCode>General</c:formatCode>
                <c:ptCount val="4"/>
                <c:pt idx="0">
                  <c:v>2.2000000000000001E-3</c:v>
                </c:pt>
                <c:pt idx="1">
                  <c:v>2.35E-2</c:v>
                </c:pt>
                <c:pt idx="2">
                  <c:v>0.3019</c:v>
                </c:pt>
                <c:pt idx="3">
                  <c:v>0.3241</c:v>
                </c:pt>
              </c:numCache>
            </c:numRef>
          </c:yVal>
        </c:ser>
        <c:ser>
          <c:idx val="1"/>
          <c:order val="1"/>
          <c:tx>
            <c:v>WR = 10%</c:v>
          </c:tx>
          <c:xVal>
            <c:numRef>
              <c:f>Sheet1!$C$26:$C$29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Sheet1!$E$26:$E$29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2.2699999999999998E-2</c:v>
                </c:pt>
                <c:pt idx="2">
                  <c:v>0.3276</c:v>
                </c:pt>
                <c:pt idx="3">
                  <c:v>0.46889999999999998</c:v>
                </c:pt>
              </c:numCache>
            </c:numRef>
          </c:yVal>
        </c:ser>
        <c:ser>
          <c:idx val="2"/>
          <c:order val="2"/>
          <c:tx>
            <c:v>WR = 20%</c:v>
          </c:tx>
          <c:xVal>
            <c:numRef>
              <c:f>Sheet1!$C$30:$C$33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Sheet1!$E$30:$E$33</c:f>
              <c:numCache>
                <c:formatCode>General</c:formatCode>
                <c:ptCount val="4"/>
                <c:pt idx="0">
                  <c:v>4.1999999999999997E-3</c:v>
                </c:pt>
                <c:pt idx="1">
                  <c:v>2.5899999999999999E-2</c:v>
                </c:pt>
                <c:pt idx="2">
                  <c:v>0.65880000000000005</c:v>
                </c:pt>
                <c:pt idx="3">
                  <c:v>0.99399999999999988</c:v>
                </c:pt>
              </c:numCache>
            </c:numRef>
          </c:yVal>
        </c:ser>
        <c:ser>
          <c:idx val="3"/>
          <c:order val="3"/>
          <c:tx>
            <c:v>WR = 50%</c:v>
          </c:tx>
          <c:xVal>
            <c:numRef>
              <c:f>Sheet1!$C$34:$C$37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Sheet1!$E$34:$E$37</c:f>
              <c:numCache>
                <c:formatCode>General</c:formatCode>
                <c:ptCount val="4"/>
                <c:pt idx="0">
                  <c:v>4.4000000000000003E-3</c:v>
                </c:pt>
                <c:pt idx="1">
                  <c:v>0.03</c:v>
                </c:pt>
                <c:pt idx="2">
                  <c:v>1.8431999999999999</c:v>
                </c:pt>
                <c:pt idx="3">
                  <c:v>34.438000000000002</c:v>
                </c:pt>
              </c:numCache>
            </c:numRef>
          </c:yVal>
        </c:ser>
        <c:ser>
          <c:idx val="4"/>
          <c:order val="4"/>
          <c:tx>
            <c:v>WR = 100%</c:v>
          </c:tx>
          <c:xVal>
            <c:numRef>
              <c:f>Sheet1!$C$38:$C$41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Sheet1!$E$38:$E$41</c:f>
              <c:numCache>
                <c:formatCode>General</c:formatCode>
                <c:ptCount val="4"/>
                <c:pt idx="0">
                  <c:v>4.8000000000000004E-3</c:v>
                </c:pt>
                <c:pt idx="1">
                  <c:v>3.3700000000000001E-2</c:v>
                </c:pt>
                <c:pt idx="2">
                  <c:v>1.3552</c:v>
                </c:pt>
                <c:pt idx="3">
                  <c:v>10.048</c:v>
                </c:pt>
              </c:numCache>
            </c:numRef>
          </c:yVal>
        </c:ser>
        <c:axId val="72566272"/>
        <c:axId val="72568192"/>
      </c:scatterChart>
      <c:valAx>
        <c:axId val="7256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TXN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568192"/>
        <c:crosses val="autoZero"/>
        <c:crossBetween val="midCat"/>
      </c:valAx>
      <c:valAx>
        <c:axId val="72568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Abort Rate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5662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800" b="1" i="0" baseline="0"/>
              <a:t>Run Time vs. Txn Size (RND Access)</a:t>
            </a:r>
            <a:endParaRPr lang="en-CA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WR = 0%</c:v>
          </c:tx>
          <c:xVal>
            <c:numRef>
              <c:f>Sheet1!$C$22:$C$25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Sheet1!$D$22:$D$25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0.45</c:v>
                </c:pt>
                <c:pt idx="2">
                  <c:v>2.16</c:v>
                </c:pt>
                <c:pt idx="3">
                  <c:v>4.32</c:v>
                </c:pt>
              </c:numCache>
            </c:numRef>
          </c:yVal>
        </c:ser>
        <c:ser>
          <c:idx val="1"/>
          <c:order val="1"/>
          <c:tx>
            <c:v>WR = 10%</c:v>
          </c:tx>
          <c:xVal>
            <c:numRef>
              <c:f>Sheet1!$C$26:$C$29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Sheet1!$D$26:$D$29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0.47</c:v>
                </c:pt>
                <c:pt idx="2">
                  <c:v>2.2200000000000002</c:v>
                </c:pt>
                <c:pt idx="3">
                  <c:v>4.49</c:v>
                </c:pt>
              </c:numCache>
            </c:numRef>
          </c:yVal>
        </c:ser>
        <c:ser>
          <c:idx val="2"/>
          <c:order val="2"/>
          <c:tx>
            <c:v>WR = 20%</c:v>
          </c:tx>
          <c:xVal>
            <c:numRef>
              <c:f>Sheet1!$C$30:$C$33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Sheet1!$D$30:$D$33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0.48</c:v>
                </c:pt>
                <c:pt idx="2">
                  <c:v>2.2999999999999998</c:v>
                </c:pt>
                <c:pt idx="3">
                  <c:v>4.63</c:v>
                </c:pt>
              </c:numCache>
            </c:numRef>
          </c:yVal>
        </c:ser>
        <c:ser>
          <c:idx val="3"/>
          <c:order val="3"/>
          <c:tx>
            <c:v>WR = 50%</c:v>
          </c:tx>
          <c:xVal>
            <c:numRef>
              <c:f>Sheet1!$C$34:$C$37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Sheet1!$D$34:$D$37</c:f>
              <c:numCache>
                <c:formatCode>General</c:formatCode>
                <c:ptCount val="4"/>
                <c:pt idx="0">
                  <c:v>0.09</c:v>
                </c:pt>
                <c:pt idx="1">
                  <c:v>0.54</c:v>
                </c:pt>
                <c:pt idx="2">
                  <c:v>2.4700000000000002</c:v>
                </c:pt>
                <c:pt idx="3">
                  <c:v>6</c:v>
                </c:pt>
              </c:numCache>
            </c:numRef>
          </c:yVal>
        </c:ser>
        <c:ser>
          <c:idx val="4"/>
          <c:order val="4"/>
          <c:tx>
            <c:v>WR = 100%</c:v>
          </c:tx>
          <c:xVal>
            <c:numRef>
              <c:f>Sheet1!$C$38:$C$41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Sheet1!$D$38:$D$41</c:f>
              <c:numCache>
                <c:formatCode>General</c:formatCode>
                <c:ptCount val="4"/>
                <c:pt idx="0">
                  <c:v>0.6</c:v>
                </c:pt>
                <c:pt idx="1">
                  <c:v>0.64</c:v>
                </c:pt>
                <c:pt idx="2">
                  <c:v>2.68</c:v>
                </c:pt>
                <c:pt idx="3">
                  <c:v>5.42</c:v>
                </c:pt>
              </c:numCache>
            </c:numRef>
          </c:yVal>
        </c:ser>
        <c:axId val="72717440"/>
        <c:axId val="72719360"/>
      </c:scatterChart>
      <c:valAx>
        <c:axId val="7271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1" i="0" baseline="0"/>
                  <a:t>TXN Size</a:t>
                </a:r>
                <a:endParaRPr lang="en-CA"/>
              </a:p>
            </c:rich>
          </c:tx>
          <c:layout/>
        </c:title>
        <c:numFmt formatCode="General" sourceLinked="1"/>
        <c:majorTickMark val="none"/>
        <c:tickLblPos val="nextTo"/>
        <c:crossAx val="72719360"/>
        <c:crosses val="autoZero"/>
        <c:crossBetween val="midCat"/>
      </c:valAx>
      <c:valAx>
        <c:axId val="72719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Run Time (Seconds)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71744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Retry Count (Relying on BOTH</a:t>
            </a:r>
            <a:r>
              <a:rPr lang="en-CA" baseline="0"/>
              <a:t> HW Retry register &amp; SW defined max_retry limit: 5)</a:t>
            </a:r>
            <a:endParaRPr lang="en-CA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Retry Count</c:v>
          </c:tx>
          <c:val>
            <c:numRef>
              <c:f>Sheet1!$G$46:$G$50</c:f>
              <c:numCache>
                <c:formatCode>General</c:formatCode>
                <c:ptCount val="5"/>
                <c:pt idx="0">
                  <c:v>100486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hape val="box"/>
        <c:axId val="72667520"/>
        <c:axId val="72669440"/>
        <c:axId val="0"/>
      </c:bar3DChart>
      <c:catAx>
        <c:axId val="7266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Retry Count Bins</a:t>
                </a:r>
              </a:p>
            </c:rich>
          </c:tx>
          <c:layout/>
        </c:title>
        <c:majorTickMark val="none"/>
        <c:tickLblPos val="nextTo"/>
        <c:crossAx val="72669440"/>
        <c:crosses val="autoZero"/>
        <c:auto val="1"/>
        <c:lblAlgn val="ctr"/>
        <c:lblOffset val="100"/>
      </c:catAx>
      <c:valAx>
        <c:axId val="7266944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 of Retries</a:t>
                </a:r>
                <a:r>
                  <a:rPr lang="en-CA" baseline="0"/>
                  <a:t> (Log Scale)</a:t>
                </a:r>
              </a:p>
            </c:rich>
          </c:tx>
          <c:layout/>
        </c:title>
        <c:numFmt formatCode="General" sourceLinked="1"/>
        <c:tickLblPos val="nextTo"/>
        <c:crossAx val="7266752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opLeftCell="E28" workbookViewId="0">
      <selection activeCell="G44" sqref="G44"/>
    </sheetView>
  </sheetViews>
  <sheetFormatPr defaultRowHeight="15"/>
  <cols>
    <col min="1" max="1" width="13.7109375" customWidth="1"/>
    <col min="3" max="3" width="12.42578125" customWidth="1"/>
    <col min="4" max="4" width="17" customWidth="1"/>
    <col min="5" max="5" width="17.140625" customWidth="1"/>
    <col min="6" max="6" width="41.85546875" customWidth="1"/>
    <col min="13" max="13" width="13.140625" customWidth="1"/>
  </cols>
  <sheetData>
    <row r="1" spans="1:13">
      <c r="A1" t="s">
        <v>3</v>
      </c>
      <c r="B1" t="s">
        <v>1</v>
      </c>
      <c r="C1" t="s">
        <v>2</v>
      </c>
      <c r="D1" t="s">
        <v>0</v>
      </c>
      <c r="E1" t="s">
        <v>5</v>
      </c>
      <c r="G1">
        <v>1</v>
      </c>
      <c r="H1">
        <v>2</v>
      </c>
      <c r="I1">
        <v>3</v>
      </c>
      <c r="J1">
        <v>4</v>
      </c>
      <c r="K1">
        <v>5</v>
      </c>
      <c r="M1" t="s">
        <v>4</v>
      </c>
    </row>
    <row r="2" spans="1:13">
      <c r="A2">
        <v>0</v>
      </c>
      <c r="B2">
        <v>0</v>
      </c>
      <c r="C2">
        <v>10</v>
      </c>
      <c r="D2">
        <v>7.0000000000000007E-2</v>
      </c>
      <c r="E2">
        <f t="shared" ref="E2:E41" si="0">L2/$M$2*100</f>
        <v>3.6999999999999997E-3</v>
      </c>
      <c r="G2">
        <v>37</v>
      </c>
      <c r="L2">
        <f t="shared" ref="L2:L41" si="1">G2-H2</f>
        <v>37</v>
      </c>
      <c r="M2">
        <v>1000000</v>
      </c>
    </row>
    <row r="3" spans="1:13">
      <c r="A3">
        <v>0</v>
      </c>
      <c r="B3">
        <v>0</v>
      </c>
      <c r="C3">
        <v>100</v>
      </c>
      <c r="D3">
        <v>0.48</v>
      </c>
      <c r="E3">
        <f t="shared" si="0"/>
        <v>2.5099999999999997E-2</v>
      </c>
      <c r="G3">
        <v>251</v>
      </c>
      <c r="L3">
        <f t="shared" si="1"/>
        <v>251</v>
      </c>
    </row>
    <row r="4" spans="1:13">
      <c r="A4">
        <v>0</v>
      </c>
      <c r="B4">
        <v>0</v>
      </c>
      <c r="C4">
        <v>500</v>
      </c>
      <c r="D4">
        <v>2.2400000000000002</v>
      </c>
      <c r="E4">
        <f t="shared" si="0"/>
        <v>0.19800000000000001</v>
      </c>
      <c r="G4">
        <v>1980</v>
      </c>
      <c r="L4">
        <f t="shared" si="1"/>
        <v>1980</v>
      </c>
    </row>
    <row r="5" spans="1:13">
      <c r="A5">
        <v>0</v>
      </c>
      <c r="B5">
        <v>0</v>
      </c>
      <c r="C5">
        <v>1000</v>
      </c>
      <c r="D5">
        <v>4.3899999999999997</v>
      </c>
      <c r="E5">
        <f t="shared" si="0"/>
        <v>0.31409999999999999</v>
      </c>
      <c r="G5">
        <v>3149</v>
      </c>
      <c r="H5">
        <v>8</v>
      </c>
      <c r="I5">
        <v>1</v>
      </c>
      <c r="L5">
        <f t="shared" si="1"/>
        <v>3141</v>
      </c>
    </row>
    <row r="6" spans="1:13">
      <c r="A6">
        <v>0</v>
      </c>
      <c r="B6">
        <v>10</v>
      </c>
      <c r="C6">
        <v>10</v>
      </c>
      <c r="D6">
        <v>7.0000000000000007E-2</v>
      </c>
      <c r="E6">
        <f t="shared" si="0"/>
        <v>3.8000000000000004E-3</v>
      </c>
      <c r="G6">
        <v>38</v>
      </c>
      <c r="L6">
        <f t="shared" si="1"/>
        <v>38</v>
      </c>
    </row>
    <row r="7" spans="1:13">
      <c r="A7">
        <v>0</v>
      </c>
      <c r="B7">
        <v>10</v>
      </c>
      <c r="C7">
        <v>100</v>
      </c>
      <c r="D7">
        <v>0.49</v>
      </c>
      <c r="E7">
        <f t="shared" si="0"/>
        <v>2.7199999999999998E-2</v>
      </c>
      <c r="G7">
        <v>272</v>
      </c>
      <c r="L7">
        <f t="shared" si="1"/>
        <v>272</v>
      </c>
    </row>
    <row r="8" spans="1:13">
      <c r="A8">
        <v>0</v>
      </c>
      <c r="B8">
        <v>10</v>
      </c>
      <c r="C8">
        <v>500</v>
      </c>
      <c r="D8">
        <v>2.29</v>
      </c>
      <c r="E8">
        <f t="shared" si="0"/>
        <v>0.27399999999999997</v>
      </c>
      <c r="G8">
        <v>2743</v>
      </c>
      <c r="H8">
        <v>3</v>
      </c>
      <c r="I8">
        <v>1</v>
      </c>
      <c r="L8">
        <f t="shared" si="1"/>
        <v>2740</v>
      </c>
    </row>
    <row r="9" spans="1:13">
      <c r="A9">
        <v>0</v>
      </c>
      <c r="B9">
        <v>10</v>
      </c>
      <c r="C9">
        <v>1000</v>
      </c>
      <c r="D9">
        <v>4.5199999999999996</v>
      </c>
      <c r="E9">
        <f t="shared" si="0"/>
        <v>3.1556000000000002</v>
      </c>
      <c r="G9">
        <v>31557</v>
      </c>
      <c r="H9">
        <v>1</v>
      </c>
      <c r="L9">
        <f t="shared" si="1"/>
        <v>31556</v>
      </c>
    </row>
    <row r="10" spans="1:13">
      <c r="A10">
        <v>0</v>
      </c>
      <c r="B10">
        <v>20</v>
      </c>
      <c r="C10">
        <v>10</v>
      </c>
      <c r="D10">
        <v>7.0000000000000007E-2</v>
      </c>
      <c r="E10">
        <f t="shared" si="0"/>
        <v>3.5999999999999999E-3</v>
      </c>
      <c r="G10">
        <v>36</v>
      </c>
      <c r="L10">
        <f t="shared" si="1"/>
        <v>36</v>
      </c>
    </row>
    <row r="11" spans="1:13">
      <c r="A11">
        <v>0</v>
      </c>
      <c r="B11">
        <v>20</v>
      </c>
      <c r="C11">
        <v>100</v>
      </c>
      <c r="D11">
        <v>0.5</v>
      </c>
      <c r="E11">
        <f t="shared" si="0"/>
        <v>2.5599999999999998E-2</v>
      </c>
      <c r="G11">
        <v>256</v>
      </c>
      <c r="L11">
        <f t="shared" si="1"/>
        <v>256</v>
      </c>
    </row>
    <row r="12" spans="1:13">
      <c r="A12">
        <v>0</v>
      </c>
      <c r="B12">
        <v>20</v>
      </c>
      <c r="C12">
        <v>500</v>
      </c>
      <c r="D12">
        <v>2.31</v>
      </c>
      <c r="E12">
        <f t="shared" si="0"/>
        <v>0.38679999999999998</v>
      </c>
      <c r="G12">
        <v>3868</v>
      </c>
      <c r="L12">
        <f t="shared" si="1"/>
        <v>3868</v>
      </c>
    </row>
    <row r="13" spans="1:13">
      <c r="A13">
        <v>0</v>
      </c>
      <c r="B13">
        <v>20</v>
      </c>
      <c r="C13">
        <v>1000</v>
      </c>
      <c r="D13">
        <v>4.5999999999999996</v>
      </c>
      <c r="E13">
        <f t="shared" si="0"/>
        <v>2.4258999999999999</v>
      </c>
      <c r="G13">
        <v>24259</v>
      </c>
      <c r="L13">
        <f t="shared" si="1"/>
        <v>24259</v>
      </c>
    </row>
    <row r="14" spans="1:13">
      <c r="A14">
        <v>0</v>
      </c>
      <c r="B14">
        <v>50</v>
      </c>
      <c r="C14">
        <v>10</v>
      </c>
      <c r="D14">
        <v>0.08</v>
      </c>
      <c r="E14">
        <f t="shared" si="0"/>
        <v>2.8999999999999998E-3</v>
      </c>
      <c r="G14">
        <v>29</v>
      </c>
      <c r="L14">
        <f t="shared" si="1"/>
        <v>29</v>
      </c>
    </row>
    <row r="15" spans="1:13">
      <c r="A15">
        <v>0</v>
      </c>
      <c r="B15">
        <v>50</v>
      </c>
      <c r="C15">
        <v>100</v>
      </c>
      <c r="D15">
        <v>0.51</v>
      </c>
      <c r="E15">
        <f t="shared" si="0"/>
        <v>2.5899999999999999E-2</v>
      </c>
      <c r="G15">
        <v>259</v>
      </c>
      <c r="L15">
        <f t="shared" si="1"/>
        <v>259</v>
      </c>
    </row>
    <row r="16" spans="1:13">
      <c r="A16">
        <v>0</v>
      </c>
      <c r="B16">
        <v>50</v>
      </c>
      <c r="C16">
        <v>500</v>
      </c>
      <c r="D16">
        <v>2.44</v>
      </c>
      <c r="E16">
        <f t="shared" si="0"/>
        <v>0.71209999999999996</v>
      </c>
      <c r="G16">
        <v>7121</v>
      </c>
      <c r="L16">
        <f t="shared" si="1"/>
        <v>7121</v>
      </c>
    </row>
    <row r="17" spans="1:12">
      <c r="A17">
        <v>0</v>
      </c>
      <c r="B17">
        <v>50</v>
      </c>
      <c r="C17">
        <v>1000</v>
      </c>
      <c r="D17">
        <v>5.2</v>
      </c>
      <c r="E17">
        <f t="shared" si="0"/>
        <v>13.344100000000001</v>
      </c>
      <c r="G17">
        <v>133442</v>
      </c>
      <c r="H17">
        <v>1</v>
      </c>
      <c r="L17">
        <f t="shared" si="1"/>
        <v>133441</v>
      </c>
    </row>
    <row r="18" spans="1:12">
      <c r="A18">
        <v>0</v>
      </c>
      <c r="B18">
        <v>100</v>
      </c>
      <c r="C18">
        <v>10</v>
      </c>
      <c r="D18">
        <v>7.0000000000000007E-2</v>
      </c>
      <c r="E18">
        <f t="shared" si="0"/>
        <v>3.1000000000000003E-3</v>
      </c>
      <c r="G18">
        <v>31</v>
      </c>
      <c r="L18">
        <f t="shared" si="1"/>
        <v>31</v>
      </c>
    </row>
    <row r="19" spans="1:12">
      <c r="A19">
        <v>0</v>
      </c>
      <c r="B19">
        <v>100</v>
      </c>
      <c r="C19">
        <v>100</v>
      </c>
      <c r="D19">
        <v>0.52</v>
      </c>
      <c r="E19">
        <f t="shared" si="0"/>
        <v>2.0500000000000001E-2</v>
      </c>
      <c r="G19">
        <v>208</v>
      </c>
      <c r="H19">
        <v>3</v>
      </c>
      <c r="I19">
        <v>1</v>
      </c>
      <c r="L19">
        <f t="shared" si="1"/>
        <v>205</v>
      </c>
    </row>
    <row r="20" spans="1:12">
      <c r="A20">
        <v>0</v>
      </c>
      <c r="B20">
        <v>100</v>
      </c>
      <c r="C20">
        <v>500</v>
      </c>
      <c r="D20">
        <v>4.47</v>
      </c>
      <c r="E20">
        <f t="shared" si="0"/>
        <v>95.797200000000004</v>
      </c>
      <c r="G20">
        <v>957972</v>
      </c>
      <c r="L20">
        <f t="shared" si="1"/>
        <v>957972</v>
      </c>
    </row>
    <row r="21" spans="1:12">
      <c r="A21">
        <v>0</v>
      </c>
      <c r="B21">
        <v>100</v>
      </c>
      <c r="C21">
        <v>1000</v>
      </c>
      <c r="D21">
        <v>9.58</v>
      </c>
      <c r="E21">
        <f t="shared" si="0"/>
        <v>99.999700000000004</v>
      </c>
      <c r="G21">
        <v>999997</v>
      </c>
      <c r="L21">
        <f t="shared" si="1"/>
        <v>999997</v>
      </c>
    </row>
    <row r="22" spans="1:12">
      <c r="A22">
        <v>1</v>
      </c>
      <c r="B22">
        <v>0</v>
      </c>
      <c r="C22">
        <v>10</v>
      </c>
      <c r="D22">
        <v>7.0000000000000007E-2</v>
      </c>
      <c r="E22">
        <f t="shared" si="0"/>
        <v>2.2000000000000001E-3</v>
      </c>
      <c r="G22">
        <v>22</v>
      </c>
      <c r="L22">
        <f t="shared" si="1"/>
        <v>22</v>
      </c>
    </row>
    <row r="23" spans="1:12">
      <c r="A23">
        <v>1</v>
      </c>
      <c r="B23">
        <v>0</v>
      </c>
      <c r="C23">
        <v>100</v>
      </c>
      <c r="D23">
        <v>0.45</v>
      </c>
      <c r="E23">
        <f t="shared" si="0"/>
        <v>2.35E-2</v>
      </c>
      <c r="G23">
        <v>235</v>
      </c>
      <c r="L23">
        <f t="shared" si="1"/>
        <v>235</v>
      </c>
    </row>
    <row r="24" spans="1:12">
      <c r="A24">
        <v>1</v>
      </c>
      <c r="B24">
        <v>0</v>
      </c>
      <c r="C24">
        <v>500</v>
      </c>
      <c r="D24">
        <v>2.16</v>
      </c>
      <c r="E24">
        <f t="shared" si="0"/>
        <v>0.3019</v>
      </c>
      <c r="G24">
        <v>3025</v>
      </c>
      <c r="H24">
        <v>6</v>
      </c>
      <c r="I24">
        <v>2</v>
      </c>
      <c r="L24">
        <f t="shared" si="1"/>
        <v>3019</v>
      </c>
    </row>
    <row r="25" spans="1:12">
      <c r="A25">
        <v>1</v>
      </c>
      <c r="B25">
        <v>0</v>
      </c>
      <c r="C25">
        <v>1000</v>
      </c>
      <c r="D25">
        <v>4.32</v>
      </c>
      <c r="E25">
        <f t="shared" si="0"/>
        <v>0.3241</v>
      </c>
      <c r="G25">
        <v>3260</v>
      </c>
      <c r="H25">
        <v>19</v>
      </c>
      <c r="I25">
        <v>5</v>
      </c>
      <c r="L25">
        <f t="shared" si="1"/>
        <v>3241</v>
      </c>
    </row>
    <row r="26" spans="1:12">
      <c r="A26">
        <v>1</v>
      </c>
      <c r="B26">
        <v>10</v>
      </c>
      <c r="C26">
        <v>10</v>
      </c>
      <c r="D26">
        <v>7.0000000000000007E-2</v>
      </c>
      <c r="E26">
        <f t="shared" si="0"/>
        <v>4.0000000000000001E-3</v>
      </c>
      <c r="G26">
        <v>40</v>
      </c>
      <c r="L26">
        <f t="shared" si="1"/>
        <v>40</v>
      </c>
    </row>
    <row r="27" spans="1:12">
      <c r="A27">
        <v>1</v>
      </c>
      <c r="B27">
        <v>10</v>
      </c>
      <c r="C27">
        <v>100</v>
      </c>
      <c r="D27">
        <v>0.47</v>
      </c>
      <c r="E27">
        <f t="shared" si="0"/>
        <v>2.2699999999999998E-2</v>
      </c>
      <c r="G27">
        <v>227</v>
      </c>
      <c r="L27">
        <f t="shared" si="1"/>
        <v>227</v>
      </c>
    </row>
    <row r="28" spans="1:12">
      <c r="A28">
        <v>1</v>
      </c>
      <c r="B28">
        <v>10</v>
      </c>
      <c r="C28">
        <v>500</v>
      </c>
      <c r="D28">
        <v>2.2200000000000002</v>
      </c>
      <c r="E28">
        <f t="shared" si="0"/>
        <v>0.3276</v>
      </c>
      <c r="G28">
        <v>3289</v>
      </c>
      <c r="H28">
        <v>13</v>
      </c>
      <c r="I28">
        <v>2</v>
      </c>
      <c r="L28">
        <f t="shared" si="1"/>
        <v>3276</v>
      </c>
    </row>
    <row r="29" spans="1:12">
      <c r="A29">
        <v>1</v>
      </c>
      <c r="B29">
        <v>10</v>
      </c>
      <c r="C29">
        <v>1000</v>
      </c>
      <c r="D29">
        <v>4.49</v>
      </c>
      <c r="E29">
        <f t="shared" si="0"/>
        <v>0.46889999999999998</v>
      </c>
      <c r="G29">
        <v>4689</v>
      </c>
      <c r="L29">
        <f t="shared" si="1"/>
        <v>4689</v>
      </c>
    </row>
    <row r="30" spans="1:12">
      <c r="A30">
        <v>1</v>
      </c>
      <c r="B30">
        <v>20</v>
      </c>
      <c r="C30">
        <v>10</v>
      </c>
      <c r="D30">
        <v>7.0000000000000007E-2</v>
      </c>
      <c r="E30">
        <f t="shared" si="0"/>
        <v>4.1999999999999997E-3</v>
      </c>
      <c r="G30">
        <v>42</v>
      </c>
      <c r="L30">
        <f t="shared" si="1"/>
        <v>42</v>
      </c>
    </row>
    <row r="31" spans="1:12">
      <c r="A31">
        <v>1</v>
      </c>
      <c r="B31">
        <v>20</v>
      </c>
      <c r="C31">
        <v>100</v>
      </c>
      <c r="D31">
        <v>0.48</v>
      </c>
      <c r="E31">
        <f t="shared" si="0"/>
        <v>2.5899999999999999E-2</v>
      </c>
      <c r="G31">
        <v>259</v>
      </c>
      <c r="L31">
        <f t="shared" si="1"/>
        <v>259</v>
      </c>
    </row>
    <row r="32" spans="1:12">
      <c r="A32">
        <v>1</v>
      </c>
      <c r="B32">
        <v>20</v>
      </c>
      <c r="C32">
        <v>500</v>
      </c>
      <c r="D32">
        <v>2.2999999999999998</v>
      </c>
      <c r="E32">
        <f t="shared" si="0"/>
        <v>0.65880000000000005</v>
      </c>
      <c r="G32">
        <v>6609</v>
      </c>
      <c r="H32">
        <v>21</v>
      </c>
      <c r="I32">
        <v>2</v>
      </c>
      <c r="L32">
        <f t="shared" si="1"/>
        <v>6588</v>
      </c>
    </row>
    <row r="33" spans="1:12">
      <c r="A33">
        <v>1</v>
      </c>
      <c r="B33">
        <v>20</v>
      </c>
      <c r="C33">
        <v>1000</v>
      </c>
      <c r="D33">
        <v>4.63</v>
      </c>
      <c r="E33">
        <f t="shared" si="0"/>
        <v>0.99399999999999988</v>
      </c>
      <c r="G33">
        <v>9940</v>
      </c>
      <c r="L33">
        <f t="shared" si="1"/>
        <v>9940</v>
      </c>
    </row>
    <row r="34" spans="1:12">
      <c r="A34">
        <v>1</v>
      </c>
      <c r="B34">
        <v>50</v>
      </c>
      <c r="C34">
        <v>10</v>
      </c>
      <c r="D34">
        <v>0.09</v>
      </c>
      <c r="E34">
        <f t="shared" si="0"/>
        <v>4.4000000000000003E-3</v>
      </c>
      <c r="G34">
        <v>44</v>
      </c>
      <c r="L34">
        <f t="shared" si="1"/>
        <v>44</v>
      </c>
    </row>
    <row r="35" spans="1:12">
      <c r="A35">
        <v>1</v>
      </c>
      <c r="B35">
        <v>50</v>
      </c>
      <c r="C35">
        <v>100</v>
      </c>
      <c r="D35">
        <v>0.54</v>
      </c>
      <c r="E35">
        <f t="shared" si="0"/>
        <v>0.03</v>
      </c>
      <c r="G35">
        <v>300</v>
      </c>
      <c r="L35">
        <f t="shared" si="1"/>
        <v>300</v>
      </c>
    </row>
    <row r="36" spans="1:12">
      <c r="A36">
        <v>1</v>
      </c>
      <c r="B36">
        <v>50</v>
      </c>
      <c r="C36">
        <v>500</v>
      </c>
      <c r="D36">
        <v>2.4700000000000002</v>
      </c>
      <c r="E36">
        <f t="shared" si="0"/>
        <v>1.8431999999999999</v>
      </c>
      <c r="G36">
        <v>18434</v>
      </c>
      <c r="H36">
        <v>2</v>
      </c>
      <c r="I36">
        <v>1</v>
      </c>
      <c r="J36">
        <v>1</v>
      </c>
      <c r="K36">
        <v>1</v>
      </c>
      <c r="L36">
        <f t="shared" si="1"/>
        <v>18432</v>
      </c>
    </row>
    <row r="37" spans="1:12">
      <c r="A37">
        <v>1</v>
      </c>
      <c r="B37">
        <v>50</v>
      </c>
      <c r="C37">
        <v>1000</v>
      </c>
      <c r="D37">
        <v>6</v>
      </c>
      <c r="E37">
        <f t="shared" si="0"/>
        <v>34.438000000000002</v>
      </c>
      <c r="G37">
        <v>344383</v>
      </c>
      <c r="H37">
        <v>3</v>
      </c>
      <c r="I37">
        <v>2</v>
      </c>
      <c r="J37">
        <v>1</v>
      </c>
      <c r="L37">
        <f t="shared" si="1"/>
        <v>344380</v>
      </c>
    </row>
    <row r="38" spans="1:12">
      <c r="A38">
        <v>1</v>
      </c>
      <c r="B38">
        <v>100</v>
      </c>
      <c r="C38">
        <v>10</v>
      </c>
      <c r="D38">
        <v>0.6</v>
      </c>
      <c r="E38">
        <f t="shared" si="0"/>
        <v>4.8000000000000004E-3</v>
      </c>
      <c r="G38">
        <v>48</v>
      </c>
      <c r="L38">
        <f t="shared" si="1"/>
        <v>48</v>
      </c>
    </row>
    <row r="39" spans="1:12">
      <c r="A39">
        <v>1</v>
      </c>
      <c r="B39">
        <v>100</v>
      </c>
      <c r="C39">
        <v>100</v>
      </c>
      <c r="D39">
        <v>0.64</v>
      </c>
      <c r="E39">
        <f t="shared" si="0"/>
        <v>3.3700000000000001E-2</v>
      </c>
      <c r="G39">
        <v>338</v>
      </c>
      <c r="H39">
        <v>1</v>
      </c>
      <c r="L39">
        <f t="shared" si="1"/>
        <v>337</v>
      </c>
    </row>
    <row r="40" spans="1:12">
      <c r="A40">
        <v>1</v>
      </c>
      <c r="B40">
        <v>100</v>
      </c>
      <c r="C40">
        <v>500</v>
      </c>
      <c r="D40">
        <v>2.68</v>
      </c>
      <c r="E40">
        <f t="shared" si="0"/>
        <v>1.3552</v>
      </c>
      <c r="G40">
        <v>13554</v>
      </c>
      <c r="H40">
        <v>2</v>
      </c>
      <c r="L40">
        <f t="shared" si="1"/>
        <v>13552</v>
      </c>
    </row>
    <row r="41" spans="1:12">
      <c r="A41">
        <v>1</v>
      </c>
      <c r="B41">
        <v>100</v>
      </c>
      <c r="C41">
        <v>1000</v>
      </c>
      <c r="D41">
        <v>5.42</v>
      </c>
      <c r="E41">
        <f t="shared" si="0"/>
        <v>10.048</v>
      </c>
      <c r="G41">
        <v>100486</v>
      </c>
      <c r="H41">
        <v>6</v>
      </c>
      <c r="I41">
        <v>3</v>
      </c>
      <c r="J41">
        <v>3</v>
      </c>
      <c r="K41">
        <v>2</v>
      </c>
      <c r="L41">
        <f t="shared" si="1"/>
        <v>100480</v>
      </c>
    </row>
    <row r="45" spans="1:12">
      <c r="F45">
        <v>0</v>
      </c>
      <c r="G45">
        <v>1000000</v>
      </c>
    </row>
    <row r="46" spans="1:12">
      <c r="F46">
        <v>1</v>
      </c>
      <c r="G46">
        <v>100486</v>
      </c>
    </row>
    <row r="47" spans="1:12">
      <c r="F47">
        <v>2</v>
      </c>
      <c r="G47">
        <v>6</v>
      </c>
    </row>
    <row r="48" spans="1:12">
      <c r="F48">
        <v>3</v>
      </c>
      <c r="G48">
        <v>3</v>
      </c>
    </row>
    <row r="49" spans="6:7">
      <c r="F49">
        <v>4</v>
      </c>
      <c r="G49">
        <v>3</v>
      </c>
    </row>
    <row r="50" spans="6:7">
      <c r="F50">
        <v>5</v>
      </c>
      <c r="G50">
        <v>2</v>
      </c>
    </row>
  </sheetData>
  <sortState ref="A2:M41">
    <sortCondition ref="A2:A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Cont Access Abort Rate</vt:lpstr>
      <vt:lpstr>Cont. Access Run Time</vt:lpstr>
      <vt:lpstr>Random Access Abort Rate</vt:lpstr>
      <vt:lpstr>Random Access Run time</vt:lpstr>
      <vt:lpstr>Retry 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2013-11-13T16:24:24Z</dcterms:created>
  <dcterms:modified xsi:type="dcterms:W3CDTF">2013-11-13T17:22:35Z</dcterms:modified>
</cp:coreProperties>
</file>