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sazonov/Development/Projects/DiffractionPlayground/CrysFML/toffit/data/duplex/"/>
    </mc:Choice>
  </mc:AlternateContent>
  <xr:revisionPtr revIDLastSave="0" documentId="13_ncr:1_{8779E573-7404-1541-8E1C-8A4607B96521}" xr6:coauthVersionLast="36" xr6:coauthVersionMax="36" xr10:uidLastSave="{00000000-0000-0000-0000-000000000000}"/>
  <bookViews>
    <workbookView xWindow="13960" yWindow="520" windowWidth="28040" windowHeight="16340" xr2:uid="{57D2C401-CE4C-364E-B055-602EF32D9A1E}"/>
  </bookViews>
  <sheets>
    <sheet name="Sheet1" sheetId="1" r:id="rId1"/>
  </sheets>
  <definedNames>
    <definedName name="duplex.laz" localSheetId="0">Sheet1!$A$1:$S$40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54ECC1-677A-9246-ACD4-A3D523C1AC4B}" name="duplex.laz" type="6" refreshedVersion="6" background="1" saveData="1">
    <textPr sourceFile="/Users/andrewsazonov/Development/Projects/DiffractionPlayground/CrysFML/toffit/data/duplex/duplex.laz.txt" thousands=" " space="1" consecutive="1" qualifier="none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<sst xmlns="http://schemas.openxmlformats.org/spreadsheetml/2006/main" count="18" uniqueCount="15">
  <si>
    <t>H</t>
  </si>
  <si>
    <t>K</t>
  </si>
  <si>
    <t>L</t>
  </si>
  <si>
    <t>THETA</t>
  </si>
  <si>
    <t>2THETA</t>
  </si>
  <si>
    <t>D</t>
  </si>
  <si>
    <t>VALUE</t>
  </si>
  <si>
    <t>1/D**2</t>
  </si>
  <si>
    <t>SIN2*1000</t>
  </si>
  <si>
    <t>INTENSITY</t>
  </si>
  <si>
    <t>/F(HKL)/</t>
  </si>
  <si>
    <t>A(HKL)</t>
  </si>
  <si>
    <t>B(HKL)</t>
  </si>
  <si>
    <t>PHA.ANG.</t>
  </si>
  <si>
    <t>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</si>
</sst>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plex.laz" connectionId="1" xr16:uid="{D9FBE2DE-05F5-D649-AA41-DFD9DEF7E6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4998-0DFD-F04B-8178-E85ACA7308C3}">
  <dimension ref="A1:V40"/>
  <sheetViews>
    <sheetView tabSelected="1" topLeftCell="Q1" workbookViewId="0">
      <selection activeCell="U12" sqref="U12"/>
    </sheetView>
  </sheetViews>
  <sheetFormatPr baseColWidth="10" defaultRowHeight="16" x14ac:dyDescent="0.2"/>
  <cols>
    <col min="1" max="1" width="2.1640625" bestFit="1" customWidth="1"/>
    <col min="2" max="2" width="2.33203125" bestFit="1" customWidth="1"/>
    <col min="3" max="3" width="2.1640625" bestFit="1" customWidth="1"/>
    <col min="4" max="4" width="6.1640625" bestFit="1" customWidth="1"/>
    <col min="5" max="5" width="7.1640625" bestFit="1" customWidth="1"/>
    <col min="6" max="6" width="7.5" bestFit="1" customWidth="1"/>
    <col min="7" max="9" width="7.1640625" bestFit="1" customWidth="1"/>
    <col min="10" max="10" width="10" bestFit="1" customWidth="1"/>
    <col min="11" max="11" width="2.33203125" bestFit="1" customWidth="1"/>
    <col min="12" max="13" width="6.1640625" bestFit="1" customWidth="1"/>
    <col min="14" max="14" width="9.83203125" bestFit="1" customWidth="1"/>
    <col min="15" max="15" width="8.1640625" bestFit="1" customWidth="1"/>
    <col min="16" max="17" width="6.6640625" bestFit="1" customWidth="1"/>
    <col min="18" max="18" width="9.33203125" bestFit="1" customWidth="1"/>
    <col min="19" max="19" width="6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22" x14ac:dyDescent="0.2">
      <c r="A2">
        <v>1</v>
      </c>
      <c r="B2">
        <v>1</v>
      </c>
      <c r="C2">
        <v>1</v>
      </c>
      <c r="D2">
        <v>13.74</v>
      </c>
      <c r="E2">
        <v>27.48</v>
      </c>
      <c r="F2">
        <v>2.1055000000000001</v>
      </c>
      <c r="G2">
        <v>0.22559999999999999</v>
      </c>
      <c r="H2">
        <v>56.39</v>
      </c>
      <c r="I2">
        <v>1</v>
      </c>
      <c r="J2">
        <v>1</v>
      </c>
      <c r="K2">
        <v>1</v>
      </c>
      <c r="L2">
        <v>1000</v>
      </c>
      <c r="M2">
        <v>1.248</v>
      </c>
      <c r="N2">
        <v>1.238</v>
      </c>
      <c r="O2">
        <v>0</v>
      </c>
      <c r="P2">
        <v>0</v>
      </c>
      <c r="Q2">
        <v>8</v>
      </c>
      <c r="R2">
        <v>18.25</v>
      </c>
      <c r="U2">
        <f>F2*$V$2</f>
        <v>7390.3050000000003</v>
      </c>
      <c r="V2">
        <v>3510</v>
      </c>
    </row>
    <row r="3" spans="1:22" x14ac:dyDescent="0.2">
      <c r="A3">
        <v>1</v>
      </c>
      <c r="B3">
        <v>1</v>
      </c>
      <c r="C3">
        <v>0</v>
      </c>
      <c r="D3">
        <v>14.18</v>
      </c>
      <c r="E3">
        <v>28.37</v>
      </c>
      <c r="F3">
        <v>2.0407000000000002</v>
      </c>
      <c r="G3">
        <v>0.24010000000000001</v>
      </c>
      <c r="H3">
        <v>60.03</v>
      </c>
      <c r="I3">
        <v>1</v>
      </c>
      <c r="J3">
        <v>1</v>
      </c>
      <c r="K3">
        <v>0</v>
      </c>
      <c r="L3">
        <v>1000</v>
      </c>
      <c r="M3">
        <v>1.2729999999999999</v>
      </c>
      <c r="N3">
        <v>1.2589999999999999</v>
      </c>
      <c r="O3">
        <v>0</v>
      </c>
      <c r="P3">
        <v>0</v>
      </c>
      <c r="Q3">
        <v>12</v>
      </c>
      <c r="R3">
        <v>17.18</v>
      </c>
      <c r="U3">
        <f t="shared" ref="U3:U40" si="0">F3*$V$2</f>
        <v>7162.8570000000009</v>
      </c>
    </row>
    <row r="4" spans="1:22" x14ac:dyDescent="0.2">
      <c r="A4">
        <v>2</v>
      </c>
      <c r="B4">
        <v>0</v>
      </c>
      <c r="C4">
        <v>0</v>
      </c>
      <c r="D4">
        <v>15.92</v>
      </c>
      <c r="E4">
        <v>31.83</v>
      </c>
      <c r="F4">
        <v>1.8233999999999999</v>
      </c>
      <c r="G4">
        <v>0.30080000000000001</v>
      </c>
      <c r="H4">
        <v>75.19</v>
      </c>
      <c r="I4">
        <v>2</v>
      </c>
      <c r="J4">
        <v>0</v>
      </c>
      <c r="K4">
        <v>0</v>
      </c>
      <c r="L4">
        <v>547.20000000000005</v>
      </c>
      <c r="M4">
        <v>1.214</v>
      </c>
      <c r="N4">
        <v>1.2170000000000001</v>
      </c>
      <c r="O4">
        <v>0</v>
      </c>
      <c r="P4">
        <v>0</v>
      </c>
      <c r="Q4">
        <v>6</v>
      </c>
      <c r="R4">
        <v>13.83</v>
      </c>
      <c r="U4">
        <f t="shared" si="0"/>
        <v>6400.134</v>
      </c>
    </row>
    <row r="5" spans="1:22" x14ac:dyDescent="0.2">
      <c r="A5">
        <v>2</v>
      </c>
      <c r="B5">
        <v>0</v>
      </c>
      <c r="C5">
        <v>0</v>
      </c>
      <c r="D5">
        <v>20.27</v>
      </c>
      <c r="E5">
        <v>40.549999999999997</v>
      </c>
      <c r="F5">
        <v>1.4430000000000001</v>
      </c>
      <c r="G5">
        <v>0.4803</v>
      </c>
      <c r="H5">
        <v>120.06</v>
      </c>
      <c r="I5">
        <v>2</v>
      </c>
      <c r="J5">
        <v>0</v>
      </c>
      <c r="K5">
        <v>0</v>
      </c>
      <c r="L5">
        <v>229.2</v>
      </c>
      <c r="M5">
        <v>1.202</v>
      </c>
      <c r="N5">
        <v>1.1879999999999999</v>
      </c>
      <c r="O5">
        <v>0</v>
      </c>
      <c r="P5">
        <v>0</v>
      </c>
      <c r="Q5">
        <v>6</v>
      </c>
      <c r="R5">
        <v>8.8800000000000008</v>
      </c>
      <c r="U5">
        <f t="shared" si="0"/>
        <v>5064.93</v>
      </c>
    </row>
    <row r="6" spans="1:22" x14ac:dyDescent="0.2">
      <c r="A6">
        <v>2</v>
      </c>
      <c r="B6">
        <v>2</v>
      </c>
      <c r="C6">
        <v>0</v>
      </c>
      <c r="D6">
        <v>22.82</v>
      </c>
      <c r="E6">
        <v>45.63</v>
      </c>
      <c r="F6">
        <v>1.2892999999999999</v>
      </c>
      <c r="G6">
        <v>0.60150000000000003</v>
      </c>
      <c r="H6">
        <v>150.38999999999999</v>
      </c>
      <c r="I6">
        <v>2</v>
      </c>
      <c r="J6">
        <v>2</v>
      </c>
      <c r="K6">
        <v>0</v>
      </c>
      <c r="L6">
        <v>491.2</v>
      </c>
      <c r="M6">
        <v>1.1439999999999999</v>
      </c>
      <c r="N6">
        <v>1.127</v>
      </c>
      <c r="O6">
        <v>0</v>
      </c>
      <c r="P6">
        <v>0</v>
      </c>
      <c r="Q6">
        <v>12</v>
      </c>
      <c r="R6">
        <v>7.21</v>
      </c>
      <c r="U6">
        <f t="shared" si="0"/>
        <v>4525.4429999999993</v>
      </c>
    </row>
    <row r="7" spans="1:22" x14ac:dyDescent="0.2">
      <c r="A7">
        <v>2</v>
      </c>
      <c r="B7">
        <v>1</v>
      </c>
      <c r="C7">
        <v>1</v>
      </c>
      <c r="D7">
        <v>25.11</v>
      </c>
      <c r="E7">
        <v>50.22</v>
      </c>
      <c r="F7">
        <v>1.1781999999999999</v>
      </c>
      <c r="G7">
        <v>0.72040000000000004</v>
      </c>
      <c r="H7">
        <v>180.09</v>
      </c>
      <c r="I7">
        <v>2</v>
      </c>
      <c r="J7">
        <v>1</v>
      </c>
      <c r="K7">
        <v>1</v>
      </c>
      <c r="L7">
        <v>561.4</v>
      </c>
      <c r="M7">
        <v>1.131</v>
      </c>
      <c r="N7">
        <v>1.117</v>
      </c>
      <c r="O7">
        <v>0</v>
      </c>
      <c r="P7">
        <v>0</v>
      </c>
      <c r="Q7">
        <v>24</v>
      </c>
      <c r="R7">
        <v>6.13</v>
      </c>
      <c r="U7">
        <f t="shared" si="0"/>
        <v>4135.482</v>
      </c>
    </row>
    <row r="8" spans="1:22" x14ac:dyDescent="0.2">
      <c r="A8">
        <v>3</v>
      </c>
      <c r="B8">
        <v>1</v>
      </c>
      <c r="C8">
        <v>1</v>
      </c>
      <c r="D8">
        <v>27.05</v>
      </c>
      <c r="E8">
        <v>54.1</v>
      </c>
      <c r="F8">
        <v>1.0995999999999999</v>
      </c>
      <c r="G8">
        <v>0.82709999999999995</v>
      </c>
      <c r="H8">
        <v>206.78</v>
      </c>
      <c r="I8">
        <v>3</v>
      </c>
      <c r="J8">
        <v>1</v>
      </c>
      <c r="K8">
        <v>1</v>
      </c>
      <c r="L8">
        <v>660.6</v>
      </c>
      <c r="M8">
        <v>1.075</v>
      </c>
      <c r="N8">
        <v>1.0649999999999999</v>
      </c>
      <c r="O8">
        <v>0</v>
      </c>
      <c r="P8">
        <v>0</v>
      </c>
      <c r="Q8">
        <v>24</v>
      </c>
      <c r="R8">
        <v>5.43</v>
      </c>
      <c r="U8">
        <f t="shared" si="0"/>
        <v>3859.5959999999995</v>
      </c>
    </row>
    <row r="9" spans="1:22" x14ac:dyDescent="0.2">
      <c r="A9">
        <v>2</v>
      </c>
      <c r="B9">
        <v>2</v>
      </c>
      <c r="C9">
        <v>2</v>
      </c>
      <c r="D9">
        <v>28.36</v>
      </c>
      <c r="E9">
        <v>56.71</v>
      </c>
      <c r="F9">
        <v>1.0527</v>
      </c>
      <c r="G9">
        <v>0.90229999999999999</v>
      </c>
      <c r="H9">
        <v>225.58</v>
      </c>
      <c r="I9">
        <v>2</v>
      </c>
      <c r="J9">
        <v>2</v>
      </c>
      <c r="K9">
        <v>2</v>
      </c>
      <c r="L9">
        <v>196.7</v>
      </c>
      <c r="M9">
        <v>1.04</v>
      </c>
      <c r="N9">
        <v>1.0469999999999999</v>
      </c>
      <c r="O9">
        <v>0</v>
      </c>
      <c r="P9">
        <v>0</v>
      </c>
      <c r="Q9">
        <v>8</v>
      </c>
      <c r="R9">
        <v>5.04</v>
      </c>
      <c r="U9">
        <f t="shared" si="0"/>
        <v>3694.9769999999999</v>
      </c>
    </row>
    <row r="10" spans="1:22" x14ac:dyDescent="0.2">
      <c r="A10">
        <v>2</v>
      </c>
      <c r="B10">
        <v>2</v>
      </c>
      <c r="C10">
        <v>0</v>
      </c>
      <c r="D10">
        <v>29.34</v>
      </c>
      <c r="E10">
        <v>58.68</v>
      </c>
      <c r="F10">
        <v>1.0204</v>
      </c>
      <c r="G10">
        <v>0.96050000000000002</v>
      </c>
      <c r="H10">
        <v>240.13</v>
      </c>
      <c r="I10">
        <v>2</v>
      </c>
      <c r="J10">
        <v>2</v>
      </c>
      <c r="K10">
        <v>0</v>
      </c>
      <c r="L10">
        <v>194</v>
      </c>
      <c r="M10">
        <v>1.0609999999999999</v>
      </c>
      <c r="N10">
        <v>1.054</v>
      </c>
      <c r="O10">
        <v>0</v>
      </c>
      <c r="P10">
        <v>0</v>
      </c>
      <c r="Q10">
        <v>12</v>
      </c>
      <c r="R10">
        <v>4.78</v>
      </c>
      <c r="U10">
        <f t="shared" si="0"/>
        <v>3581.6039999999998</v>
      </c>
    </row>
    <row r="11" spans="1:22" x14ac:dyDescent="0.2">
      <c r="A11">
        <v>3</v>
      </c>
      <c r="B11">
        <v>1</v>
      </c>
      <c r="C11">
        <v>0</v>
      </c>
      <c r="D11">
        <v>33.22</v>
      </c>
      <c r="E11">
        <v>66.44</v>
      </c>
      <c r="F11">
        <v>0.91259999999999997</v>
      </c>
      <c r="G11">
        <v>1.2005999999999999</v>
      </c>
      <c r="H11">
        <v>300.16000000000003</v>
      </c>
      <c r="I11">
        <v>3</v>
      </c>
      <c r="J11">
        <v>1</v>
      </c>
      <c r="K11">
        <v>0</v>
      </c>
      <c r="L11">
        <v>286.8</v>
      </c>
      <c r="M11">
        <v>0.99</v>
      </c>
      <c r="N11">
        <v>0.99</v>
      </c>
      <c r="O11">
        <v>0</v>
      </c>
      <c r="P11">
        <v>0</v>
      </c>
      <c r="Q11">
        <v>24</v>
      </c>
      <c r="R11">
        <v>3.98</v>
      </c>
      <c r="U11">
        <f t="shared" si="0"/>
        <v>3203.2259999999997</v>
      </c>
    </row>
    <row r="12" spans="1:22" x14ac:dyDescent="0.2">
      <c r="A12">
        <v>4</v>
      </c>
      <c r="B12">
        <v>0</v>
      </c>
      <c r="C12">
        <v>0</v>
      </c>
      <c r="D12">
        <v>33.26</v>
      </c>
      <c r="E12">
        <v>66.52</v>
      </c>
      <c r="F12">
        <v>0.91169999999999995</v>
      </c>
      <c r="G12">
        <v>1.2031000000000001</v>
      </c>
      <c r="H12">
        <v>300.77</v>
      </c>
      <c r="I12">
        <v>4</v>
      </c>
      <c r="J12">
        <v>0</v>
      </c>
      <c r="K12">
        <v>0</v>
      </c>
      <c r="L12">
        <v>100.2</v>
      </c>
      <c r="M12">
        <v>0.97099999999999997</v>
      </c>
      <c r="N12">
        <v>0.97099999999999997</v>
      </c>
      <c r="O12">
        <v>0</v>
      </c>
      <c r="P12">
        <v>0</v>
      </c>
      <c r="Q12">
        <v>6</v>
      </c>
      <c r="R12">
        <v>3.98</v>
      </c>
      <c r="U12">
        <f t="shared" si="0"/>
        <v>3200.067</v>
      </c>
    </row>
    <row r="13" spans="1:22" x14ac:dyDescent="0.2">
      <c r="A13">
        <v>3</v>
      </c>
      <c r="B13">
        <v>3</v>
      </c>
      <c r="C13">
        <v>1</v>
      </c>
      <c r="D13">
        <v>36.700000000000003</v>
      </c>
      <c r="E13">
        <v>73.400000000000006</v>
      </c>
      <c r="F13">
        <v>0.83660000000000001</v>
      </c>
      <c r="G13">
        <v>1.4287000000000001</v>
      </c>
      <c r="H13">
        <v>357.17</v>
      </c>
      <c r="I13">
        <v>3</v>
      </c>
      <c r="J13">
        <v>3</v>
      </c>
      <c r="K13">
        <v>1</v>
      </c>
      <c r="L13">
        <v>314.5</v>
      </c>
      <c r="M13">
        <v>0.90200000000000002</v>
      </c>
      <c r="N13">
        <v>0.91500000000000004</v>
      </c>
      <c r="O13">
        <v>0</v>
      </c>
      <c r="P13">
        <v>0</v>
      </c>
      <c r="Q13">
        <v>24</v>
      </c>
      <c r="R13">
        <v>3.49</v>
      </c>
      <c r="U13">
        <f t="shared" si="0"/>
        <v>2936.4659999999999</v>
      </c>
    </row>
    <row r="14" spans="1:22" x14ac:dyDescent="0.2">
      <c r="A14">
        <v>2</v>
      </c>
      <c r="B14">
        <v>2</v>
      </c>
      <c r="C14">
        <v>2</v>
      </c>
      <c r="D14">
        <v>36.880000000000003</v>
      </c>
      <c r="E14">
        <v>73.760000000000005</v>
      </c>
      <c r="F14">
        <v>0.83309999999999995</v>
      </c>
      <c r="G14">
        <v>1.4408000000000001</v>
      </c>
      <c r="H14">
        <v>360.19</v>
      </c>
      <c r="I14">
        <v>2</v>
      </c>
      <c r="J14">
        <v>2</v>
      </c>
      <c r="K14">
        <v>2</v>
      </c>
      <c r="L14">
        <v>73.900000000000006</v>
      </c>
      <c r="M14">
        <v>0.91900000000000004</v>
      </c>
      <c r="N14">
        <v>0.93300000000000005</v>
      </c>
      <c r="O14">
        <v>0</v>
      </c>
      <c r="P14">
        <v>0</v>
      </c>
      <c r="Q14">
        <v>8</v>
      </c>
      <c r="R14">
        <v>3.47</v>
      </c>
      <c r="U14">
        <f t="shared" si="0"/>
        <v>2924.181</v>
      </c>
    </row>
    <row r="15" spans="1:22" x14ac:dyDescent="0.2">
      <c r="A15">
        <v>4</v>
      </c>
      <c r="B15">
        <v>2</v>
      </c>
      <c r="C15">
        <v>0</v>
      </c>
      <c r="D15">
        <v>37.82</v>
      </c>
      <c r="E15">
        <v>75.64</v>
      </c>
      <c r="F15">
        <v>0.81540000000000001</v>
      </c>
      <c r="G15">
        <v>1.5039</v>
      </c>
      <c r="H15">
        <v>375.96</v>
      </c>
      <c r="I15">
        <v>4</v>
      </c>
      <c r="J15">
        <v>2</v>
      </c>
      <c r="K15">
        <v>0</v>
      </c>
      <c r="L15">
        <v>292</v>
      </c>
      <c r="M15">
        <v>0.90200000000000002</v>
      </c>
      <c r="N15">
        <v>0.90200000000000002</v>
      </c>
      <c r="O15">
        <v>0</v>
      </c>
      <c r="P15">
        <v>0</v>
      </c>
      <c r="Q15">
        <v>24</v>
      </c>
      <c r="R15">
        <v>3.37</v>
      </c>
      <c r="U15">
        <f t="shared" si="0"/>
        <v>2862.0540000000001</v>
      </c>
    </row>
    <row r="16" spans="1:22" x14ac:dyDescent="0.2">
      <c r="A16">
        <v>3</v>
      </c>
      <c r="B16">
        <v>2</v>
      </c>
      <c r="C16">
        <v>1</v>
      </c>
      <c r="D16">
        <v>40.409999999999997</v>
      </c>
      <c r="E16">
        <v>80.819999999999993</v>
      </c>
      <c r="F16">
        <v>0.77129999999999999</v>
      </c>
      <c r="G16">
        <v>1.6809000000000001</v>
      </c>
      <c r="H16">
        <v>420.22</v>
      </c>
      <c r="I16">
        <v>3</v>
      </c>
      <c r="J16">
        <v>2</v>
      </c>
      <c r="K16">
        <v>1</v>
      </c>
      <c r="L16">
        <v>354</v>
      </c>
      <c r="M16">
        <v>0.84899999999999998</v>
      </c>
      <c r="N16">
        <v>0.877</v>
      </c>
      <c r="O16">
        <v>0</v>
      </c>
      <c r="P16">
        <v>0</v>
      </c>
      <c r="Q16">
        <v>48</v>
      </c>
      <c r="R16">
        <v>3.13</v>
      </c>
      <c r="U16">
        <f t="shared" si="0"/>
        <v>2707.2629999999999</v>
      </c>
    </row>
    <row r="17" spans="1:21" x14ac:dyDescent="0.2">
      <c r="A17">
        <v>4</v>
      </c>
      <c r="B17">
        <v>2</v>
      </c>
      <c r="C17">
        <v>2</v>
      </c>
      <c r="D17">
        <v>42.2</v>
      </c>
      <c r="E17">
        <v>84.39</v>
      </c>
      <c r="F17">
        <v>0.74439999999999995</v>
      </c>
      <c r="G17">
        <v>1.8046</v>
      </c>
      <c r="H17">
        <v>451.16</v>
      </c>
      <c r="I17">
        <v>4</v>
      </c>
      <c r="J17">
        <v>2</v>
      </c>
      <c r="K17">
        <v>2</v>
      </c>
      <c r="L17">
        <v>223.3</v>
      </c>
      <c r="M17">
        <v>0.83199999999999996</v>
      </c>
      <c r="N17">
        <v>0.83599999999999997</v>
      </c>
      <c r="O17">
        <v>0</v>
      </c>
      <c r="P17">
        <v>0</v>
      </c>
      <c r="Q17">
        <v>24</v>
      </c>
      <c r="R17">
        <v>2.99</v>
      </c>
      <c r="U17">
        <f t="shared" si="0"/>
        <v>2612.8440000000001</v>
      </c>
    </row>
    <row r="18" spans="1:21" x14ac:dyDescent="0.2">
      <c r="A18">
        <v>4</v>
      </c>
      <c r="B18">
        <v>0</v>
      </c>
      <c r="C18">
        <v>0</v>
      </c>
      <c r="D18">
        <v>43.87</v>
      </c>
      <c r="E18">
        <v>87.74</v>
      </c>
      <c r="F18">
        <v>0.72150000000000003</v>
      </c>
      <c r="G18">
        <v>1.921</v>
      </c>
      <c r="H18">
        <v>480.25</v>
      </c>
      <c r="I18">
        <v>4</v>
      </c>
      <c r="J18">
        <v>0</v>
      </c>
      <c r="K18">
        <v>0</v>
      </c>
      <c r="L18">
        <v>36.299999999999997</v>
      </c>
      <c r="M18">
        <v>0.84899999999999998</v>
      </c>
      <c r="N18">
        <v>0.82699999999999996</v>
      </c>
      <c r="O18">
        <v>0</v>
      </c>
      <c r="P18">
        <v>0</v>
      </c>
      <c r="Q18">
        <v>6</v>
      </c>
      <c r="R18">
        <v>2.89</v>
      </c>
      <c r="U18">
        <f t="shared" si="0"/>
        <v>2532.4650000000001</v>
      </c>
    </row>
    <row r="19" spans="1:21" x14ac:dyDescent="0.2">
      <c r="A19">
        <v>3</v>
      </c>
      <c r="B19">
        <v>3</v>
      </c>
      <c r="C19">
        <v>3</v>
      </c>
      <c r="D19">
        <v>45.43</v>
      </c>
      <c r="E19">
        <v>90.87</v>
      </c>
      <c r="F19">
        <v>0.70179999999999998</v>
      </c>
      <c r="G19">
        <v>2.0301999999999998</v>
      </c>
      <c r="H19">
        <v>507.55</v>
      </c>
      <c r="I19">
        <v>3</v>
      </c>
      <c r="J19">
        <v>3</v>
      </c>
      <c r="K19">
        <v>3</v>
      </c>
      <c r="L19">
        <v>62.4</v>
      </c>
      <c r="M19">
        <v>0.79800000000000004</v>
      </c>
      <c r="N19">
        <v>0.79100000000000004</v>
      </c>
      <c r="O19">
        <v>0</v>
      </c>
      <c r="P19">
        <v>0</v>
      </c>
      <c r="Q19">
        <v>8</v>
      </c>
      <c r="R19">
        <v>2.81</v>
      </c>
      <c r="U19">
        <f t="shared" si="0"/>
        <v>2463.3179999999998</v>
      </c>
    </row>
    <row r="20" spans="1:21" x14ac:dyDescent="0.2">
      <c r="A20">
        <v>5</v>
      </c>
      <c r="B20">
        <v>1</v>
      </c>
      <c r="C20">
        <v>1</v>
      </c>
      <c r="D20">
        <v>45.43</v>
      </c>
      <c r="E20">
        <v>90.87</v>
      </c>
      <c r="F20">
        <v>0.70179999999999998</v>
      </c>
      <c r="G20">
        <v>2.0301999999999998</v>
      </c>
      <c r="H20">
        <v>507.55</v>
      </c>
      <c r="I20">
        <v>5</v>
      </c>
      <c r="J20">
        <v>1</v>
      </c>
      <c r="K20">
        <v>1</v>
      </c>
      <c r="L20">
        <v>187.2</v>
      </c>
      <c r="M20">
        <v>0.79800000000000004</v>
      </c>
      <c r="N20">
        <v>0.79100000000000004</v>
      </c>
      <c r="O20">
        <v>0</v>
      </c>
      <c r="P20">
        <v>0</v>
      </c>
      <c r="Q20">
        <v>24</v>
      </c>
      <c r="R20">
        <v>2.81</v>
      </c>
      <c r="U20">
        <f t="shared" si="0"/>
        <v>2463.3179999999998</v>
      </c>
    </row>
    <row r="21" spans="1:21" x14ac:dyDescent="0.2">
      <c r="A21">
        <v>3</v>
      </c>
      <c r="B21">
        <v>3</v>
      </c>
      <c r="C21">
        <v>0</v>
      </c>
      <c r="D21">
        <v>47.31</v>
      </c>
      <c r="E21">
        <v>94.62</v>
      </c>
      <c r="F21">
        <v>0.68020000000000003</v>
      </c>
      <c r="G21">
        <v>2.1610999999999998</v>
      </c>
      <c r="H21">
        <v>540.28</v>
      </c>
      <c r="I21">
        <v>3</v>
      </c>
      <c r="J21">
        <v>3</v>
      </c>
      <c r="K21">
        <v>0</v>
      </c>
      <c r="L21">
        <v>60.8</v>
      </c>
      <c r="M21">
        <v>0.77800000000000002</v>
      </c>
      <c r="N21">
        <v>0.77800000000000002</v>
      </c>
      <c r="O21">
        <v>0</v>
      </c>
      <c r="P21">
        <v>0</v>
      </c>
      <c r="Q21">
        <v>12</v>
      </c>
      <c r="R21">
        <v>2.73</v>
      </c>
      <c r="U21">
        <f t="shared" si="0"/>
        <v>2387.502</v>
      </c>
    </row>
    <row r="22" spans="1:21" x14ac:dyDescent="0.2">
      <c r="A22">
        <v>4</v>
      </c>
      <c r="B22">
        <v>1</v>
      </c>
      <c r="C22">
        <v>1</v>
      </c>
      <c r="D22">
        <v>47.31</v>
      </c>
      <c r="E22">
        <v>94.62</v>
      </c>
      <c r="F22">
        <v>0.68020000000000003</v>
      </c>
      <c r="G22">
        <v>2.1610999999999998</v>
      </c>
      <c r="H22">
        <v>540.28</v>
      </c>
      <c r="I22">
        <v>4</v>
      </c>
      <c r="J22">
        <v>1</v>
      </c>
      <c r="K22">
        <v>1</v>
      </c>
      <c r="L22">
        <v>121.6</v>
      </c>
      <c r="M22">
        <v>0.77800000000000002</v>
      </c>
      <c r="N22">
        <v>0.77800000000000002</v>
      </c>
      <c r="O22">
        <v>0</v>
      </c>
      <c r="P22">
        <v>0</v>
      </c>
      <c r="Q22">
        <v>24</v>
      </c>
      <c r="R22">
        <v>2.73</v>
      </c>
      <c r="U22">
        <f t="shared" si="0"/>
        <v>2387.502</v>
      </c>
    </row>
    <row r="23" spans="1:21" x14ac:dyDescent="0.2">
      <c r="A23">
        <v>4</v>
      </c>
      <c r="B23">
        <v>2</v>
      </c>
      <c r="C23">
        <v>0</v>
      </c>
      <c r="D23">
        <v>50.79</v>
      </c>
      <c r="E23">
        <v>101.57</v>
      </c>
      <c r="F23">
        <v>0.64529999999999998</v>
      </c>
      <c r="G23">
        <v>2.4011999999999998</v>
      </c>
      <c r="H23">
        <v>600.30999999999995</v>
      </c>
      <c r="I23">
        <v>4</v>
      </c>
      <c r="J23">
        <v>2</v>
      </c>
      <c r="K23">
        <v>0</v>
      </c>
      <c r="L23">
        <v>104.1</v>
      </c>
      <c r="M23">
        <v>0.70699999999999996</v>
      </c>
      <c r="N23">
        <v>0.73499999999999999</v>
      </c>
      <c r="O23">
        <v>0</v>
      </c>
      <c r="P23">
        <v>0</v>
      </c>
      <c r="Q23">
        <v>24</v>
      </c>
      <c r="R23">
        <v>2.63</v>
      </c>
      <c r="U23">
        <f t="shared" si="0"/>
        <v>2265.0030000000002</v>
      </c>
    </row>
    <row r="24" spans="1:21" x14ac:dyDescent="0.2">
      <c r="A24">
        <v>4</v>
      </c>
      <c r="B24">
        <v>4</v>
      </c>
      <c r="C24">
        <v>0</v>
      </c>
      <c r="D24">
        <v>50.86</v>
      </c>
      <c r="E24">
        <v>101.72</v>
      </c>
      <c r="F24">
        <v>0.64470000000000005</v>
      </c>
      <c r="G24">
        <v>2.4062000000000001</v>
      </c>
      <c r="H24">
        <v>601.54</v>
      </c>
      <c r="I24">
        <v>4</v>
      </c>
      <c r="J24">
        <v>4</v>
      </c>
      <c r="K24">
        <v>0</v>
      </c>
      <c r="L24">
        <v>72.7</v>
      </c>
      <c r="M24">
        <v>0.72799999999999998</v>
      </c>
      <c r="N24">
        <v>0.71799999999999997</v>
      </c>
      <c r="O24">
        <v>0</v>
      </c>
      <c r="P24">
        <v>0</v>
      </c>
      <c r="Q24">
        <v>12</v>
      </c>
      <c r="R24">
        <v>2.63</v>
      </c>
      <c r="U24">
        <f t="shared" si="0"/>
        <v>2262.8970000000004</v>
      </c>
    </row>
    <row r="25" spans="1:21" x14ac:dyDescent="0.2">
      <c r="A25">
        <v>5</v>
      </c>
      <c r="B25">
        <v>3</v>
      </c>
      <c r="C25">
        <v>1</v>
      </c>
      <c r="D25">
        <v>54.21</v>
      </c>
      <c r="E25">
        <v>108.41</v>
      </c>
      <c r="F25">
        <v>0.61639999999999995</v>
      </c>
      <c r="G25">
        <v>2.6316999999999999</v>
      </c>
      <c r="H25">
        <v>657.94</v>
      </c>
      <c r="I25">
        <v>5</v>
      </c>
      <c r="J25">
        <v>3</v>
      </c>
      <c r="K25">
        <v>1</v>
      </c>
      <c r="L25">
        <v>256.5</v>
      </c>
      <c r="M25">
        <v>0.69399999999999995</v>
      </c>
      <c r="N25">
        <v>0.68</v>
      </c>
      <c r="O25">
        <v>0</v>
      </c>
      <c r="P25">
        <v>0</v>
      </c>
      <c r="Q25">
        <v>48</v>
      </c>
      <c r="R25">
        <v>2.6</v>
      </c>
      <c r="U25">
        <f t="shared" si="0"/>
        <v>2163.5639999999999</v>
      </c>
    </row>
    <row r="26" spans="1:21" x14ac:dyDescent="0.2">
      <c r="A26">
        <v>3</v>
      </c>
      <c r="B26">
        <v>3</v>
      </c>
      <c r="C26">
        <v>2</v>
      </c>
      <c r="D26">
        <v>54.35</v>
      </c>
      <c r="E26">
        <v>108.7</v>
      </c>
      <c r="F26">
        <v>0.61529999999999996</v>
      </c>
      <c r="G26">
        <v>2.6414</v>
      </c>
      <c r="H26">
        <v>660.34</v>
      </c>
      <c r="I26">
        <v>3</v>
      </c>
      <c r="J26">
        <v>3</v>
      </c>
      <c r="K26">
        <v>2</v>
      </c>
      <c r="L26">
        <v>91</v>
      </c>
      <c r="M26">
        <v>0.70699999999999996</v>
      </c>
      <c r="N26">
        <v>0.69299999999999995</v>
      </c>
      <c r="O26">
        <v>0</v>
      </c>
      <c r="P26">
        <v>0</v>
      </c>
      <c r="Q26">
        <v>24</v>
      </c>
      <c r="R26">
        <v>2.6</v>
      </c>
      <c r="U26">
        <f t="shared" si="0"/>
        <v>2159.703</v>
      </c>
    </row>
    <row r="27" spans="1:21" x14ac:dyDescent="0.2">
      <c r="A27">
        <v>4</v>
      </c>
      <c r="B27">
        <v>4</v>
      </c>
      <c r="C27">
        <v>2</v>
      </c>
      <c r="D27">
        <v>55.35</v>
      </c>
      <c r="E27">
        <v>110.7</v>
      </c>
      <c r="F27">
        <v>0.60780000000000001</v>
      </c>
      <c r="G27">
        <v>2.7069000000000001</v>
      </c>
      <c r="H27">
        <v>676.73</v>
      </c>
      <c r="I27">
        <v>4</v>
      </c>
      <c r="J27">
        <v>4</v>
      </c>
      <c r="K27">
        <v>2</v>
      </c>
      <c r="L27">
        <v>123.5</v>
      </c>
      <c r="M27">
        <v>0.65900000000000003</v>
      </c>
      <c r="N27">
        <v>0.66600000000000004</v>
      </c>
      <c r="O27">
        <v>0</v>
      </c>
      <c r="P27">
        <v>0</v>
      </c>
      <c r="Q27">
        <v>24</v>
      </c>
      <c r="R27">
        <v>2.6</v>
      </c>
      <c r="U27">
        <f t="shared" si="0"/>
        <v>2133.3780000000002</v>
      </c>
    </row>
    <row r="28" spans="1:21" x14ac:dyDescent="0.2">
      <c r="A28">
        <v>6</v>
      </c>
      <c r="B28">
        <v>0</v>
      </c>
      <c r="C28">
        <v>0</v>
      </c>
      <c r="D28">
        <v>55.35</v>
      </c>
      <c r="E28">
        <v>110.7</v>
      </c>
      <c r="F28">
        <v>0.60780000000000001</v>
      </c>
      <c r="G28">
        <v>2.7069000000000001</v>
      </c>
      <c r="H28">
        <v>676.73</v>
      </c>
      <c r="I28">
        <v>6</v>
      </c>
      <c r="J28">
        <v>0</v>
      </c>
      <c r="K28">
        <v>0</v>
      </c>
      <c r="L28">
        <v>30.9</v>
      </c>
      <c r="M28">
        <v>0.65900000000000003</v>
      </c>
      <c r="N28">
        <v>0.66600000000000004</v>
      </c>
      <c r="O28">
        <v>0</v>
      </c>
      <c r="P28">
        <v>0</v>
      </c>
      <c r="Q28">
        <v>6</v>
      </c>
      <c r="R28">
        <v>2.6</v>
      </c>
      <c r="U28">
        <f t="shared" si="0"/>
        <v>2133.3780000000002</v>
      </c>
    </row>
    <row r="29" spans="1:21" x14ac:dyDescent="0.2">
      <c r="A29">
        <v>4</v>
      </c>
      <c r="B29">
        <v>2</v>
      </c>
      <c r="C29">
        <v>2</v>
      </c>
      <c r="D29">
        <v>58.08</v>
      </c>
      <c r="E29">
        <v>116.15</v>
      </c>
      <c r="F29">
        <v>0.58909999999999996</v>
      </c>
      <c r="G29">
        <v>2.8815</v>
      </c>
      <c r="H29">
        <v>720.38</v>
      </c>
      <c r="I29">
        <v>4</v>
      </c>
      <c r="J29">
        <v>2</v>
      </c>
      <c r="K29">
        <v>2</v>
      </c>
      <c r="L29">
        <v>81.599999999999994</v>
      </c>
      <c r="M29">
        <v>0.63600000000000001</v>
      </c>
      <c r="N29">
        <v>0.65100000000000002</v>
      </c>
      <c r="O29">
        <v>0</v>
      </c>
      <c r="P29">
        <v>0</v>
      </c>
      <c r="Q29">
        <v>24</v>
      </c>
      <c r="R29">
        <v>2.63</v>
      </c>
      <c r="U29">
        <f t="shared" si="0"/>
        <v>2067.741</v>
      </c>
    </row>
    <row r="30" spans="1:21" x14ac:dyDescent="0.2">
      <c r="A30">
        <v>6</v>
      </c>
      <c r="B30">
        <v>2</v>
      </c>
      <c r="C30">
        <v>0</v>
      </c>
      <c r="D30">
        <v>60.13</v>
      </c>
      <c r="E30">
        <v>120.26</v>
      </c>
      <c r="F30">
        <v>0.5766</v>
      </c>
      <c r="G30">
        <v>3.0076999999999998</v>
      </c>
      <c r="H30">
        <v>751.93</v>
      </c>
      <c r="I30">
        <v>6</v>
      </c>
      <c r="J30">
        <v>2</v>
      </c>
      <c r="K30">
        <v>0</v>
      </c>
      <c r="L30">
        <v>109.2</v>
      </c>
      <c r="M30">
        <v>0.624</v>
      </c>
      <c r="N30">
        <v>0.61699999999999999</v>
      </c>
      <c r="O30">
        <v>0</v>
      </c>
      <c r="P30">
        <v>0</v>
      </c>
      <c r="Q30">
        <v>24</v>
      </c>
      <c r="R30">
        <v>2.67</v>
      </c>
      <c r="U30">
        <f t="shared" si="0"/>
        <v>2023.866</v>
      </c>
    </row>
    <row r="31" spans="1:21" x14ac:dyDescent="0.2">
      <c r="A31">
        <v>4</v>
      </c>
      <c r="B31">
        <v>3</v>
      </c>
      <c r="C31">
        <v>1</v>
      </c>
      <c r="D31">
        <v>62.06</v>
      </c>
      <c r="E31">
        <v>124.11</v>
      </c>
      <c r="F31">
        <v>0.56599999999999995</v>
      </c>
      <c r="G31">
        <v>3.1215999999999999</v>
      </c>
      <c r="H31">
        <v>780.41</v>
      </c>
      <c r="I31">
        <v>4</v>
      </c>
      <c r="J31">
        <v>3</v>
      </c>
      <c r="K31">
        <v>1</v>
      </c>
      <c r="L31">
        <v>150.69999999999999</v>
      </c>
      <c r="M31">
        <v>0.63600000000000001</v>
      </c>
      <c r="N31">
        <v>0.61499999999999999</v>
      </c>
      <c r="O31">
        <v>0</v>
      </c>
      <c r="P31">
        <v>0</v>
      </c>
      <c r="Q31">
        <v>48</v>
      </c>
      <c r="R31">
        <v>2.73</v>
      </c>
      <c r="U31">
        <f t="shared" si="0"/>
        <v>1986.6599999999999</v>
      </c>
    </row>
    <row r="32" spans="1:21" x14ac:dyDescent="0.2">
      <c r="A32">
        <v>5</v>
      </c>
      <c r="B32">
        <v>1</v>
      </c>
      <c r="C32">
        <v>0</v>
      </c>
      <c r="D32">
        <v>62.06</v>
      </c>
      <c r="E32">
        <v>124.11</v>
      </c>
      <c r="F32">
        <v>0.56599999999999995</v>
      </c>
      <c r="G32">
        <v>3.1215999999999999</v>
      </c>
      <c r="H32">
        <v>780.41</v>
      </c>
      <c r="I32">
        <v>5</v>
      </c>
      <c r="J32">
        <v>1</v>
      </c>
      <c r="K32">
        <v>0</v>
      </c>
      <c r="L32">
        <v>75.400000000000006</v>
      </c>
      <c r="M32">
        <v>0.63600000000000001</v>
      </c>
      <c r="N32">
        <v>0.61499999999999999</v>
      </c>
      <c r="O32">
        <v>0</v>
      </c>
      <c r="P32">
        <v>0</v>
      </c>
      <c r="Q32">
        <v>24</v>
      </c>
      <c r="R32">
        <v>2.73</v>
      </c>
      <c r="U32">
        <f t="shared" si="0"/>
        <v>1986.6599999999999</v>
      </c>
    </row>
    <row r="33" spans="1:21" x14ac:dyDescent="0.2">
      <c r="A33">
        <v>5</v>
      </c>
      <c r="B33">
        <v>3</v>
      </c>
      <c r="C33">
        <v>3</v>
      </c>
      <c r="D33">
        <v>64.040000000000006</v>
      </c>
      <c r="E33">
        <v>128.07</v>
      </c>
      <c r="F33">
        <v>0.55610000000000004</v>
      </c>
      <c r="G33">
        <v>3.2332999999999998</v>
      </c>
      <c r="H33">
        <v>808.32</v>
      </c>
      <c r="I33">
        <v>5</v>
      </c>
      <c r="J33">
        <v>3</v>
      </c>
      <c r="K33">
        <v>3</v>
      </c>
      <c r="L33">
        <v>103.2</v>
      </c>
      <c r="M33">
        <v>0.59</v>
      </c>
      <c r="N33">
        <v>0.58299999999999996</v>
      </c>
      <c r="O33">
        <v>0</v>
      </c>
      <c r="P33">
        <v>0</v>
      </c>
      <c r="Q33">
        <v>24</v>
      </c>
      <c r="R33">
        <v>2.83</v>
      </c>
      <c r="U33">
        <f t="shared" si="0"/>
        <v>1951.9110000000001</v>
      </c>
    </row>
    <row r="34" spans="1:21" x14ac:dyDescent="0.2">
      <c r="A34">
        <v>6</v>
      </c>
      <c r="B34">
        <v>2</v>
      </c>
      <c r="C34">
        <v>2</v>
      </c>
      <c r="D34">
        <v>65.430000000000007</v>
      </c>
      <c r="E34">
        <v>130.86000000000001</v>
      </c>
      <c r="F34">
        <v>0.54979999999999996</v>
      </c>
      <c r="G34">
        <v>3.3085</v>
      </c>
      <c r="H34">
        <v>827.12</v>
      </c>
      <c r="I34">
        <v>6</v>
      </c>
      <c r="J34">
        <v>2</v>
      </c>
      <c r="K34">
        <v>2</v>
      </c>
      <c r="L34">
        <v>102.3</v>
      </c>
      <c r="M34">
        <v>0.59</v>
      </c>
      <c r="N34">
        <v>0.57199999999999995</v>
      </c>
      <c r="O34">
        <v>0</v>
      </c>
      <c r="P34">
        <v>0</v>
      </c>
      <c r="Q34">
        <v>24</v>
      </c>
      <c r="R34">
        <v>2.91</v>
      </c>
      <c r="U34">
        <f t="shared" si="0"/>
        <v>1929.7979999999998</v>
      </c>
    </row>
    <row r="35" spans="1:21" x14ac:dyDescent="0.2">
      <c r="A35">
        <v>5</v>
      </c>
      <c r="B35">
        <v>2</v>
      </c>
      <c r="C35">
        <v>1</v>
      </c>
      <c r="D35">
        <v>71.61</v>
      </c>
      <c r="E35">
        <v>143.22</v>
      </c>
      <c r="F35">
        <v>0.52690000000000003</v>
      </c>
      <c r="G35">
        <v>3.6019000000000001</v>
      </c>
      <c r="H35">
        <v>900.47</v>
      </c>
      <c r="I35">
        <v>5</v>
      </c>
      <c r="J35">
        <v>2</v>
      </c>
      <c r="K35">
        <v>1</v>
      </c>
      <c r="L35">
        <v>152.6</v>
      </c>
      <c r="M35">
        <v>0.56599999999999995</v>
      </c>
      <c r="N35">
        <v>0.54400000000000004</v>
      </c>
      <c r="O35">
        <v>0</v>
      </c>
      <c r="P35">
        <v>0</v>
      </c>
      <c r="Q35">
        <v>48</v>
      </c>
      <c r="R35">
        <v>3.52</v>
      </c>
      <c r="U35">
        <f t="shared" si="0"/>
        <v>1849.4190000000001</v>
      </c>
    </row>
    <row r="36" spans="1:21" x14ac:dyDescent="0.2">
      <c r="A36">
        <v>4</v>
      </c>
      <c r="B36">
        <v>4</v>
      </c>
      <c r="C36">
        <v>4</v>
      </c>
      <c r="D36">
        <v>71.790000000000006</v>
      </c>
      <c r="E36">
        <v>143.57</v>
      </c>
      <c r="F36">
        <v>0.52639999999999998</v>
      </c>
      <c r="G36">
        <v>3.6093000000000002</v>
      </c>
      <c r="H36">
        <v>902.31</v>
      </c>
      <c r="I36">
        <v>4</v>
      </c>
      <c r="J36">
        <v>4</v>
      </c>
      <c r="K36">
        <v>4</v>
      </c>
      <c r="L36">
        <v>35.799999999999997</v>
      </c>
      <c r="M36">
        <v>0.52</v>
      </c>
      <c r="N36">
        <v>0.53100000000000003</v>
      </c>
      <c r="O36">
        <v>0</v>
      </c>
      <c r="P36">
        <v>0</v>
      </c>
      <c r="Q36">
        <v>8</v>
      </c>
      <c r="R36">
        <v>3.55</v>
      </c>
      <c r="U36">
        <f t="shared" si="0"/>
        <v>1847.664</v>
      </c>
    </row>
    <row r="37" spans="1:21" x14ac:dyDescent="0.2">
      <c r="A37">
        <v>5</v>
      </c>
      <c r="B37">
        <v>5</v>
      </c>
      <c r="C37">
        <v>1</v>
      </c>
      <c r="D37">
        <v>78.28</v>
      </c>
      <c r="E37">
        <v>156.55000000000001</v>
      </c>
      <c r="F37">
        <v>0.51070000000000004</v>
      </c>
      <c r="G37">
        <v>3.8348</v>
      </c>
      <c r="H37">
        <v>958.71</v>
      </c>
      <c r="I37">
        <v>5</v>
      </c>
      <c r="J37">
        <v>5</v>
      </c>
      <c r="K37">
        <v>1</v>
      </c>
      <c r="L37">
        <v>138.80000000000001</v>
      </c>
      <c r="M37">
        <v>0.48499999999999999</v>
      </c>
      <c r="N37">
        <v>0.503</v>
      </c>
      <c r="O37">
        <v>0</v>
      </c>
      <c r="P37">
        <v>0</v>
      </c>
      <c r="Q37">
        <v>24</v>
      </c>
      <c r="R37">
        <v>5.13</v>
      </c>
      <c r="U37">
        <f t="shared" si="0"/>
        <v>1792.5570000000002</v>
      </c>
    </row>
    <row r="38" spans="1:21" x14ac:dyDescent="0.2">
      <c r="A38">
        <v>7</v>
      </c>
      <c r="B38">
        <v>1</v>
      </c>
      <c r="C38">
        <v>1</v>
      </c>
      <c r="D38">
        <v>78.28</v>
      </c>
      <c r="E38">
        <v>156.55000000000001</v>
      </c>
      <c r="F38">
        <v>0.51070000000000004</v>
      </c>
      <c r="G38">
        <v>3.8348</v>
      </c>
      <c r="H38">
        <v>958.71</v>
      </c>
      <c r="I38">
        <v>7</v>
      </c>
      <c r="J38">
        <v>1</v>
      </c>
      <c r="K38">
        <v>1</v>
      </c>
      <c r="L38">
        <v>138.80000000000001</v>
      </c>
      <c r="M38">
        <v>0.48499999999999999</v>
      </c>
      <c r="N38">
        <v>0.503</v>
      </c>
      <c r="O38">
        <v>0</v>
      </c>
      <c r="P38">
        <v>0</v>
      </c>
      <c r="Q38">
        <v>24</v>
      </c>
      <c r="R38">
        <v>5.13</v>
      </c>
      <c r="U38">
        <f t="shared" si="0"/>
        <v>1792.5570000000002</v>
      </c>
    </row>
    <row r="39" spans="1:21" x14ac:dyDescent="0.2">
      <c r="A39">
        <v>4</v>
      </c>
      <c r="B39">
        <v>4</v>
      </c>
      <c r="C39">
        <v>0</v>
      </c>
      <c r="D39">
        <v>78.540000000000006</v>
      </c>
      <c r="E39">
        <v>157.07</v>
      </c>
      <c r="F39">
        <v>0.51019999999999999</v>
      </c>
      <c r="G39">
        <v>3.8420000000000001</v>
      </c>
      <c r="H39">
        <v>960.5</v>
      </c>
      <c r="I39">
        <v>4</v>
      </c>
      <c r="J39">
        <v>4</v>
      </c>
      <c r="K39">
        <v>0</v>
      </c>
      <c r="L39">
        <v>50.4</v>
      </c>
      <c r="M39">
        <v>0.495</v>
      </c>
      <c r="N39">
        <v>0.50900000000000001</v>
      </c>
      <c r="O39">
        <v>0</v>
      </c>
      <c r="P39">
        <v>0</v>
      </c>
      <c r="Q39">
        <v>12</v>
      </c>
      <c r="R39">
        <v>5.24</v>
      </c>
      <c r="U39">
        <f t="shared" si="0"/>
        <v>1790.8019999999999</v>
      </c>
    </row>
    <row r="40" spans="1:21" x14ac:dyDescent="0.2">
      <c r="A40">
        <v>6</v>
      </c>
      <c r="B40">
        <v>4</v>
      </c>
      <c r="C40">
        <v>0</v>
      </c>
      <c r="D40">
        <v>81.37</v>
      </c>
      <c r="E40">
        <v>162.75</v>
      </c>
      <c r="F40">
        <v>0.50570000000000004</v>
      </c>
      <c r="G40">
        <v>3.91</v>
      </c>
      <c r="H40">
        <v>977.51</v>
      </c>
      <c r="I40">
        <v>6</v>
      </c>
      <c r="J40">
        <v>4</v>
      </c>
      <c r="K40">
        <v>0</v>
      </c>
      <c r="L40">
        <v>177.6</v>
      </c>
      <c r="M40">
        <v>0.48499999999999999</v>
      </c>
      <c r="N40">
        <v>0.49199999999999999</v>
      </c>
      <c r="O40">
        <v>0</v>
      </c>
      <c r="P40">
        <v>0</v>
      </c>
      <c r="Q40">
        <v>24</v>
      </c>
      <c r="R40">
        <v>6.82</v>
      </c>
      <c r="U40">
        <f t="shared" si="0"/>
        <v>1775.0070000000001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Sheet1!duplex.laz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Sazonov</dc:creator>
  <cp:lastModifiedBy>Andrew Sazonov</cp:lastModifiedBy>
  <dcterms:created xsi:type="dcterms:W3CDTF">2019-05-15T15:15:56Z</dcterms:created>
  <dcterms:modified xsi:type="dcterms:W3CDTF">2019-05-15T15:53:03Z</dcterms:modified>
</cp:coreProperties>
</file>