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andrew/Documents/GitHub/PID-WES-GATK3.4-SGE/Ref/"/>
    </mc:Choice>
  </mc:AlternateContent>
  <bookViews>
    <workbookView xWindow="-42400" yWindow="-9320" windowWidth="25600" windowHeight="1554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1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</calcChain>
</file>

<file path=xl/sharedStrings.xml><?xml version="1.0" encoding="utf-8"?>
<sst xmlns="http://schemas.openxmlformats.org/spreadsheetml/2006/main" count="221" uniqueCount="135">
  <si>
    <t>./Batch_1/Sample_15M09133/Raw_Data/15M09133_R1.fastq.gz</t>
  </si>
  <si>
    <t>9eaf2a8eaa871317f837f04ae67427c9  -</t>
  </si>
  <si>
    <t>./Batch_1/Sample_15M09133/Raw_Data/15M09133_R2.fastq.gz</t>
  </si>
  <si>
    <t>8acefc7e520f4ee2f018f5c7faf323e3  -</t>
  </si>
  <si>
    <t>./Batch_1/Sample_15M09127/Raw_Data/15M09127_R1.fastq.gz</t>
  </si>
  <si>
    <t>75756a90695e8b29fb2ccc51215d1723  -</t>
  </si>
  <si>
    <t>./Batch_1/Sample_15M09127/Raw_Data/15M09127_R2.fastq.gz</t>
  </si>
  <si>
    <t>b9a1de3cb02a5457624dfb65db611b62  -</t>
  </si>
  <si>
    <t>./Batch_1/Sample_NG011/Raw_Data/NG011_R2.fastq.gz</t>
  </si>
  <si>
    <t>./Batch_1/Sample_NG011/Raw_Data/NG011_R1.fastq.gz</t>
  </si>
  <si>
    <t>be3e96f06550bd307de9e2b656d83c74  -</t>
  </si>
  <si>
    <t>./Batch_1/Sample_F15457/Raw_Data/F15457_R2.fastq.gz</t>
  </si>
  <si>
    <t>5974d3bf06a971f1e632d7cf5ef16ded  -</t>
  </si>
  <si>
    <t>./Batch_1/Sample_F15457/Raw_Data/F15457_R1.fastq.gz</t>
  </si>
  <si>
    <t>85552af45c74f995af68f7b5c245b491  -</t>
  </si>
  <si>
    <t>./Batch_1/Sample_NG005/Raw_Data/NG005_R2.fastq.gz</t>
  </si>
  <si>
    <t>94dce566c7a8fc0d3400916cfed738ab  -</t>
  </si>
  <si>
    <t>./Batch_1/Sample_NG005/Raw_Data/NG005_R1.fastq.gz</t>
  </si>
  <si>
    <t>cb5c51cfa4466672f629ac26d830bd44  -</t>
  </si>
  <si>
    <t>./Batch_1/Sample_NG008/Raw_Data/NG008_R1.fastq.gz</t>
  </si>
  <si>
    <t>2adfc16039a156b1b9381f80e2987c91  -</t>
  </si>
  <si>
    <t>./Batch_1/Sample_NG008/Raw_Data/NG008_R2.fastq.gz</t>
  </si>
  <si>
    <t>cde6211eadd44d3bd74015feecf074ec  -</t>
  </si>
  <si>
    <t>./Batch_1/Sample_NG006/Raw_Data/NG006_R1.fastq.gz</t>
  </si>
  <si>
    <t>390dc0f892f0d7dfcc27144c119190a2  -</t>
  </si>
  <si>
    <t>./Batch_1/Sample_NG006/Raw_Data/NG006_R2.fastq.gz</t>
  </si>
  <si>
    <t>dc48c926ed0313d5daf4fb465ee58f1b  -</t>
  </si>
  <si>
    <t>./Batch_1/Sample_NG009/Raw_Data/NG009_R2.fastq.gz</t>
  </si>
  <si>
    <t>f19dccb4c88124206167a5b5b352c5a5  -</t>
  </si>
  <si>
    <t>./Batch_1/Sample_NG009/Raw_Data/NG009_R1.fastq.gz</t>
  </si>
  <si>
    <t>692de6cbb189422319b71c85bac84eb8  -</t>
  </si>
  <si>
    <t>./Batch_1/Sample_15M09134/Raw_Data/15M09134_R1.fastq.gz</t>
  </si>
  <si>
    <t>3fb267eda8524da430162ce81a5c2c70  -</t>
  </si>
  <si>
    <t>./Batch_1/Sample_15M09134/Raw_Data/15M09134_R2.fastq.gz</t>
  </si>
  <si>
    <t>09542cb62be3a5efd563319074d9307f  -</t>
  </si>
  <si>
    <t>MD5Sum</t>
  </si>
  <si>
    <t>May2016_OriginalRun</t>
  </si>
  <si>
    <t>Run</t>
  </si>
  <si>
    <t>Adc842dd7d04d1cbdc65a98d2583bad90  -</t>
  </si>
  <si>
    <t>./April/Sample_PID3337/Raw_Data/PID3337_R1.fastq.gz</t>
  </si>
  <si>
    <t>96c6a204189e812dd8bc981dd9e17e0d  -</t>
  </si>
  <si>
    <t>./April/Sample_PID3337/Raw_Data/PID3337_R2.fastq.gz</t>
  </si>
  <si>
    <t>879c08a050b271803b132be88c5bcf99  -</t>
  </si>
  <si>
    <t>./April/Sample_NG003/Raw_Data/NG003_R1.fastq.gz</t>
  </si>
  <si>
    <t>8839b692609678d0f41f8b0d6e1dd126  -</t>
  </si>
  <si>
    <t>./April/Sample_NG003/Raw_Data/NG003_R2.fastq.gz</t>
  </si>
  <si>
    <t>919a136a029685d2d8a436244389cb3f  -</t>
  </si>
  <si>
    <t>./April/Sample_GNB120815/Raw_Data/GNB120815_R1.fastq.gz</t>
  </si>
  <si>
    <t>bfbe7496b4396f35513a1408cdc719ab  -</t>
  </si>
  <si>
    <t>./April/Sample_GNB120815/Raw_Data/GNB120815_R2.fastq.gz</t>
  </si>
  <si>
    <t>f2fbc95181351756e367f74db22c7ab3  -</t>
  </si>
  <si>
    <t>./April/Sample_GNB051015/Raw_Data/GNB051015_R2.fastq.gz</t>
  </si>
  <si>
    <t>d8565d2ef1753e24d3bfd4fca4b2a11c  -</t>
  </si>
  <si>
    <t>./April/Sample_GNB051015/Raw_Data/GNB051015_R1.fastq.gz</t>
  </si>
  <si>
    <t>02a781bc8b03a5a0b036d307de96f5e5  -</t>
  </si>
  <si>
    <t>./April/Sample_NG002/Raw_Data/NG002_R1.fastq.gz</t>
  </si>
  <si>
    <t>f1aa9dfd18a2feec938ed5020181d074  -</t>
  </si>
  <si>
    <t>./April/Sample_NG002/Raw_Data/NG002_R2.fastq.gz</t>
  </si>
  <si>
    <t>f7d182a1be6135f279a67e50fa1cb164  -</t>
  </si>
  <si>
    <t>./April/Sample_PID11711/Raw_Data/PID11711_R2.fastq.gz</t>
  </si>
  <si>
    <t>82ed280120d901f2a01157b802e3643d  -</t>
  </si>
  <si>
    <t>./April/Sample_PID11711/Raw_Data/PID11711_R1.fastq.gz</t>
  </si>
  <si>
    <t>725ee6ce1697d3fb248f3770ead39f18  -</t>
  </si>
  <si>
    <t>./April/Sample_NG001/Raw_Data/NG001_R2.fastq.gz</t>
  </si>
  <si>
    <t>18eece46fc79caf5c94eecc754cf0044  -</t>
  </si>
  <si>
    <t>./April/Sample_NG001/Raw_Data/NG001_R1.fastq.gz</t>
  </si>
  <si>
    <t>f504b5c0e51479cf4d5fb5c1f6ffaabc  -</t>
  </si>
  <si>
    <t>./April/Sample_D24207/Raw_Data/D24207_R2.fastq.gz</t>
  </si>
  <si>
    <t>cc252bbf8f8233392f5e58490bbf5e3f  -</t>
  </si>
  <si>
    <t>./April/Sample_D24207/Raw_Data/D24207_R1.fastq.gz</t>
  </si>
  <si>
    <t>4e0753b5d5b6ea8bee1f7617d0fe32a4  -</t>
  </si>
  <si>
    <t>./April/Sample_NG004/Raw_Data/NG004_R2.fastq.gz</t>
  </si>
  <si>
    <t>09a0a2eae83fdcab654c501d2501cfbb  -</t>
  </si>
  <si>
    <t>./April/Sample_NG004/Raw_Data/NG004_R1.fastq.gz</t>
  </si>
  <si>
    <t>bcdc026d29345a0813ec931be74c0540  -</t>
  </si>
  <si>
    <t>./June/Sample_C0001/Raw_Data/C0001_R1.fastq.gz</t>
  </si>
  <si>
    <t>f9cbe95876a6774fdb7038f643c78085  -</t>
  </si>
  <si>
    <t>./June/Sample_C0001/Raw_Data/C0001_R2.fastq.gz</t>
  </si>
  <si>
    <t>4f846ccfad44023c2b8dca9bc1127ce8  -</t>
  </si>
  <si>
    <t>./June/Sample_C0003/Raw_Data/C0003_R1.fastq.gz</t>
  </si>
  <si>
    <t>3c2773f968e06875f7f8af07d031e847  -</t>
  </si>
  <si>
    <t>./June/Sample_C0003/Raw_Data/C0003_R2.fastq.gz</t>
  </si>
  <si>
    <t>960214439f0034167f8f44f11a5cd847  -</t>
  </si>
  <si>
    <t>./June/Sample_FB5P1/Raw_Data/FB5P1_R1.fastq.gz</t>
  </si>
  <si>
    <t>f6819aba80deb8aff4481178f3d6e852  -</t>
  </si>
  <si>
    <t>./June/Sample_FB5P1/Raw_Data/FB5P1_R2.fastq.gz</t>
  </si>
  <si>
    <t>abd3bc0e5d10c3bb57a062debc5d5126  -</t>
  </si>
  <si>
    <t>./June/Sample_NG017/Raw_Data/NG017_R1.fastq.gz</t>
  </si>
  <si>
    <t>9e6a0475be472f02df3e3605a7612d82  -</t>
  </si>
  <si>
    <t>./June/Sample_NG017/Raw_Data/NG017_R2.fastq.gz</t>
  </si>
  <si>
    <t>303283e6fa5cd400092815a301830bda  -</t>
  </si>
  <si>
    <t>./June/Sample_B5P4/Raw_Data/B5P4_R2.fastq.gz</t>
  </si>
  <si>
    <t>a42aa89be2b2c665fdd84ac6a72a1ca8  -</t>
  </si>
  <si>
    <t>./June/Sample_B5P4/Raw_Data/B5P4_R1.fastq.gz</t>
  </si>
  <si>
    <t>13dddbb8b27c990b2d816a1cd62e3696  -</t>
  </si>
  <si>
    <t>./June/Sample_B6P2/Raw_Data/B6P2_R1.fastq.gz</t>
  </si>
  <si>
    <t>d0dd0867d1d9fee10a21831ea73828c3  -</t>
  </si>
  <si>
    <t>./June/Sample_B6P2/Raw_Data/B6P2_R2.fastq.gz</t>
  </si>
  <si>
    <t>cb5068290de76ee9b580e955ae782597  -</t>
  </si>
  <si>
    <t>./June/Sample_NG015/Raw_Data/NG015_R2.fastq.gz</t>
  </si>
  <si>
    <t>60d1eeb4529ec63b63d7313e5b27542a  -</t>
  </si>
  <si>
    <t>./June/Sample_NG015/Raw_Data/NG015_R1.fastq.gz</t>
  </si>
  <si>
    <t>b5a76b518f48345585ed378f98f164bd  -</t>
  </si>
  <si>
    <t>./June/Sample_B6P1/Raw_Data/B6P1_R2.fastq.gz</t>
  </si>
  <si>
    <t>1442dc4938708c31def953ad35f51089  -</t>
  </si>
  <si>
    <t>./June/Sample_B6P1/Raw_Data/B6P1_R1.fastq.gz</t>
  </si>
  <si>
    <t>af3c3a2ede6214151ae07eef905df968  -</t>
  </si>
  <si>
    <t>./June/Sample_C0002/Raw_Data/C0002_R1.fastq.gz</t>
  </si>
  <si>
    <t>fe6e81c553e477b7947e1bd2530487b4  -</t>
  </si>
  <si>
    <t>./June/Sample_C0002/Raw_Data/C0002_R2.fastq.gz</t>
  </si>
  <si>
    <t>f139b48523f7ed81c0170c977d1ee03f  -</t>
  </si>
  <si>
    <t>./May/Sample_15M09134/Raw_Data/15M09134_R2.fastq.gz</t>
  </si>
  <si>
    <t>./May/Sample_15M09134/Raw_Data/15M09134_R1.fastq.gz</t>
  </si>
  <si>
    <t>./May/Sample_NG008/Raw_Data/NG008_R1.fastq.gz</t>
  </si>
  <si>
    <t>./May/Sample_NG008/Raw_Data/NG008_R2.fastq.gz</t>
  </si>
  <si>
    <t>./May/Sample_15M09133/Raw_Data/15M09133_R1.fastq.gz</t>
  </si>
  <si>
    <t>./May/Sample_15M09133/Raw_Data/15M09133_R2.fastq.gz</t>
  </si>
  <si>
    <t>./May/Sample_NG011/Raw_Data/NG011_R2.fastq.gz</t>
  </si>
  <si>
    <t>./May/Sample_NG011/Raw_Data/NG011_R1.fastq.gz</t>
  </si>
  <si>
    <t>./May/Sample_F15457/Raw_Data/F15457_R2.fastq.gz</t>
  </si>
  <si>
    <t>./May/Sample_F15457/Raw_Data/F15457_R1.fastq.gz</t>
  </si>
  <si>
    <t>./May/Sample_NG009/Raw_Data/NG009_R2.fastq.gz</t>
  </si>
  <si>
    <t>./May/Sample_NG009/Raw_Data/NG009_R1.fastq.gz</t>
  </si>
  <si>
    <t>./May/Sample_15M09127/Raw_Data/15M09127_R2.fastq.gz</t>
  </si>
  <si>
    <t>./May/Sample_15M09127/Raw_Data/15M09127_R1.fastq.gz</t>
  </si>
  <si>
    <t>./May/Sample_NG006/Raw_Data/NG006_R1.fastq.gz</t>
  </si>
  <si>
    <t>./May/Sample_NG006/Raw_Data/NG006_R2.fastq.gz</t>
  </si>
  <si>
    <t>./May/Sample_NG005/Raw_Data/NG005_R2.fastq.gz</t>
  </si>
  <si>
    <t>./May/Sample_NG005/Raw_Data/NG005_R1.fastq.gz</t>
  </si>
  <si>
    <t>2016April</t>
  </si>
  <si>
    <t>2016June</t>
  </si>
  <si>
    <t>2016May</t>
  </si>
  <si>
    <t>File_Name</t>
  </si>
  <si>
    <t>File_Path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</si>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</sst>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E17" sqref="E17"/>
    </sheetView>
  </sheetViews>
  <sheetFormatPr baseColWidth="10" defaultRowHeight="16" x14ac:dyDescent="0.2"/>
  <cols>
    <col min="1" max="1" width="54" bestFit="1" customWidth="1"/>
    <col min="2" max="2" width="19.1640625" bestFit="1" customWidth="1"/>
    <col min="3" max="3" width="20.6640625" bestFit="1" customWidth="1"/>
    <col min="4" max="4" width="13.83203125" bestFit="1" customWidth="1"/>
    <col min="5" max="5" width="36" bestFit="1" customWidth="1"/>
    <col min="6" max="6" width="34.83203125" bestFit="1" customWidth="1"/>
    <col min="7" max="7" width="11.1640625" customWidth="1"/>
  </cols>
  <sheetData>
    <row r="1" spans="1:7" x14ac:dyDescent="0.2">
      <c r="A1" t="s">
        <v>133</v>
      </c>
      <c r="B1" t="s">
        <v>37</v>
      </c>
      <c r="C1" t="s">
        <v>132</v>
      </c>
      <c r="D1" t="s">
        <v>134</v>
      </c>
      <c r="E1" t="s">
        <v>35</v>
      </c>
    </row>
    <row r="2" spans="1:7" x14ac:dyDescent="0.2">
      <c r="A2" t="s">
        <v>0</v>
      </c>
      <c r="B2" t="s">
        <v>36</v>
      </c>
      <c r="C2" t="str">
        <f>RIGHT(A2,LEN(A2)-SEARCH("/",A2,LEN(A2)-20))</f>
        <v>15M09133_R1.fastq.gz</v>
      </c>
      <c r="D2" t="str">
        <f>LEFT(C2,FIND(".",C2)-1)</f>
        <v>15M09133_R1</v>
      </c>
      <c r="E2" t="s">
        <v>1</v>
      </c>
      <c r="F2" t="str">
        <f>VLOOKUP(D2,$D$21:$E$74,2,FALSE)</f>
        <v>9eaf2a8eaa871317f837f04ae67427c9  -</v>
      </c>
      <c r="G2" t="str">
        <f>IF(F2=E2,"MATCH","ERROR")</f>
        <v>MATCH</v>
      </c>
    </row>
    <row r="3" spans="1:7" x14ac:dyDescent="0.2">
      <c r="A3" t="s">
        <v>2</v>
      </c>
      <c r="B3" t="s">
        <v>36</v>
      </c>
      <c r="C3" t="str">
        <f t="shared" ref="C3:C19" si="0">RIGHT(A3,LEN(A3)-SEARCH("/",A3,LEN(A3)-20))</f>
        <v>15M09133_R2.fastq.gz</v>
      </c>
      <c r="D3" t="str">
        <f t="shared" ref="D3:D19" si="1">LEFT(C3,FIND(".",C3)-1)</f>
        <v>15M09133_R2</v>
      </c>
      <c r="E3" t="s">
        <v>3</v>
      </c>
      <c r="F3" t="str">
        <f t="shared" ref="F3:F19" si="2">VLOOKUP(D3,$D$21:$E$74,2,FALSE)</f>
        <v>8acefc7e520f4ee2f018f5c7faf323e3  -</v>
      </c>
      <c r="G3" t="str">
        <f t="shared" ref="G3:G19" si="3">IF(F3=E3,"MATCH","ERROR")</f>
        <v>MATCH</v>
      </c>
    </row>
    <row r="4" spans="1:7" x14ac:dyDescent="0.2">
      <c r="A4" t="s">
        <v>4</v>
      </c>
      <c r="B4" t="s">
        <v>36</v>
      </c>
      <c r="C4" t="str">
        <f t="shared" si="0"/>
        <v>15M09127_R1.fastq.gz</v>
      </c>
      <c r="D4" t="str">
        <f t="shared" si="1"/>
        <v>15M09127_R1</v>
      </c>
      <c r="E4" t="s">
        <v>5</v>
      </c>
      <c r="F4" t="str">
        <f t="shared" si="2"/>
        <v>75756a90695e8b29fb2ccc51215d1723  -</v>
      </c>
      <c r="G4" t="str">
        <f t="shared" si="3"/>
        <v>MATCH</v>
      </c>
    </row>
    <row r="5" spans="1:7" x14ac:dyDescent="0.2">
      <c r="A5" t="s">
        <v>6</v>
      </c>
      <c r="B5" t="s">
        <v>36</v>
      </c>
      <c r="C5" t="str">
        <f t="shared" si="0"/>
        <v>15M09127_R2.fastq.gz</v>
      </c>
      <c r="D5" t="str">
        <f t="shared" si="1"/>
        <v>15M09127_R2</v>
      </c>
      <c r="E5" t="s">
        <v>7</v>
      </c>
      <c r="F5" t="str">
        <f t="shared" si="2"/>
        <v>b9a1de3cb02a5457624dfb65db611b62  -</v>
      </c>
      <c r="G5" t="str">
        <f t="shared" si="3"/>
        <v>MATCH</v>
      </c>
    </row>
    <row r="6" spans="1:7" x14ac:dyDescent="0.2">
      <c r="A6" t="s">
        <v>8</v>
      </c>
      <c r="B6" t="s">
        <v>36</v>
      </c>
      <c r="C6" t="str">
        <f t="shared" si="0"/>
        <v>NG011_R2.fastq.gz</v>
      </c>
      <c r="D6" t="str">
        <f t="shared" si="1"/>
        <v>NG011_R2</v>
      </c>
      <c r="E6" t="s">
        <v>38</v>
      </c>
      <c r="F6" t="str">
        <f t="shared" si="2"/>
        <v>Adc842dd7d04d1cbdc65a98d2583bad90  -</v>
      </c>
      <c r="G6" t="str">
        <f t="shared" si="3"/>
        <v>MATCH</v>
      </c>
    </row>
    <row r="7" spans="1:7" x14ac:dyDescent="0.2">
      <c r="A7" t="s">
        <v>9</v>
      </c>
      <c r="B7" t="s">
        <v>36</v>
      </c>
      <c r="C7" t="str">
        <f t="shared" si="0"/>
        <v>NG011_R1.fastq.gz</v>
      </c>
      <c r="D7" t="str">
        <f t="shared" si="1"/>
        <v>NG011_R1</v>
      </c>
      <c r="E7" t="s">
        <v>10</v>
      </c>
      <c r="F7" t="str">
        <f t="shared" si="2"/>
        <v>be3e96f06550bd307de9e2b656d83c74  -</v>
      </c>
      <c r="G7" t="str">
        <f t="shared" si="3"/>
        <v>MATCH</v>
      </c>
    </row>
    <row r="8" spans="1:7" x14ac:dyDescent="0.2">
      <c r="A8" t="s">
        <v>11</v>
      </c>
      <c r="B8" t="s">
        <v>36</v>
      </c>
      <c r="C8" t="str">
        <f t="shared" si="0"/>
        <v>F15457_R2.fastq.gz</v>
      </c>
      <c r="D8" t="str">
        <f t="shared" si="1"/>
        <v>F15457_R2</v>
      </c>
      <c r="E8" t="s">
        <v>12</v>
      </c>
      <c r="F8" t="str">
        <f t="shared" si="2"/>
        <v>5974d3bf06a971f1e632d7cf5ef16ded  -</v>
      </c>
      <c r="G8" t="str">
        <f t="shared" si="3"/>
        <v>MATCH</v>
      </c>
    </row>
    <row r="9" spans="1:7" x14ac:dyDescent="0.2">
      <c r="A9" t="s">
        <v>13</v>
      </c>
      <c r="B9" t="s">
        <v>36</v>
      </c>
      <c r="C9" t="str">
        <f t="shared" si="0"/>
        <v>F15457_R1.fastq.gz</v>
      </c>
      <c r="D9" t="str">
        <f t="shared" si="1"/>
        <v>F15457_R1</v>
      </c>
      <c r="E9" t="s">
        <v>14</v>
      </c>
      <c r="F9" t="str">
        <f t="shared" si="2"/>
        <v>85552af45c74f995af68f7b5c245b491  -</v>
      </c>
      <c r="G9" t="str">
        <f t="shared" si="3"/>
        <v>MATCH</v>
      </c>
    </row>
    <row r="10" spans="1:7" x14ac:dyDescent="0.2">
      <c r="A10" t="s">
        <v>15</v>
      </c>
      <c r="B10" t="s">
        <v>36</v>
      </c>
      <c r="C10" t="str">
        <f t="shared" si="0"/>
        <v>NG005_R2.fastq.gz</v>
      </c>
      <c r="D10" t="str">
        <f t="shared" si="1"/>
        <v>NG005_R2</v>
      </c>
      <c r="E10" t="s">
        <v>16</v>
      </c>
      <c r="F10" t="str">
        <f t="shared" si="2"/>
        <v>94dce566c7a8fc0d3400916cfed738ab  -</v>
      </c>
      <c r="G10" t="str">
        <f t="shared" si="3"/>
        <v>MATCH</v>
      </c>
    </row>
    <row r="11" spans="1:7" x14ac:dyDescent="0.2">
      <c r="A11" t="s">
        <v>17</v>
      </c>
      <c r="B11" t="s">
        <v>36</v>
      </c>
      <c r="C11" t="str">
        <f t="shared" si="0"/>
        <v>NG005_R1.fastq.gz</v>
      </c>
      <c r="D11" t="str">
        <f t="shared" si="1"/>
        <v>NG005_R1</v>
      </c>
      <c r="E11" t="s">
        <v>18</v>
      </c>
      <c r="F11" t="str">
        <f t="shared" si="2"/>
        <v>cb5c51cfa4466672f629ac26d830bd44  -</v>
      </c>
      <c r="G11" t="str">
        <f t="shared" si="3"/>
        <v>MATCH</v>
      </c>
    </row>
    <row r="12" spans="1:7" x14ac:dyDescent="0.2">
      <c r="A12" t="s">
        <v>19</v>
      </c>
      <c r="B12" t="s">
        <v>36</v>
      </c>
      <c r="C12" t="str">
        <f t="shared" si="0"/>
        <v>NG008_R1.fastq.gz</v>
      </c>
      <c r="D12" t="str">
        <f t="shared" si="1"/>
        <v>NG008_R1</v>
      </c>
      <c r="E12" t="s">
        <v>20</v>
      </c>
      <c r="F12" t="str">
        <f t="shared" si="2"/>
        <v>2adfc16039a156b1b9381f80e2987c91  -</v>
      </c>
      <c r="G12" t="str">
        <f t="shared" si="3"/>
        <v>MATCH</v>
      </c>
    </row>
    <row r="13" spans="1:7" x14ac:dyDescent="0.2">
      <c r="A13" t="s">
        <v>21</v>
      </c>
      <c r="B13" t="s">
        <v>36</v>
      </c>
      <c r="C13" t="str">
        <f t="shared" si="0"/>
        <v>NG008_R2.fastq.gz</v>
      </c>
      <c r="D13" t="str">
        <f t="shared" si="1"/>
        <v>NG008_R2</v>
      </c>
      <c r="E13" t="s">
        <v>22</v>
      </c>
      <c r="F13" t="str">
        <f t="shared" si="2"/>
        <v>cde6211eadd44d3bd74015feecf074ec  -</v>
      </c>
      <c r="G13" t="str">
        <f t="shared" si="3"/>
        <v>MATCH</v>
      </c>
    </row>
    <row r="14" spans="1:7" x14ac:dyDescent="0.2">
      <c r="A14" t="s">
        <v>23</v>
      </c>
      <c r="B14" t="s">
        <v>36</v>
      </c>
      <c r="C14" t="str">
        <f t="shared" si="0"/>
        <v>NG006_R1.fastq.gz</v>
      </c>
      <c r="D14" t="str">
        <f t="shared" si="1"/>
        <v>NG006_R1</v>
      </c>
      <c r="E14" t="s">
        <v>24</v>
      </c>
      <c r="F14" t="str">
        <f t="shared" si="2"/>
        <v>390dc0f892f0d7dfcc27144c119190a2  -</v>
      </c>
      <c r="G14" t="str">
        <f t="shared" si="3"/>
        <v>MATCH</v>
      </c>
    </row>
    <row r="15" spans="1:7" x14ac:dyDescent="0.2">
      <c r="A15" t="s">
        <v>25</v>
      </c>
      <c r="B15" t="s">
        <v>36</v>
      </c>
      <c r="C15" t="str">
        <f t="shared" si="0"/>
        <v>NG006_R2.fastq.gz</v>
      </c>
      <c r="D15" t="str">
        <f t="shared" si="1"/>
        <v>NG006_R2</v>
      </c>
      <c r="E15" t="s">
        <v>26</v>
      </c>
      <c r="F15" t="str">
        <f t="shared" si="2"/>
        <v>dc48c926ed0313d5daf4fb465ee58f1b  -</v>
      </c>
      <c r="G15" t="str">
        <f t="shared" si="3"/>
        <v>MATCH</v>
      </c>
    </row>
    <row r="16" spans="1:7" x14ac:dyDescent="0.2">
      <c r="A16" t="s">
        <v>27</v>
      </c>
      <c r="B16" t="s">
        <v>36</v>
      </c>
      <c r="C16" t="str">
        <f t="shared" si="0"/>
        <v>NG009_R2.fastq.gz</v>
      </c>
      <c r="D16" t="str">
        <f t="shared" si="1"/>
        <v>NG009_R2</v>
      </c>
      <c r="E16" t="s">
        <v>28</v>
      </c>
      <c r="F16" t="str">
        <f t="shared" si="2"/>
        <v>f19dccb4c88124206167a5b5b352c5a5  -</v>
      </c>
      <c r="G16" t="str">
        <f t="shared" si="3"/>
        <v>MATCH</v>
      </c>
    </row>
    <row r="17" spans="1:7" x14ac:dyDescent="0.2">
      <c r="A17" t="s">
        <v>29</v>
      </c>
      <c r="B17" t="s">
        <v>36</v>
      </c>
      <c r="C17" t="str">
        <f t="shared" si="0"/>
        <v>NG009_R1.fastq.gz</v>
      </c>
      <c r="D17" t="str">
        <f t="shared" si="1"/>
        <v>NG009_R1</v>
      </c>
      <c r="E17" t="s">
        <v>30</v>
      </c>
      <c r="F17" t="str">
        <f t="shared" si="2"/>
        <v>692de6cbb189422319b71c85bac84eb8  -</v>
      </c>
      <c r="G17" t="str">
        <f t="shared" si="3"/>
        <v>MATCH</v>
      </c>
    </row>
    <row r="18" spans="1:7" x14ac:dyDescent="0.2">
      <c r="A18" t="s">
        <v>31</v>
      </c>
      <c r="B18" t="s">
        <v>36</v>
      </c>
      <c r="C18" t="str">
        <f t="shared" si="0"/>
        <v>15M09134_R1.fastq.gz</v>
      </c>
      <c r="D18" t="str">
        <f t="shared" si="1"/>
        <v>15M09134_R1</v>
      </c>
      <c r="E18" t="s">
        <v>32</v>
      </c>
      <c r="F18" t="str">
        <f t="shared" si="2"/>
        <v>3fb267eda8524da430162ce81a5c2c70  -</v>
      </c>
      <c r="G18" t="str">
        <f t="shared" si="3"/>
        <v>MATCH</v>
      </c>
    </row>
    <row r="19" spans="1:7" x14ac:dyDescent="0.2">
      <c r="A19" t="s">
        <v>33</v>
      </c>
      <c r="B19" t="s">
        <v>36</v>
      </c>
      <c r="C19" t="str">
        <f t="shared" si="0"/>
        <v>15M09134_R2.fastq.gz</v>
      </c>
      <c r="D19" t="str">
        <f t="shared" si="1"/>
        <v>15M09134_R2</v>
      </c>
      <c r="E19" t="s">
        <v>34</v>
      </c>
      <c r="F19" t="str">
        <f t="shared" si="2"/>
        <v>09542cb62be3a5efd563319074d9307f  -</v>
      </c>
      <c r="G19" t="str">
        <f t="shared" si="3"/>
        <v>MATCH</v>
      </c>
    </row>
    <row r="21" spans="1:7" x14ac:dyDescent="0.2">
      <c r="A21" t="s">
        <v>39</v>
      </c>
      <c r="B21" t="s">
        <v>129</v>
      </c>
      <c r="C21" t="str">
        <f>RIGHT(A21,LEN(A21)-SEARCH("/",A21,LEN(A21)-20))</f>
        <v>PID3337_R1.fastq.gz</v>
      </c>
      <c r="D21" t="str">
        <f>LEFT(C21,FIND(".",C21)-1)</f>
        <v>PID3337_R1</v>
      </c>
      <c r="E21" t="s">
        <v>40</v>
      </c>
    </row>
    <row r="22" spans="1:7" x14ac:dyDescent="0.2">
      <c r="A22" t="s">
        <v>41</v>
      </c>
      <c r="B22" t="s">
        <v>129</v>
      </c>
      <c r="C22" t="str">
        <f t="shared" ref="C22:C74" si="4">RIGHT(A22,LEN(A22)-SEARCH("/",A22,LEN(A22)-20))</f>
        <v>PID3337_R2.fastq.gz</v>
      </c>
      <c r="D22" t="str">
        <f t="shared" ref="D22:D74" si="5">LEFT(C22,FIND(".",C22)-1)</f>
        <v>PID3337_R2</v>
      </c>
      <c r="E22" t="s">
        <v>42</v>
      </c>
    </row>
    <row r="23" spans="1:7" x14ac:dyDescent="0.2">
      <c r="A23" t="s">
        <v>43</v>
      </c>
      <c r="B23" t="s">
        <v>129</v>
      </c>
      <c r="C23" t="str">
        <f t="shared" si="4"/>
        <v>NG003_R1.fastq.gz</v>
      </c>
      <c r="D23" t="str">
        <f t="shared" si="5"/>
        <v>NG003_R1</v>
      </c>
      <c r="E23" t="s">
        <v>44</v>
      </c>
    </row>
    <row r="24" spans="1:7" x14ac:dyDescent="0.2">
      <c r="A24" t="s">
        <v>45</v>
      </c>
      <c r="B24" t="s">
        <v>129</v>
      </c>
      <c r="C24" t="str">
        <f t="shared" si="4"/>
        <v>NG003_R2.fastq.gz</v>
      </c>
      <c r="D24" t="str">
        <f t="shared" si="5"/>
        <v>NG003_R2</v>
      </c>
      <c r="E24" t="s">
        <v>46</v>
      </c>
    </row>
    <row r="25" spans="1:7" x14ac:dyDescent="0.2">
      <c r="A25" t="s">
        <v>47</v>
      </c>
      <c r="B25" t="s">
        <v>129</v>
      </c>
      <c r="C25" t="str">
        <f>RIGHT(A25,LEN(A25)-SEARCH("/",A25,LEN(A25)-25))</f>
        <v>GNB120815_R1.fastq.gz</v>
      </c>
      <c r="D25" t="str">
        <f t="shared" si="5"/>
        <v>GNB120815_R1</v>
      </c>
      <c r="E25" t="s">
        <v>48</v>
      </c>
    </row>
    <row r="26" spans="1:7" x14ac:dyDescent="0.2">
      <c r="A26" t="s">
        <v>49</v>
      </c>
      <c r="B26" t="s">
        <v>129</v>
      </c>
      <c r="C26" t="str">
        <f t="shared" ref="C26:C28" si="6">RIGHT(A26,LEN(A26)-SEARCH("/",A26,LEN(A26)-25))</f>
        <v>GNB120815_R2.fastq.gz</v>
      </c>
      <c r="D26" t="str">
        <f t="shared" si="5"/>
        <v>GNB120815_R2</v>
      </c>
      <c r="E26" t="s">
        <v>50</v>
      </c>
    </row>
    <row r="27" spans="1:7" x14ac:dyDescent="0.2">
      <c r="A27" t="s">
        <v>51</v>
      </c>
      <c r="B27" t="s">
        <v>129</v>
      </c>
      <c r="C27" t="str">
        <f t="shared" si="6"/>
        <v>GNB051015_R2.fastq.gz</v>
      </c>
      <c r="D27" t="str">
        <f t="shared" si="5"/>
        <v>GNB051015_R2</v>
      </c>
      <c r="E27" t="s">
        <v>52</v>
      </c>
    </row>
    <row r="28" spans="1:7" x14ac:dyDescent="0.2">
      <c r="A28" t="s">
        <v>53</v>
      </c>
      <c r="B28" t="s">
        <v>129</v>
      </c>
      <c r="C28" t="str">
        <f t="shared" si="6"/>
        <v>GNB051015_R1.fastq.gz</v>
      </c>
      <c r="D28" t="str">
        <f t="shared" si="5"/>
        <v>GNB051015_R1</v>
      </c>
      <c r="E28" t="s">
        <v>54</v>
      </c>
    </row>
    <row r="29" spans="1:7" x14ac:dyDescent="0.2">
      <c r="A29" t="s">
        <v>55</v>
      </c>
      <c r="B29" t="s">
        <v>129</v>
      </c>
      <c r="C29" t="str">
        <f t="shared" si="4"/>
        <v>NG002_R1.fastq.gz</v>
      </c>
      <c r="D29" t="str">
        <f t="shared" si="5"/>
        <v>NG002_R1</v>
      </c>
      <c r="E29" t="s">
        <v>56</v>
      </c>
    </row>
    <row r="30" spans="1:7" x14ac:dyDescent="0.2">
      <c r="A30" t="s">
        <v>57</v>
      </c>
      <c r="B30" t="s">
        <v>129</v>
      </c>
      <c r="C30" t="str">
        <f t="shared" si="4"/>
        <v>NG002_R2.fastq.gz</v>
      </c>
      <c r="D30" t="str">
        <f t="shared" si="5"/>
        <v>NG002_R2</v>
      </c>
      <c r="E30" t="s">
        <v>58</v>
      </c>
    </row>
    <row r="31" spans="1:7" x14ac:dyDescent="0.2">
      <c r="A31" t="s">
        <v>59</v>
      </c>
      <c r="B31" t="s">
        <v>129</v>
      </c>
      <c r="C31" t="str">
        <f t="shared" si="4"/>
        <v>PID11711_R2.fastq.gz</v>
      </c>
      <c r="D31" t="str">
        <f t="shared" si="5"/>
        <v>PID11711_R2</v>
      </c>
      <c r="E31" t="s">
        <v>60</v>
      </c>
    </row>
    <row r="32" spans="1:7" x14ac:dyDescent="0.2">
      <c r="A32" t="s">
        <v>61</v>
      </c>
      <c r="B32" t="s">
        <v>129</v>
      </c>
      <c r="C32" t="str">
        <f t="shared" si="4"/>
        <v>PID11711_R1.fastq.gz</v>
      </c>
      <c r="D32" t="str">
        <f t="shared" si="5"/>
        <v>PID11711_R1</v>
      </c>
      <c r="E32" t="s">
        <v>62</v>
      </c>
    </row>
    <row r="33" spans="1:5" x14ac:dyDescent="0.2">
      <c r="A33" t="s">
        <v>63</v>
      </c>
      <c r="B33" t="s">
        <v>129</v>
      </c>
      <c r="C33" t="str">
        <f t="shared" si="4"/>
        <v>NG001_R2.fastq.gz</v>
      </c>
      <c r="D33" t="str">
        <f t="shared" si="5"/>
        <v>NG001_R2</v>
      </c>
      <c r="E33" t="s">
        <v>64</v>
      </c>
    </row>
    <row r="34" spans="1:5" x14ac:dyDescent="0.2">
      <c r="A34" t="s">
        <v>65</v>
      </c>
      <c r="B34" t="s">
        <v>129</v>
      </c>
      <c r="C34" t="str">
        <f t="shared" si="4"/>
        <v>NG001_R1.fastq.gz</v>
      </c>
      <c r="D34" t="str">
        <f t="shared" si="5"/>
        <v>NG001_R1</v>
      </c>
      <c r="E34" t="s">
        <v>66</v>
      </c>
    </row>
    <row r="35" spans="1:5" x14ac:dyDescent="0.2">
      <c r="A35" t="s">
        <v>67</v>
      </c>
      <c r="B35" t="s">
        <v>129</v>
      </c>
      <c r="C35" t="str">
        <f t="shared" si="4"/>
        <v>D24207_R2.fastq.gz</v>
      </c>
      <c r="D35" t="str">
        <f t="shared" si="5"/>
        <v>D24207_R2</v>
      </c>
      <c r="E35" t="s">
        <v>68</v>
      </c>
    </row>
    <row r="36" spans="1:5" x14ac:dyDescent="0.2">
      <c r="A36" t="s">
        <v>69</v>
      </c>
      <c r="B36" t="s">
        <v>129</v>
      </c>
      <c r="C36" t="str">
        <f t="shared" si="4"/>
        <v>D24207_R1.fastq.gz</v>
      </c>
      <c r="D36" t="str">
        <f t="shared" si="5"/>
        <v>D24207_R1</v>
      </c>
      <c r="E36" s="1" t="s">
        <v>70</v>
      </c>
    </row>
    <row r="37" spans="1:5" x14ac:dyDescent="0.2">
      <c r="A37" t="s">
        <v>71</v>
      </c>
      <c r="B37" t="s">
        <v>129</v>
      </c>
      <c r="C37" t="str">
        <f t="shared" si="4"/>
        <v>NG004_R2.fastq.gz</v>
      </c>
      <c r="D37" t="str">
        <f t="shared" si="5"/>
        <v>NG004_R2</v>
      </c>
      <c r="E37" t="s">
        <v>72</v>
      </c>
    </row>
    <row r="38" spans="1:5" x14ac:dyDescent="0.2">
      <c r="A38" t="s">
        <v>73</v>
      </c>
      <c r="B38" t="s">
        <v>129</v>
      </c>
      <c r="C38" t="str">
        <f t="shared" si="4"/>
        <v>NG004_R1.fastq.gz</v>
      </c>
      <c r="D38" t="str">
        <f t="shared" si="5"/>
        <v>NG004_R1</v>
      </c>
      <c r="E38" t="s">
        <v>74</v>
      </c>
    </row>
    <row r="39" spans="1:5" x14ac:dyDescent="0.2">
      <c r="A39" t="s">
        <v>75</v>
      </c>
      <c r="B39" t="s">
        <v>130</v>
      </c>
      <c r="C39" t="str">
        <f t="shared" si="4"/>
        <v>C0001_R1.fastq.gz</v>
      </c>
      <c r="D39" t="str">
        <f t="shared" si="5"/>
        <v>C0001_R1</v>
      </c>
      <c r="E39" t="s">
        <v>76</v>
      </c>
    </row>
    <row r="40" spans="1:5" x14ac:dyDescent="0.2">
      <c r="A40" t="s">
        <v>77</v>
      </c>
      <c r="B40" t="s">
        <v>130</v>
      </c>
      <c r="C40" t="str">
        <f t="shared" si="4"/>
        <v>C0001_R2.fastq.gz</v>
      </c>
      <c r="D40" t="str">
        <f t="shared" si="5"/>
        <v>C0001_R2</v>
      </c>
      <c r="E40" t="s">
        <v>78</v>
      </c>
    </row>
    <row r="41" spans="1:5" x14ac:dyDescent="0.2">
      <c r="A41" t="s">
        <v>79</v>
      </c>
      <c r="B41" t="s">
        <v>130</v>
      </c>
      <c r="C41" t="str">
        <f t="shared" si="4"/>
        <v>C0003_R1.fastq.gz</v>
      </c>
      <c r="D41" t="str">
        <f t="shared" si="5"/>
        <v>C0003_R1</v>
      </c>
      <c r="E41" t="s">
        <v>80</v>
      </c>
    </row>
    <row r="42" spans="1:5" x14ac:dyDescent="0.2">
      <c r="A42" t="s">
        <v>81</v>
      </c>
      <c r="B42" t="s">
        <v>130</v>
      </c>
      <c r="C42" t="str">
        <f t="shared" si="4"/>
        <v>C0003_R2.fastq.gz</v>
      </c>
      <c r="D42" t="str">
        <f t="shared" si="5"/>
        <v>C0003_R2</v>
      </c>
      <c r="E42" t="s">
        <v>82</v>
      </c>
    </row>
    <row r="43" spans="1:5" x14ac:dyDescent="0.2">
      <c r="A43" t="s">
        <v>83</v>
      </c>
      <c r="B43" t="s">
        <v>130</v>
      </c>
      <c r="C43" t="str">
        <f t="shared" si="4"/>
        <v>FB5P1_R1.fastq.gz</v>
      </c>
      <c r="D43" t="str">
        <f t="shared" si="5"/>
        <v>FB5P1_R1</v>
      </c>
      <c r="E43" t="s">
        <v>84</v>
      </c>
    </row>
    <row r="44" spans="1:5" x14ac:dyDescent="0.2">
      <c r="A44" t="s">
        <v>85</v>
      </c>
      <c r="B44" t="s">
        <v>130</v>
      </c>
      <c r="C44" t="str">
        <f t="shared" si="4"/>
        <v>FB5P1_R2.fastq.gz</v>
      </c>
      <c r="D44" t="str">
        <f t="shared" si="5"/>
        <v>FB5P1_R2</v>
      </c>
      <c r="E44" t="s">
        <v>86</v>
      </c>
    </row>
    <row r="45" spans="1:5" x14ac:dyDescent="0.2">
      <c r="A45" t="s">
        <v>87</v>
      </c>
      <c r="B45" t="s">
        <v>130</v>
      </c>
      <c r="C45" t="str">
        <f t="shared" si="4"/>
        <v>NG017_R1.fastq.gz</v>
      </c>
      <c r="D45" t="str">
        <f t="shared" si="5"/>
        <v>NG017_R1</v>
      </c>
      <c r="E45" t="s">
        <v>88</v>
      </c>
    </row>
    <row r="46" spans="1:5" x14ac:dyDescent="0.2">
      <c r="A46" t="s">
        <v>89</v>
      </c>
      <c r="B46" t="s">
        <v>130</v>
      </c>
      <c r="C46" t="str">
        <f t="shared" si="4"/>
        <v>NG017_R2.fastq.gz</v>
      </c>
      <c r="D46" t="str">
        <f t="shared" si="5"/>
        <v>NG017_R2</v>
      </c>
      <c r="E46" t="s">
        <v>90</v>
      </c>
    </row>
    <row r="47" spans="1:5" x14ac:dyDescent="0.2">
      <c r="A47" t="s">
        <v>91</v>
      </c>
      <c r="B47" t="s">
        <v>130</v>
      </c>
      <c r="C47" t="str">
        <f t="shared" si="4"/>
        <v>B5P4_R2.fastq.gz</v>
      </c>
      <c r="D47" t="str">
        <f t="shared" si="5"/>
        <v>B5P4_R2</v>
      </c>
      <c r="E47" t="s">
        <v>92</v>
      </c>
    </row>
    <row r="48" spans="1:5" x14ac:dyDescent="0.2">
      <c r="A48" t="s">
        <v>93</v>
      </c>
      <c r="B48" t="s">
        <v>130</v>
      </c>
      <c r="C48" t="str">
        <f t="shared" si="4"/>
        <v>B5P4_R1.fastq.gz</v>
      </c>
      <c r="D48" t="str">
        <f t="shared" si="5"/>
        <v>B5P4_R1</v>
      </c>
      <c r="E48" t="s">
        <v>94</v>
      </c>
    </row>
    <row r="49" spans="1:5" x14ac:dyDescent="0.2">
      <c r="A49" t="s">
        <v>95</v>
      </c>
      <c r="B49" t="s">
        <v>130</v>
      </c>
      <c r="C49" t="str">
        <f t="shared" si="4"/>
        <v>B6P2_R1.fastq.gz</v>
      </c>
      <c r="D49" t="str">
        <f t="shared" si="5"/>
        <v>B6P2_R1</v>
      </c>
      <c r="E49" t="s">
        <v>96</v>
      </c>
    </row>
    <row r="50" spans="1:5" x14ac:dyDescent="0.2">
      <c r="A50" t="s">
        <v>97</v>
      </c>
      <c r="B50" t="s">
        <v>130</v>
      </c>
      <c r="C50" t="str">
        <f t="shared" si="4"/>
        <v>B6P2_R2.fastq.gz</v>
      </c>
      <c r="D50" t="str">
        <f t="shared" si="5"/>
        <v>B6P2_R2</v>
      </c>
      <c r="E50" t="s">
        <v>98</v>
      </c>
    </row>
    <row r="51" spans="1:5" x14ac:dyDescent="0.2">
      <c r="A51" t="s">
        <v>99</v>
      </c>
      <c r="B51" t="s">
        <v>130</v>
      </c>
      <c r="C51" t="str">
        <f t="shared" si="4"/>
        <v>NG015_R2.fastq.gz</v>
      </c>
      <c r="D51" t="str">
        <f t="shared" si="5"/>
        <v>NG015_R2</v>
      </c>
      <c r="E51" t="s">
        <v>100</v>
      </c>
    </row>
    <row r="52" spans="1:5" x14ac:dyDescent="0.2">
      <c r="A52" t="s">
        <v>101</v>
      </c>
      <c r="B52" t="s">
        <v>130</v>
      </c>
      <c r="C52" t="str">
        <f t="shared" si="4"/>
        <v>NG015_R1.fastq.gz</v>
      </c>
      <c r="D52" t="str">
        <f t="shared" si="5"/>
        <v>NG015_R1</v>
      </c>
      <c r="E52" t="s">
        <v>102</v>
      </c>
    </row>
    <row r="53" spans="1:5" x14ac:dyDescent="0.2">
      <c r="A53" t="s">
        <v>103</v>
      </c>
      <c r="B53" t="s">
        <v>130</v>
      </c>
      <c r="C53" t="str">
        <f t="shared" si="4"/>
        <v>B6P1_R2.fastq.gz</v>
      </c>
      <c r="D53" t="str">
        <f t="shared" si="5"/>
        <v>B6P1_R2</v>
      </c>
      <c r="E53" t="s">
        <v>104</v>
      </c>
    </row>
    <row r="54" spans="1:5" x14ac:dyDescent="0.2">
      <c r="A54" t="s">
        <v>105</v>
      </c>
      <c r="B54" t="s">
        <v>130</v>
      </c>
      <c r="C54" t="str">
        <f t="shared" si="4"/>
        <v>B6P1_R1.fastq.gz</v>
      </c>
      <c r="D54" t="str">
        <f t="shared" si="5"/>
        <v>B6P1_R1</v>
      </c>
      <c r="E54" t="s">
        <v>106</v>
      </c>
    </row>
    <row r="55" spans="1:5" x14ac:dyDescent="0.2">
      <c r="A55" t="s">
        <v>107</v>
      </c>
      <c r="B55" t="s">
        <v>130</v>
      </c>
      <c r="C55" t="str">
        <f t="shared" si="4"/>
        <v>C0002_R1.fastq.gz</v>
      </c>
      <c r="D55" t="str">
        <f t="shared" si="5"/>
        <v>C0002_R1</v>
      </c>
      <c r="E55" t="s">
        <v>108</v>
      </c>
    </row>
    <row r="56" spans="1:5" x14ac:dyDescent="0.2">
      <c r="A56" t="s">
        <v>109</v>
      </c>
      <c r="B56" t="s">
        <v>130</v>
      </c>
      <c r="C56" t="str">
        <f t="shared" si="4"/>
        <v>C0002_R2.fastq.gz</v>
      </c>
      <c r="D56" t="str">
        <f t="shared" si="5"/>
        <v>C0002_R2</v>
      </c>
      <c r="E56" t="s">
        <v>110</v>
      </c>
    </row>
    <row r="57" spans="1:5" x14ac:dyDescent="0.2">
      <c r="A57" t="s">
        <v>111</v>
      </c>
      <c r="B57" t="s">
        <v>131</v>
      </c>
      <c r="C57" t="str">
        <f t="shared" si="4"/>
        <v>15M09134_R2.fastq.gz</v>
      </c>
      <c r="D57" t="str">
        <f t="shared" si="5"/>
        <v>15M09134_R2</v>
      </c>
      <c r="E57" t="s">
        <v>34</v>
      </c>
    </row>
    <row r="58" spans="1:5" x14ac:dyDescent="0.2">
      <c r="A58" t="s">
        <v>112</v>
      </c>
      <c r="B58" t="s">
        <v>131</v>
      </c>
      <c r="C58" t="str">
        <f t="shared" si="4"/>
        <v>15M09134_R1.fastq.gz</v>
      </c>
      <c r="D58" t="str">
        <f t="shared" si="5"/>
        <v>15M09134_R1</v>
      </c>
      <c r="E58" t="s">
        <v>32</v>
      </c>
    </row>
    <row r="59" spans="1:5" x14ac:dyDescent="0.2">
      <c r="A59" t="s">
        <v>113</v>
      </c>
      <c r="B59" t="s">
        <v>131</v>
      </c>
      <c r="C59" t="str">
        <f t="shared" si="4"/>
        <v>NG008_R1.fastq.gz</v>
      </c>
      <c r="D59" t="str">
        <f t="shared" si="5"/>
        <v>NG008_R1</v>
      </c>
      <c r="E59" t="s">
        <v>20</v>
      </c>
    </row>
    <row r="60" spans="1:5" x14ac:dyDescent="0.2">
      <c r="A60" t="s">
        <v>114</v>
      </c>
      <c r="B60" t="s">
        <v>131</v>
      </c>
      <c r="C60" t="str">
        <f t="shared" si="4"/>
        <v>NG008_R2.fastq.gz</v>
      </c>
      <c r="D60" t="str">
        <f t="shared" si="5"/>
        <v>NG008_R2</v>
      </c>
      <c r="E60" t="s">
        <v>22</v>
      </c>
    </row>
    <row r="61" spans="1:5" x14ac:dyDescent="0.2">
      <c r="A61" t="s">
        <v>115</v>
      </c>
      <c r="B61" t="s">
        <v>131</v>
      </c>
      <c r="C61" t="str">
        <f t="shared" si="4"/>
        <v>15M09133_R1.fastq.gz</v>
      </c>
      <c r="D61" t="str">
        <f t="shared" si="5"/>
        <v>15M09133_R1</v>
      </c>
      <c r="E61" t="s">
        <v>1</v>
      </c>
    </row>
    <row r="62" spans="1:5" x14ac:dyDescent="0.2">
      <c r="A62" t="s">
        <v>116</v>
      </c>
      <c r="B62" t="s">
        <v>131</v>
      </c>
      <c r="C62" t="str">
        <f t="shared" si="4"/>
        <v>15M09133_R2.fastq.gz</v>
      </c>
      <c r="D62" t="str">
        <f t="shared" si="5"/>
        <v>15M09133_R2</v>
      </c>
      <c r="E62" t="s">
        <v>3</v>
      </c>
    </row>
    <row r="63" spans="1:5" x14ac:dyDescent="0.2">
      <c r="A63" t="s">
        <v>117</v>
      </c>
      <c r="B63" t="s">
        <v>131</v>
      </c>
      <c r="C63" t="str">
        <f t="shared" si="4"/>
        <v>NG011_R2.fastq.gz</v>
      </c>
      <c r="D63" t="str">
        <f t="shared" si="5"/>
        <v>NG011_R2</v>
      </c>
      <c r="E63" t="s">
        <v>38</v>
      </c>
    </row>
    <row r="64" spans="1:5" x14ac:dyDescent="0.2">
      <c r="A64" t="s">
        <v>118</v>
      </c>
      <c r="B64" t="s">
        <v>131</v>
      </c>
      <c r="C64" t="str">
        <f t="shared" si="4"/>
        <v>NG011_R1.fastq.gz</v>
      </c>
      <c r="D64" t="str">
        <f t="shared" si="5"/>
        <v>NG011_R1</v>
      </c>
      <c r="E64" t="s">
        <v>10</v>
      </c>
    </row>
    <row r="65" spans="1:5" x14ac:dyDescent="0.2">
      <c r="A65" t="s">
        <v>119</v>
      </c>
      <c r="B65" t="s">
        <v>131</v>
      </c>
      <c r="C65" t="str">
        <f t="shared" si="4"/>
        <v>F15457_R2.fastq.gz</v>
      </c>
      <c r="D65" t="str">
        <f t="shared" si="5"/>
        <v>F15457_R2</v>
      </c>
      <c r="E65" t="s">
        <v>12</v>
      </c>
    </row>
    <row r="66" spans="1:5" x14ac:dyDescent="0.2">
      <c r="A66" t="s">
        <v>120</v>
      </c>
      <c r="B66" t="s">
        <v>131</v>
      </c>
      <c r="C66" t="str">
        <f t="shared" si="4"/>
        <v>F15457_R1.fastq.gz</v>
      </c>
      <c r="D66" t="str">
        <f t="shared" si="5"/>
        <v>F15457_R1</v>
      </c>
      <c r="E66" t="s">
        <v>14</v>
      </c>
    </row>
    <row r="67" spans="1:5" x14ac:dyDescent="0.2">
      <c r="A67" t="s">
        <v>121</v>
      </c>
      <c r="B67" t="s">
        <v>131</v>
      </c>
      <c r="C67" t="str">
        <f t="shared" si="4"/>
        <v>NG009_R2.fastq.gz</v>
      </c>
      <c r="D67" t="str">
        <f t="shared" si="5"/>
        <v>NG009_R2</v>
      </c>
      <c r="E67" t="s">
        <v>28</v>
      </c>
    </row>
    <row r="68" spans="1:5" x14ac:dyDescent="0.2">
      <c r="A68" t="s">
        <v>122</v>
      </c>
      <c r="B68" t="s">
        <v>131</v>
      </c>
      <c r="C68" t="str">
        <f t="shared" si="4"/>
        <v>NG009_R1.fastq.gz</v>
      </c>
      <c r="D68" t="str">
        <f t="shared" si="5"/>
        <v>NG009_R1</v>
      </c>
      <c r="E68" t="s">
        <v>30</v>
      </c>
    </row>
    <row r="69" spans="1:5" x14ac:dyDescent="0.2">
      <c r="A69" t="s">
        <v>123</v>
      </c>
      <c r="B69" t="s">
        <v>131</v>
      </c>
      <c r="C69" t="str">
        <f t="shared" si="4"/>
        <v>15M09127_R2.fastq.gz</v>
      </c>
      <c r="D69" t="str">
        <f t="shared" si="5"/>
        <v>15M09127_R2</v>
      </c>
      <c r="E69" t="s">
        <v>7</v>
      </c>
    </row>
    <row r="70" spans="1:5" x14ac:dyDescent="0.2">
      <c r="A70" t="s">
        <v>124</v>
      </c>
      <c r="B70" t="s">
        <v>131</v>
      </c>
      <c r="C70" t="str">
        <f t="shared" si="4"/>
        <v>15M09127_R1.fastq.gz</v>
      </c>
      <c r="D70" t="str">
        <f t="shared" si="5"/>
        <v>15M09127_R1</v>
      </c>
      <c r="E70" t="s">
        <v>5</v>
      </c>
    </row>
    <row r="71" spans="1:5" x14ac:dyDescent="0.2">
      <c r="A71" t="s">
        <v>125</v>
      </c>
      <c r="B71" t="s">
        <v>131</v>
      </c>
      <c r="C71" t="str">
        <f t="shared" si="4"/>
        <v>NG006_R1.fastq.gz</v>
      </c>
      <c r="D71" t="str">
        <f t="shared" si="5"/>
        <v>NG006_R1</v>
      </c>
      <c r="E71" t="s">
        <v>24</v>
      </c>
    </row>
    <row r="72" spans="1:5" x14ac:dyDescent="0.2">
      <c r="A72" t="s">
        <v>126</v>
      </c>
      <c r="B72" t="s">
        <v>131</v>
      </c>
      <c r="C72" t="str">
        <f t="shared" si="4"/>
        <v>NG006_R2.fastq.gz</v>
      </c>
      <c r="D72" t="str">
        <f t="shared" si="5"/>
        <v>NG006_R2</v>
      </c>
      <c r="E72" t="s">
        <v>26</v>
      </c>
    </row>
    <row r="73" spans="1:5" x14ac:dyDescent="0.2">
      <c r="A73" t="s">
        <v>127</v>
      </c>
      <c r="B73" t="s">
        <v>131</v>
      </c>
      <c r="C73" t="str">
        <f t="shared" si="4"/>
        <v>NG005_R2.fastq.gz</v>
      </c>
      <c r="D73" t="str">
        <f t="shared" si="5"/>
        <v>NG005_R2</v>
      </c>
      <c r="E73" t="s">
        <v>16</v>
      </c>
    </row>
    <row r="74" spans="1:5" x14ac:dyDescent="0.2">
      <c r="A74" t="s">
        <v>128</v>
      </c>
      <c r="B74" t="s">
        <v>131</v>
      </c>
      <c r="C74" t="str">
        <f t="shared" si="4"/>
        <v>NG005_R1.fastq.gz</v>
      </c>
      <c r="D74" t="str">
        <f t="shared" si="5"/>
        <v>NG005_R1</v>
      </c>
      <c r="E7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2016-06-30T16:50:45Z</dcterms:created>
  <dcterms:modified xsi:type="dcterms:W3CDTF">2016-06-30T17:12:41Z</dcterms:modified>
</cp:coreProperties>
</file>