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0" yWindow="6645" windowWidth="20730" windowHeight="5340"/>
  </bookViews>
  <sheets>
    <sheet name="LTA 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A2" i="1" l="1"/>
  <c r="AB2" i="1" s="1"/>
  <c r="AC2" i="1" s="1"/>
  <c r="AD2" i="1" s="1"/>
  <c r="AE2" i="1" s="1"/>
  <c r="AA3" i="1"/>
  <c r="AB3" i="1" s="1"/>
  <c r="AC3" i="1" s="1"/>
  <c r="AD3" i="1"/>
  <c r="AE3" i="1" s="1"/>
  <c r="AA4" i="1"/>
  <c r="AB4" i="1" s="1"/>
  <c r="AC4" i="1" s="1"/>
  <c r="AD4" i="1" s="1"/>
  <c r="AE4" i="1" s="1"/>
  <c r="AA5" i="1"/>
  <c r="AB5" i="1" s="1"/>
  <c r="AC5" i="1" s="1"/>
  <c r="AD5" i="1" s="1"/>
  <c r="AE5" i="1" s="1"/>
  <c r="AA6" i="1"/>
  <c r="AB6" i="1" s="1"/>
  <c r="AC6" i="1" s="1"/>
  <c r="AD6" i="1" s="1"/>
  <c r="AE6" i="1" s="1"/>
  <c r="AA7" i="1"/>
  <c r="AE7" i="1"/>
  <c r="AA8" i="1"/>
  <c r="AB8" i="1" s="1"/>
  <c r="AC8" i="1" s="1"/>
  <c r="AD8" i="1" s="1"/>
  <c r="AE8" i="1" s="1"/>
  <c r="AA9" i="1"/>
  <c r="AE9" i="1"/>
  <c r="AA10" i="1"/>
  <c r="AB10" i="1" s="1"/>
  <c r="AC10" i="1" s="1"/>
  <c r="AD10" i="1" s="1"/>
  <c r="AE10" i="1" s="1"/>
  <c r="AA11" i="1"/>
  <c r="AB11" i="1" s="1"/>
  <c r="AC11" i="1" s="1"/>
  <c r="AD11" i="1" s="1"/>
  <c r="AE11" i="1" s="1"/>
  <c r="AA12" i="1"/>
  <c r="AB12" i="1" s="1"/>
  <c r="AC12" i="1" s="1"/>
  <c r="AD12" i="1" s="1"/>
  <c r="AE12" i="1" s="1"/>
  <c r="AA13" i="1"/>
  <c r="AB13" i="1" s="1"/>
  <c r="AC13" i="1" s="1"/>
  <c r="AD13" i="1" s="1"/>
  <c r="AE13" i="1" s="1"/>
  <c r="AA14" i="1"/>
  <c r="AB14" i="1" s="1"/>
  <c r="AC14" i="1" s="1"/>
  <c r="AD14" i="1" s="1"/>
  <c r="AE14" i="1" s="1"/>
  <c r="AA15" i="1"/>
  <c r="AB15" i="1" s="1"/>
  <c r="AC15" i="1" s="1"/>
  <c r="AD15" i="1" s="1"/>
  <c r="AE15" i="1" s="1"/>
  <c r="AA16" i="1"/>
  <c r="AB16" i="1" s="1"/>
  <c r="AC16" i="1" s="1"/>
  <c r="AD16" i="1" s="1"/>
  <c r="AE16" i="1" s="1"/>
  <c r="AA17" i="1"/>
  <c r="AB17" i="1" s="1"/>
  <c r="AC17" i="1" s="1"/>
  <c r="AD17" i="1" s="1"/>
  <c r="AE17" i="1" s="1"/>
  <c r="AA18" i="1"/>
  <c r="AB18" i="1"/>
  <c r="AC18" i="1" s="1"/>
  <c r="AD18" i="1" s="1"/>
  <c r="AE18" i="1" s="1"/>
  <c r="AA19" i="1"/>
  <c r="AB19" i="1" s="1"/>
  <c r="AC19" i="1" s="1"/>
  <c r="AD19" i="1" s="1"/>
  <c r="AE19" i="1" s="1"/>
  <c r="AA20" i="1"/>
  <c r="AB20" i="1" s="1"/>
  <c r="AC20" i="1" s="1"/>
  <c r="AD20" i="1" s="1"/>
  <c r="AE20" i="1" s="1"/>
  <c r="AA21" i="1"/>
  <c r="AB21" i="1" s="1"/>
  <c r="AC21" i="1" s="1"/>
  <c r="AD21" i="1" s="1"/>
  <c r="AE21" i="1" s="1"/>
  <c r="AA22" i="1"/>
  <c r="AB22" i="1" s="1"/>
  <c r="AC22" i="1" s="1"/>
  <c r="AD22" i="1" s="1"/>
  <c r="AE22" i="1" s="1"/>
  <c r="AA23" i="1"/>
  <c r="AB23" i="1" s="1"/>
  <c r="AC23" i="1" s="1"/>
  <c r="AD23" i="1" s="1"/>
  <c r="AE23" i="1" s="1"/>
  <c r="AA24" i="1"/>
  <c r="AB24" i="1" s="1"/>
  <c r="AC24" i="1" s="1"/>
  <c r="AD24" i="1" s="1"/>
  <c r="AE24" i="1" s="1"/>
  <c r="AA25" i="1"/>
  <c r="AB25" i="1" s="1"/>
  <c r="AC25" i="1" s="1"/>
  <c r="AD25" i="1" s="1"/>
  <c r="AE25" i="1" s="1"/>
  <c r="AA26" i="1"/>
  <c r="AB26" i="1" s="1"/>
  <c r="AC26" i="1" s="1"/>
  <c r="AD26" i="1" s="1"/>
  <c r="AE26" i="1" s="1"/>
  <c r="AA27" i="1"/>
  <c r="AC27" i="1"/>
  <c r="AD27" i="1" s="1"/>
  <c r="AE27" i="1" s="1"/>
  <c r="AA28" i="1"/>
  <c r="AB28" i="1" s="1"/>
  <c r="AC28" i="1" s="1"/>
  <c r="AD28" i="1" s="1"/>
  <c r="AE28" i="1" s="1"/>
  <c r="AA29" i="1"/>
  <c r="AB29" i="1"/>
  <c r="AC29" i="1" s="1"/>
  <c r="AD29" i="1" s="1"/>
  <c r="AE29" i="1" s="1"/>
  <c r="AA30" i="1"/>
  <c r="AB30" i="1" s="1"/>
  <c r="AC30" i="1" s="1"/>
  <c r="AD30" i="1" s="1"/>
  <c r="AE30" i="1" s="1"/>
  <c r="AA31" i="1"/>
  <c r="AC31" i="1"/>
  <c r="AD31" i="1" s="1"/>
  <c r="AE31" i="1" s="1"/>
  <c r="AA32" i="1"/>
  <c r="AB32" i="1" s="1"/>
  <c r="AC32" i="1" s="1"/>
  <c r="AD32" i="1" s="1"/>
  <c r="AE32" i="1" s="1"/>
  <c r="AA33" i="1"/>
  <c r="AB33" i="1"/>
  <c r="AC33" i="1" s="1"/>
  <c r="AD33" i="1" s="1"/>
  <c r="AE33" i="1" s="1"/>
  <c r="AA34" i="1"/>
  <c r="AB34" i="1"/>
  <c r="AC34" i="1" s="1"/>
  <c r="AD34" i="1" s="1"/>
  <c r="AE34" i="1" s="1"/>
  <c r="AA35" i="1"/>
  <c r="AB35" i="1" s="1"/>
  <c r="AC35" i="1" s="1"/>
  <c r="AD35" i="1" s="1"/>
  <c r="AE35" i="1" s="1"/>
  <c r="AA36" i="1"/>
  <c r="AB36" i="1" s="1"/>
  <c r="AC36" i="1" s="1"/>
  <c r="AD36" i="1"/>
  <c r="AE36" i="1" s="1"/>
  <c r="AA37" i="1"/>
  <c r="AB37" i="1"/>
  <c r="AC37" i="1" s="1"/>
  <c r="AD37" i="1" s="1"/>
  <c r="AE37" i="1" s="1"/>
  <c r="AA38" i="1"/>
  <c r="AB38" i="1"/>
  <c r="AC38" i="1" s="1"/>
  <c r="AD38" i="1" s="1"/>
  <c r="AE38" i="1" s="1"/>
  <c r="AA39" i="1"/>
  <c r="AB39" i="1" s="1"/>
  <c r="AC39" i="1" s="1"/>
  <c r="AD39" i="1" s="1"/>
  <c r="AE39" i="1" s="1"/>
  <c r="AA40" i="1"/>
  <c r="AB40" i="1" s="1"/>
  <c r="AC40" i="1" s="1"/>
  <c r="AD40" i="1" s="1"/>
  <c r="AE40" i="1" s="1"/>
  <c r="AA41" i="1"/>
  <c r="AB41" i="1" s="1"/>
  <c r="AC41" i="1" s="1"/>
  <c r="AD41" i="1" s="1"/>
  <c r="AE41" i="1" s="1"/>
  <c r="AA42" i="1"/>
  <c r="AB42" i="1"/>
  <c r="AC42" i="1" s="1"/>
  <c r="AD42" i="1" s="1"/>
  <c r="AE42" i="1" s="1"/>
  <c r="AA43" i="1"/>
  <c r="AB43" i="1" s="1"/>
  <c r="AC43" i="1" s="1"/>
  <c r="AD43" i="1" s="1"/>
  <c r="AE43" i="1" s="1"/>
  <c r="AA44" i="1"/>
  <c r="AB44" i="1" s="1"/>
  <c r="AC44" i="1" s="1"/>
  <c r="AD44" i="1" s="1"/>
  <c r="AE44" i="1" s="1"/>
  <c r="AA45" i="1"/>
  <c r="AB45" i="1" s="1"/>
  <c r="AC45" i="1" s="1"/>
  <c r="AD45" i="1" s="1"/>
  <c r="AE45" i="1" s="1"/>
  <c r="AA46" i="1"/>
  <c r="AB46" i="1" s="1"/>
  <c r="AC46" i="1" s="1"/>
  <c r="AD46" i="1" s="1"/>
  <c r="AE46" i="1" s="1"/>
  <c r="AA47" i="1"/>
  <c r="AB47" i="1" s="1"/>
  <c r="AC47" i="1" s="1"/>
  <c r="AD47" i="1" s="1"/>
  <c r="AE47" i="1" s="1"/>
  <c r="AA48" i="1"/>
  <c r="AB48" i="1" s="1"/>
  <c r="AC48" i="1" s="1"/>
  <c r="AD48" i="1" s="1"/>
  <c r="AE48" i="1" s="1"/>
  <c r="AA49" i="1"/>
  <c r="AB49" i="1" s="1"/>
  <c r="AC49" i="1" s="1"/>
  <c r="AD49" i="1" s="1"/>
  <c r="AE49" i="1" s="1"/>
  <c r="AA50" i="1"/>
  <c r="AB50" i="1"/>
  <c r="AC50" i="1" s="1"/>
  <c r="AD50" i="1" s="1"/>
  <c r="AE50" i="1" s="1"/>
  <c r="AA51" i="1"/>
  <c r="AB51" i="1" s="1"/>
  <c r="AC51" i="1" s="1"/>
  <c r="AD51" i="1" s="1"/>
  <c r="AE51" i="1" s="1"/>
  <c r="AA52" i="1"/>
  <c r="AB52" i="1" s="1"/>
  <c r="AC52" i="1" s="1"/>
  <c r="AD52" i="1" s="1"/>
  <c r="AE52" i="1" s="1"/>
  <c r="AA53" i="1"/>
  <c r="AB53" i="1" s="1"/>
  <c r="AC53" i="1" s="1"/>
  <c r="AD53" i="1" s="1"/>
  <c r="AE53" i="1" s="1"/>
  <c r="AA54" i="1"/>
  <c r="AB54" i="1" s="1"/>
  <c r="AC54" i="1" s="1"/>
  <c r="AD54" i="1" s="1"/>
  <c r="AE54" i="1" s="1"/>
  <c r="AA55" i="1"/>
  <c r="AB55" i="1" s="1"/>
  <c r="AC55" i="1"/>
  <c r="AD55" i="1" s="1"/>
  <c r="AE55" i="1" s="1"/>
  <c r="AA56" i="1"/>
  <c r="AB56" i="1" s="1"/>
  <c r="AC56" i="1" s="1"/>
  <c r="AD56" i="1" s="1"/>
  <c r="AE56" i="1" s="1"/>
  <c r="AA57" i="1"/>
  <c r="AB57" i="1" s="1"/>
  <c r="AC57" i="1" s="1"/>
  <c r="AD57" i="1" s="1"/>
  <c r="AE57" i="1" s="1"/>
  <c r="AA58" i="1"/>
  <c r="AB58" i="1" s="1"/>
  <c r="AC58" i="1" s="1"/>
  <c r="AD58" i="1" s="1"/>
  <c r="AE58" i="1" s="1"/>
  <c r="AA59" i="1"/>
  <c r="AB59" i="1" s="1"/>
  <c r="AC59" i="1" s="1"/>
  <c r="AD59" i="1" s="1"/>
  <c r="AE59" i="1" s="1"/>
  <c r="AA60" i="1"/>
  <c r="AB60" i="1" s="1"/>
  <c r="AC60" i="1" s="1"/>
  <c r="AD60" i="1" s="1"/>
  <c r="AE60" i="1" s="1"/>
  <c r="AA61" i="1"/>
  <c r="AB61" i="1" s="1"/>
  <c r="AC61" i="1" s="1"/>
  <c r="AD61" i="1" s="1"/>
  <c r="AE61" i="1" s="1"/>
  <c r="AA62" i="1"/>
  <c r="AB62" i="1" s="1"/>
  <c r="AC62" i="1" s="1"/>
  <c r="AD62" i="1" s="1"/>
  <c r="AE62" i="1" s="1"/>
  <c r="AA63" i="1"/>
  <c r="AB63" i="1" s="1"/>
  <c r="AC63" i="1" s="1"/>
  <c r="AD63" i="1" s="1"/>
  <c r="AE63" i="1" s="1"/>
  <c r="AA64" i="1"/>
  <c r="AB64" i="1" s="1"/>
  <c r="AC64" i="1" s="1"/>
  <c r="AD64" i="1" s="1"/>
  <c r="AE64" i="1" s="1"/>
  <c r="AA65" i="1"/>
  <c r="AB65" i="1"/>
  <c r="AC65" i="1" s="1"/>
  <c r="AD65" i="1" s="1"/>
  <c r="AE65" i="1" s="1"/>
  <c r="AA66" i="1"/>
  <c r="AB66" i="1"/>
  <c r="AC66" i="1" s="1"/>
  <c r="AD66" i="1" s="1"/>
  <c r="AE66" i="1" s="1"/>
  <c r="AA67" i="1"/>
  <c r="AB67" i="1" s="1"/>
  <c r="AC67" i="1" s="1"/>
  <c r="AD67" i="1" s="1"/>
  <c r="AE67" i="1" s="1"/>
  <c r="AA68" i="1"/>
  <c r="AB68" i="1" s="1"/>
  <c r="AC68" i="1" s="1"/>
  <c r="AD68" i="1"/>
  <c r="AE68" i="1" s="1"/>
  <c r="AA69" i="1"/>
  <c r="AB69" i="1"/>
  <c r="AC69" i="1" s="1"/>
  <c r="AD69" i="1" s="1"/>
  <c r="AE69" i="1" s="1"/>
  <c r="AA70" i="1"/>
  <c r="AB70" i="1"/>
  <c r="AC70" i="1" s="1"/>
  <c r="AD70" i="1" s="1"/>
  <c r="AE70" i="1" s="1"/>
  <c r="AA71" i="1"/>
  <c r="AB71" i="1" s="1"/>
  <c r="AC71" i="1" s="1"/>
  <c r="AD71" i="1" s="1"/>
  <c r="AE71" i="1" s="1"/>
  <c r="AA72" i="1"/>
  <c r="AB72" i="1" s="1"/>
  <c r="AC72" i="1" s="1"/>
  <c r="AD72" i="1" s="1"/>
  <c r="AE72" i="1" s="1"/>
  <c r="AA73" i="1"/>
  <c r="AB73" i="1" s="1"/>
  <c r="AC73" i="1" s="1"/>
  <c r="AD73" i="1" s="1"/>
  <c r="AE73" i="1" s="1"/>
  <c r="AA74" i="1"/>
  <c r="AB74" i="1"/>
  <c r="AC74" i="1" s="1"/>
  <c r="AD74" i="1" s="1"/>
  <c r="AE74" i="1" s="1"/>
  <c r="AA75" i="1"/>
  <c r="AB75" i="1" s="1"/>
  <c r="AC75" i="1" s="1"/>
  <c r="AD75" i="1" s="1"/>
  <c r="AE75" i="1" s="1"/>
  <c r="AA76" i="1"/>
  <c r="AB76" i="1" s="1"/>
  <c r="AC76" i="1" s="1"/>
  <c r="AD76" i="1" s="1"/>
  <c r="AE76" i="1" s="1"/>
  <c r="AA77" i="1"/>
  <c r="AB77" i="1" s="1"/>
  <c r="AC77" i="1" s="1"/>
  <c r="AD77" i="1" s="1"/>
  <c r="AE77" i="1" s="1"/>
  <c r="AA78" i="1"/>
  <c r="AB78" i="1" s="1"/>
  <c r="AC78" i="1" s="1"/>
  <c r="AD78" i="1" s="1"/>
  <c r="AE78" i="1" s="1"/>
  <c r="AA79" i="1"/>
  <c r="AC79" i="1"/>
  <c r="AD79" i="1" s="1"/>
  <c r="AE79" i="1" s="1"/>
  <c r="AA80" i="1"/>
  <c r="AB80" i="1" s="1"/>
  <c r="AC80" i="1" s="1"/>
  <c r="AD80" i="1" s="1"/>
  <c r="AE80" i="1" s="1"/>
  <c r="AA81" i="1"/>
  <c r="AB81" i="1" s="1"/>
  <c r="AC81" i="1" s="1"/>
  <c r="AD81" i="1"/>
  <c r="AE81" i="1" s="1"/>
  <c r="AA82" i="1"/>
  <c r="AB82" i="1" s="1"/>
  <c r="AC82" i="1" s="1"/>
  <c r="AD82" i="1" s="1"/>
  <c r="AE82" i="1" s="1"/>
  <c r="AA83" i="1"/>
  <c r="AC83" i="1"/>
  <c r="AD83" i="1" s="1"/>
  <c r="AE83" i="1" s="1"/>
  <c r="AA84" i="1"/>
  <c r="AB84" i="1" s="1"/>
  <c r="AC84" i="1" s="1"/>
  <c r="AD84" i="1" s="1"/>
  <c r="AE84" i="1" s="1"/>
  <c r="AA85" i="1"/>
  <c r="AB85" i="1" s="1"/>
  <c r="AC85" i="1" s="1"/>
  <c r="AD85" i="1" s="1"/>
  <c r="AE85" i="1" s="1"/>
  <c r="AA86" i="1"/>
  <c r="AC86" i="1"/>
  <c r="AD86" i="1" s="1"/>
  <c r="AE86" i="1" s="1"/>
  <c r="AA87" i="1"/>
  <c r="AB87" i="1" s="1"/>
  <c r="AC87" i="1" s="1"/>
  <c r="AD87" i="1" s="1"/>
  <c r="AE87" i="1" s="1"/>
  <c r="AC88" i="1"/>
  <c r="AD88" i="1" s="1"/>
  <c r="AE88" i="1" s="1"/>
  <c r="AA89" i="1"/>
  <c r="AB89" i="1" s="1"/>
  <c r="AC89" i="1" s="1"/>
  <c r="AD89" i="1" s="1"/>
  <c r="AE89" i="1" s="1"/>
  <c r="AA90" i="1"/>
  <c r="AB90" i="1"/>
  <c r="AC90" i="1" s="1"/>
  <c r="AD90" i="1" s="1"/>
  <c r="AE90" i="1" s="1"/>
  <c r="AA91" i="1"/>
  <c r="AB91" i="1"/>
  <c r="AC91" i="1" s="1"/>
  <c r="AD91" i="1" s="1"/>
  <c r="AE91" i="1" s="1"/>
  <c r="AA92" i="1"/>
  <c r="AB92" i="1" s="1"/>
  <c r="AC92" i="1" s="1"/>
  <c r="AD92" i="1" s="1"/>
  <c r="AE92" i="1" s="1"/>
  <c r="AA93" i="1"/>
  <c r="AB93" i="1" s="1"/>
  <c r="AC93" i="1" s="1"/>
  <c r="AD93" i="1" s="1"/>
  <c r="AE93" i="1" s="1"/>
  <c r="AA94" i="1"/>
  <c r="AB94" i="1" s="1"/>
  <c r="AC94" i="1"/>
  <c r="AD94" i="1" s="1"/>
  <c r="AE94" i="1" s="1"/>
  <c r="AA95" i="1"/>
  <c r="AB95" i="1" s="1"/>
  <c r="AC95" i="1" s="1"/>
  <c r="AD95" i="1" s="1"/>
  <c r="AE95" i="1" s="1"/>
  <c r="AA96" i="1"/>
  <c r="AB96" i="1" s="1"/>
  <c r="AC96" i="1" s="1"/>
  <c r="AD96" i="1" s="1"/>
  <c r="AE96" i="1" s="1"/>
  <c r="AA97" i="1"/>
  <c r="AB97" i="1" s="1"/>
  <c r="AC97" i="1" s="1"/>
  <c r="AD97" i="1" s="1"/>
  <c r="AE97" i="1" s="1"/>
  <c r="AA98" i="1"/>
  <c r="AB98" i="1" s="1"/>
  <c r="AC98" i="1" s="1"/>
  <c r="AD98" i="1" s="1"/>
  <c r="AE98" i="1" s="1"/>
  <c r="AA99" i="1"/>
  <c r="AB99" i="1" s="1"/>
  <c r="AC99" i="1" s="1"/>
  <c r="AD99" i="1" s="1"/>
  <c r="AE99" i="1" s="1"/>
  <c r="AA100" i="1"/>
  <c r="AB100" i="1" s="1"/>
  <c r="AC100" i="1" s="1"/>
  <c r="AD100" i="1" s="1"/>
  <c r="AE100" i="1" s="1"/>
  <c r="AA101" i="1"/>
  <c r="AB101" i="1" s="1"/>
  <c r="AC101" i="1" s="1"/>
  <c r="AD101" i="1" s="1"/>
  <c r="AE101" i="1" s="1"/>
  <c r="AA102" i="1"/>
  <c r="AB102" i="1" s="1"/>
  <c r="AC102" i="1" s="1"/>
  <c r="AD102" i="1" s="1"/>
  <c r="AE102" i="1" s="1"/>
  <c r="AA103" i="1"/>
  <c r="AB103" i="1" s="1"/>
  <c r="AC103" i="1" s="1"/>
  <c r="AD103" i="1" s="1"/>
  <c r="AE103" i="1" s="1"/>
  <c r="AA104" i="1"/>
  <c r="AB104" i="1" s="1"/>
  <c r="AC104" i="1" s="1"/>
  <c r="AD104" i="1" s="1"/>
  <c r="AE104" i="1" s="1"/>
  <c r="AA105" i="1"/>
  <c r="AB105" i="1" s="1"/>
  <c r="AC105" i="1" s="1"/>
  <c r="AD105" i="1" s="1"/>
  <c r="AE105" i="1" s="1"/>
  <c r="AA106" i="1"/>
  <c r="AB106" i="1" s="1"/>
  <c r="AC106" i="1" s="1"/>
  <c r="AD106" i="1" s="1"/>
  <c r="AE106" i="1" s="1"/>
  <c r="AA107" i="1"/>
  <c r="AB107" i="1"/>
  <c r="AC107" i="1" s="1"/>
  <c r="AD107" i="1" s="1"/>
  <c r="AE107" i="1" s="1"/>
  <c r="AA108" i="1"/>
  <c r="AB108" i="1" s="1"/>
  <c r="AC108" i="1" s="1"/>
  <c r="AD108" i="1" s="1"/>
  <c r="AE108" i="1" s="1"/>
  <c r="AA109" i="1"/>
  <c r="AB109" i="1" s="1"/>
  <c r="AC109" i="1" s="1"/>
  <c r="AD109" i="1" s="1"/>
  <c r="AE109" i="1" s="1"/>
  <c r="AA110" i="1"/>
  <c r="AB110" i="1" s="1"/>
  <c r="AC110" i="1" s="1"/>
  <c r="AD110" i="1" s="1"/>
  <c r="AE110" i="1" s="1"/>
  <c r="AA111" i="1"/>
  <c r="AB111" i="1" s="1"/>
  <c r="AC111" i="1"/>
  <c r="AD111" i="1" s="1"/>
  <c r="AE111" i="1" s="1"/>
  <c r="AA112" i="1"/>
  <c r="AB112" i="1" s="1"/>
  <c r="AC112" i="1" s="1"/>
  <c r="AD112" i="1" s="1"/>
  <c r="AE112" i="1" s="1"/>
  <c r="AA113" i="1"/>
  <c r="AB113" i="1" s="1"/>
  <c r="AC113" i="1" s="1"/>
  <c r="AD113" i="1" s="1"/>
  <c r="AE113" i="1" s="1"/>
  <c r="AA114" i="1"/>
  <c r="AB114" i="1" s="1"/>
  <c r="AC114" i="1" s="1"/>
  <c r="AD114" i="1" s="1"/>
  <c r="AE114" i="1" s="1"/>
  <c r="AA115" i="1"/>
  <c r="AB115" i="1" s="1"/>
  <c r="AC115" i="1" s="1"/>
  <c r="AD115" i="1" s="1"/>
  <c r="AE115" i="1" s="1"/>
  <c r="AA116" i="1"/>
  <c r="AB116" i="1" s="1"/>
  <c r="AC116" i="1"/>
  <c r="AD116" i="1" s="1"/>
  <c r="AE116" i="1" s="1"/>
  <c r="AA117" i="1"/>
  <c r="AB117" i="1" s="1"/>
  <c r="AC117" i="1" s="1"/>
  <c r="AD117" i="1" s="1"/>
  <c r="AE117" i="1" s="1"/>
  <c r="AA118" i="1"/>
  <c r="AB118" i="1" s="1"/>
  <c r="AC118" i="1" s="1"/>
  <c r="AD118" i="1" s="1"/>
  <c r="AE118" i="1" s="1"/>
  <c r="AA119" i="1"/>
  <c r="AB119" i="1" s="1"/>
  <c r="AC119" i="1" s="1"/>
  <c r="AD119" i="1" s="1"/>
  <c r="AE119" i="1" s="1"/>
  <c r="AA120" i="1"/>
  <c r="AB120" i="1" s="1"/>
  <c r="AC120" i="1" s="1"/>
  <c r="AD120" i="1" s="1"/>
  <c r="AE120" i="1" s="1"/>
  <c r="AA121" i="1"/>
  <c r="AB121" i="1" s="1"/>
  <c r="AC121" i="1" s="1"/>
  <c r="AD121" i="1" s="1"/>
  <c r="AE121" i="1" s="1"/>
  <c r="AA122" i="1"/>
  <c r="AB122" i="1" s="1"/>
  <c r="AC122" i="1" s="1"/>
  <c r="AD122" i="1" s="1"/>
  <c r="AE122" i="1" s="1"/>
  <c r="AA123" i="1"/>
  <c r="AB123" i="1" s="1"/>
  <c r="AC123" i="1" s="1"/>
  <c r="AD123" i="1" s="1"/>
  <c r="AE123" i="1" s="1"/>
  <c r="AA124" i="1"/>
  <c r="AB124" i="1" s="1"/>
  <c r="AC124" i="1" s="1"/>
  <c r="AD124" i="1" s="1"/>
  <c r="AE124" i="1" s="1"/>
  <c r="AA125" i="1"/>
  <c r="AB125" i="1" s="1"/>
  <c r="AC125" i="1" s="1"/>
  <c r="AD125" i="1" s="1"/>
  <c r="AE125" i="1" s="1"/>
  <c r="AA126" i="1"/>
  <c r="AB126" i="1" s="1"/>
  <c r="AC126" i="1" s="1"/>
  <c r="AD126" i="1" s="1"/>
  <c r="AE126" i="1" s="1"/>
  <c r="AA127" i="1"/>
  <c r="AB127" i="1" s="1"/>
  <c r="AC127" i="1" s="1"/>
  <c r="AD127" i="1" s="1"/>
  <c r="AE127" i="1" s="1"/>
  <c r="AA128" i="1"/>
  <c r="AB128" i="1" s="1"/>
  <c r="AC128" i="1"/>
  <c r="AD128" i="1" s="1"/>
  <c r="AE128" i="1" s="1"/>
  <c r="AA129" i="1"/>
  <c r="AC129" i="1"/>
  <c r="AD129" i="1" s="1"/>
  <c r="AE129" i="1" s="1"/>
  <c r="AA130" i="1"/>
  <c r="AB130" i="1"/>
  <c r="AC130" i="1" s="1"/>
  <c r="AD130" i="1" s="1"/>
  <c r="AE130" i="1" s="1"/>
  <c r="AA131" i="1"/>
  <c r="AB131" i="1" s="1"/>
  <c r="AC131" i="1" s="1"/>
  <c r="AD131" i="1" s="1"/>
  <c r="AE131" i="1" s="1"/>
  <c r="AA132" i="1"/>
  <c r="AB132" i="1" s="1"/>
  <c r="AC132" i="1" s="1"/>
  <c r="AD132" i="1" s="1"/>
  <c r="AE132" i="1" s="1"/>
  <c r="AA133" i="1"/>
  <c r="AC133" i="1"/>
  <c r="AD133" i="1" s="1"/>
  <c r="AE133" i="1" s="1"/>
  <c r="AA134" i="1"/>
  <c r="AC134" i="1"/>
  <c r="AD134" i="1"/>
  <c r="AE134" i="1" s="1"/>
  <c r="AA135" i="1"/>
  <c r="AB135" i="1" s="1"/>
  <c r="AC135" i="1" s="1"/>
  <c r="AD135" i="1" s="1"/>
  <c r="AE135" i="1" s="1"/>
  <c r="AA136" i="1"/>
  <c r="AB136" i="1" s="1"/>
  <c r="AC136" i="1" s="1"/>
  <c r="AD136" i="1" s="1"/>
  <c r="AE136" i="1" s="1"/>
  <c r="AA137" i="1"/>
  <c r="AB137" i="1" s="1"/>
  <c r="AC137" i="1" s="1"/>
  <c r="AD137" i="1" s="1"/>
  <c r="AE137" i="1" s="1"/>
  <c r="AA138" i="1"/>
  <c r="AB138" i="1"/>
  <c r="AC138" i="1" s="1"/>
  <c r="AD138" i="1" s="1"/>
  <c r="AE138" i="1" s="1"/>
  <c r="AA139" i="1"/>
  <c r="AB139" i="1" s="1"/>
  <c r="AC139" i="1" s="1"/>
  <c r="AD139" i="1" s="1"/>
  <c r="AE139" i="1"/>
  <c r="AA140" i="1"/>
  <c r="AB140" i="1" s="1"/>
  <c r="AC140" i="1" s="1"/>
  <c r="AD140" i="1" s="1"/>
  <c r="AE140" i="1" s="1"/>
  <c r="AA141" i="1"/>
  <c r="AB141" i="1" s="1"/>
  <c r="AC141" i="1" s="1"/>
  <c r="AD141" i="1" s="1"/>
  <c r="AE141" i="1" s="1"/>
  <c r="AA142" i="1"/>
  <c r="AB142" i="1" s="1"/>
  <c r="AC142" i="1" s="1"/>
  <c r="AD142" i="1" s="1"/>
  <c r="AE142" i="1" s="1"/>
  <c r="AA143" i="1"/>
  <c r="AB143" i="1" s="1"/>
  <c r="AC143" i="1" s="1"/>
  <c r="AD143" i="1" s="1"/>
  <c r="AE143" i="1" s="1"/>
  <c r="AA144" i="1"/>
  <c r="AB144" i="1"/>
  <c r="AC144" i="1" s="1"/>
  <c r="AD144" i="1" s="1"/>
  <c r="AE144" i="1" s="1"/>
  <c r="AA145" i="1"/>
  <c r="AB145" i="1" s="1"/>
  <c r="AC145" i="1" s="1"/>
  <c r="AD145" i="1" s="1"/>
  <c r="AE145" i="1" s="1"/>
  <c r="AA146" i="1"/>
  <c r="AB146" i="1" s="1"/>
  <c r="AC146" i="1" s="1"/>
  <c r="AD146" i="1" s="1"/>
  <c r="AE146" i="1" s="1"/>
  <c r="AA147" i="1"/>
  <c r="AB147" i="1"/>
  <c r="AC147" i="1" s="1"/>
  <c r="AD147" i="1" s="1"/>
  <c r="AE147" i="1" s="1"/>
  <c r="AA148" i="1"/>
  <c r="AB148" i="1" s="1"/>
  <c r="AC148" i="1" s="1"/>
  <c r="AD148" i="1" s="1"/>
  <c r="AE148" i="1" s="1"/>
  <c r="AA149" i="1"/>
  <c r="AB149" i="1" s="1"/>
  <c r="AC149" i="1" s="1"/>
  <c r="AD149" i="1" s="1"/>
  <c r="AE149" i="1" s="1"/>
  <c r="AA150" i="1"/>
  <c r="AB150" i="1" s="1"/>
  <c r="AC150" i="1" s="1"/>
  <c r="AD150" i="1" s="1"/>
  <c r="AE150" i="1" s="1"/>
  <c r="AA151" i="1"/>
  <c r="AB151" i="1" s="1"/>
  <c r="AC151" i="1" s="1"/>
  <c r="AD151" i="1" s="1"/>
  <c r="AE151" i="1" s="1"/>
  <c r="AA152" i="1"/>
  <c r="AB152" i="1" s="1"/>
  <c r="AC152" i="1" s="1"/>
  <c r="AD152" i="1" s="1"/>
  <c r="AE152" i="1" s="1"/>
  <c r="AA153" i="1"/>
  <c r="AB153" i="1" s="1"/>
  <c r="AC153" i="1" s="1"/>
  <c r="AD153" i="1" s="1"/>
  <c r="AE153" i="1" s="1"/>
  <c r="AA154" i="1"/>
  <c r="AB154" i="1"/>
  <c r="AC154" i="1" s="1"/>
  <c r="AD154" i="1" s="1"/>
  <c r="AE154" i="1" s="1"/>
  <c r="AA155" i="1"/>
  <c r="AB155" i="1" s="1"/>
  <c r="AC155" i="1" s="1"/>
  <c r="AD155" i="1" s="1"/>
  <c r="AE155" i="1" s="1"/>
  <c r="AA156" i="1"/>
  <c r="AB156" i="1" s="1"/>
  <c r="AC156" i="1" s="1"/>
  <c r="AD156" i="1" s="1"/>
  <c r="AE156" i="1" s="1"/>
  <c r="AA157" i="1"/>
  <c r="AB157" i="1" s="1"/>
  <c r="AC157" i="1" s="1"/>
  <c r="AD157" i="1" s="1"/>
  <c r="AE157" i="1" s="1"/>
  <c r="AA158" i="1"/>
  <c r="AB158" i="1" s="1"/>
  <c r="AC158" i="1" s="1"/>
  <c r="AD158" i="1" s="1"/>
  <c r="AE158" i="1" s="1"/>
  <c r="AA159" i="1"/>
  <c r="AB159" i="1" s="1"/>
  <c r="AC159" i="1" s="1"/>
  <c r="AD159" i="1"/>
  <c r="AE159" i="1" s="1"/>
  <c r="AA160" i="1"/>
  <c r="AB160" i="1" s="1"/>
  <c r="AC160" i="1" s="1"/>
  <c r="AD160" i="1" s="1"/>
  <c r="AE160" i="1" s="1"/>
  <c r="AA161" i="1"/>
  <c r="AB161" i="1" s="1"/>
  <c r="AC161" i="1" s="1"/>
  <c r="AD161" i="1" s="1"/>
  <c r="AE161" i="1" s="1"/>
  <c r="AA162" i="1"/>
  <c r="AB162" i="1" s="1"/>
  <c r="AC162" i="1" s="1"/>
  <c r="AD162" i="1" s="1"/>
  <c r="AE162" i="1" s="1"/>
  <c r="AA163" i="1"/>
  <c r="AB163" i="1" s="1"/>
  <c r="AC163" i="1" s="1"/>
  <c r="AD163" i="1" s="1"/>
  <c r="AE163" i="1" s="1"/>
  <c r="AA164" i="1"/>
  <c r="AB164" i="1" s="1"/>
  <c r="AC164" i="1" s="1"/>
  <c r="AD164" i="1" s="1"/>
  <c r="AE164" i="1" s="1"/>
  <c r="AA165" i="1"/>
  <c r="AB165" i="1" s="1"/>
  <c r="AC165" i="1" s="1"/>
  <c r="AD165" i="1" s="1"/>
  <c r="AE165" i="1" s="1"/>
  <c r="AA166" i="1"/>
  <c r="AB166" i="1" s="1"/>
  <c r="AC166" i="1" s="1"/>
  <c r="AD166" i="1" s="1"/>
  <c r="AE166" i="1" s="1"/>
  <c r="AA167" i="1"/>
  <c r="AB167" i="1" s="1"/>
  <c r="AC167" i="1" s="1"/>
  <c r="AD167" i="1" s="1"/>
  <c r="AE167" i="1" s="1"/>
  <c r="AA168" i="1"/>
  <c r="AB168" i="1" s="1"/>
  <c r="AC168" i="1" s="1"/>
  <c r="AD168" i="1" s="1"/>
  <c r="AE168" i="1" s="1"/>
  <c r="AA169" i="1"/>
  <c r="AB169" i="1" s="1"/>
  <c r="AC169" i="1" s="1"/>
  <c r="AD169" i="1" s="1"/>
  <c r="AE169" i="1" s="1"/>
  <c r="AA170" i="1"/>
  <c r="AB170" i="1" s="1"/>
  <c r="AC170" i="1"/>
  <c r="AD170" i="1" s="1"/>
  <c r="AE170" i="1" s="1"/>
  <c r="AA171" i="1"/>
  <c r="AB171" i="1" s="1"/>
  <c r="AC171" i="1" s="1"/>
  <c r="AD171" i="1" s="1"/>
  <c r="AE171" i="1" s="1"/>
  <c r="AA172" i="1"/>
  <c r="AB172" i="1" s="1"/>
  <c r="AC172" i="1" s="1"/>
  <c r="AD172" i="1" s="1"/>
  <c r="AE172" i="1" s="1"/>
  <c r="AA173" i="1"/>
  <c r="AB173" i="1" s="1"/>
  <c r="AC173" i="1" s="1"/>
  <c r="AD173" i="1" s="1"/>
  <c r="AE173" i="1" s="1"/>
  <c r="AA174" i="1"/>
  <c r="AB174" i="1" s="1"/>
  <c r="AC174" i="1" s="1"/>
  <c r="AD174" i="1" s="1"/>
  <c r="AE174" i="1" s="1"/>
  <c r="AA175" i="1"/>
  <c r="AB175" i="1" s="1"/>
  <c r="AC175" i="1" s="1"/>
  <c r="AD175" i="1" s="1"/>
  <c r="AE175" i="1" s="1"/>
  <c r="AA176" i="1"/>
  <c r="AB176" i="1" s="1"/>
  <c r="AC176" i="1" s="1"/>
  <c r="AD176" i="1" s="1"/>
  <c r="AE176" i="1" s="1"/>
  <c r="AA177" i="1"/>
  <c r="AB177" i="1" s="1"/>
  <c r="AC177" i="1" s="1"/>
  <c r="AD177" i="1" s="1"/>
  <c r="AE177" i="1" s="1"/>
  <c r="AA178" i="1"/>
  <c r="AB178" i="1" s="1"/>
  <c r="AC178" i="1" s="1"/>
  <c r="AD178" i="1" s="1"/>
  <c r="AE178" i="1" s="1"/>
  <c r="AA179" i="1"/>
  <c r="AB179" i="1" s="1"/>
  <c r="AC179" i="1" s="1"/>
  <c r="AD179" i="1" s="1"/>
  <c r="AE179" i="1" s="1"/>
  <c r="AA180" i="1"/>
  <c r="AB180" i="1" s="1"/>
  <c r="AC180" i="1" s="1"/>
  <c r="AD180" i="1" s="1"/>
  <c r="AE180" i="1" s="1"/>
  <c r="AA181" i="1"/>
  <c r="AB181" i="1"/>
  <c r="AC181" i="1" s="1"/>
  <c r="AD181" i="1" s="1"/>
  <c r="AE181" i="1" s="1"/>
  <c r="AA182" i="1"/>
  <c r="AB182" i="1" s="1"/>
  <c r="AC182" i="1" s="1"/>
  <c r="AD182" i="1" s="1"/>
  <c r="AE182" i="1" s="1"/>
  <c r="AC183" i="1"/>
  <c r="AD183" i="1" s="1"/>
  <c r="AE183" i="1" s="1"/>
  <c r="AA184" i="1"/>
  <c r="AB184" i="1" s="1"/>
  <c r="AC184" i="1" s="1"/>
  <c r="AD184" i="1" s="1"/>
  <c r="AE184" i="1" s="1"/>
  <c r="AA185" i="1"/>
  <c r="AB185" i="1" s="1"/>
  <c r="AC185" i="1" s="1"/>
  <c r="AD185" i="1" s="1"/>
  <c r="AE185" i="1" s="1"/>
  <c r="AA186" i="1"/>
  <c r="AB186" i="1" s="1"/>
  <c r="AC186" i="1" s="1"/>
  <c r="AD186" i="1" s="1"/>
  <c r="AE186" i="1" s="1"/>
  <c r="AA187" i="1"/>
  <c r="AB187" i="1"/>
  <c r="AC187" i="1" s="1"/>
  <c r="AD187" i="1" s="1"/>
  <c r="AE187" i="1" s="1"/>
  <c r="AA188" i="1"/>
  <c r="AB188" i="1" s="1"/>
  <c r="AC188" i="1" s="1"/>
  <c r="AD188" i="1" s="1"/>
  <c r="AE188" i="1" s="1"/>
  <c r="AA189" i="1"/>
  <c r="AB189" i="1" s="1"/>
  <c r="AC189" i="1" s="1"/>
  <c r="AD189" i="1" s="1"/>
  <c r="AE189" i="1" s="1"/>
  <c r="AA190" i="1"/>
  <c r="AB190" i="1" s="1"/>
  <c r="AC190" i="1" s="1"/>
  <c r="AD190" i="1" s="1"/>
  <c r="AE190" i="1" s="1"/>
  <c r="AA191" i="1"/>
  <c r="AB191" i="1" s="1"/>
  <c r="AC191" i="1" s="1"/>
  <c r="AD191" i="1" s="1"/>
  <c r="AE191" i="1" s="1"/>
  <c r="AA192" i="1"/>
  <c r="AB192" i="1" s="1"/>
  <c r="AC192" i="1" s="1"/>
  <c r="AD192" i="1" s="1"/>
  <c r="AE192" i="1" s="1"/>
  <c r="AA193" i="1"/>
  <c r="AB193" i="1"/>
  <c r="AC193" i="1" s="1"/>
  <c r="AD193" i="1" s="1"/>
  <c r="AE193" i="1" s="1"/>
  <c r="AA194" i="1"/>
  <c r="AB194" i="1"/>
  <c r="AC194" i="1" s="1"/>
  <c r="AD194" i="1" s="1"/>
  <c r="AE194" i="1" s="1"/>
  <c r="AA195" i="1"/>
  <c r="AB195" i="1" s="1"/>
  <c r="AC195" i="1" s="1"/>
  <c r="AD195" i="1"/>
  <c r="AE195" i="1" s="1"/>
  <c r="AA196" i="1"/>
  <c r="AB196" i="1" s="1"/>
  <c r="AC196" i="1" s="1"/>
  <c r="AD196" i="1" s="1"/>
  <c r="AE196" i="1" s="1"/>
  <c r="AA197" i="1"/>
  <c r="AB197" i="1" s="1"/>
  <c r="AC197" i="1" s="1"/>
  <c r="AD197" i="1" s="1"/>
  <c r="AE197" i="1" s="1"/>
  <c r="AA198" i="1"/>
  <c r="AB198" i="1" s="1"/>
  <c r="AC198" i="1" s="1"/>
  <c r="AD198" i="1" s="1"/>
  <c r="AE198" i="1" s="1"/>
  <c r="AA199" i="1"/>
  <c r="AB199" i="1" s="1"/>
  <c r="AC199" i="1" s="1"/>
  <c r="AD199" i="1" s="1"/>
  <c r="AE199" i="1" s="1"/>
  <c r="AA200" i="1"/>
  <c r="AB200" i="1" s="1"/>
  <c r="AC200" i="1"/>
  <c r="AD200" i="1" s="1"/>
  <c r="AE200" i="1" s="1"/>
  <c r="AA201" i="1"/>
  <c r="AB201" i="1" s="1"/>
  <c r="AC201" i="1" s="1"/>
  <c r="AD201" i="1" s="1"/>
  <c r="AE201" i="1" s="1"/>
  <c r="AA202" i="1"/>
  <c r="AB202" i="1" s="1"/>
  <c r="AC202" i="1" s="1"/>
  <c r="AD202" i="1" s="1"/>
  <c r="AE202" i="1" s="1"/>
  <c r="AA203" i="1"/>
  <c r="AB203" i="1" s="1"/>
  <c r="AC203" i="1" s="1"/>
  <c r="AD203" i="1" s="1"/>
  <c r="AE203" i="1" s="1"/>
  <c r="AA204" i="1"/>
  <c r="AB204" i="1" s="1"/>
  <c r="AC204" i="1" s="1"/>
  <c r="AD204" i="1" s="1"/>
  <c r="AE204" i="1" s="1"/>
  <c r="AA205" i="1"/>
  <c r="AB205" i="1" s="1"/>
  <c r="AC205" i="1" s="1"/>
  <c r="AD205" i="1" s="1"/>
  <c r="AE205" i="1" s="1"/>
  <c r="AA206" i="1"/>
  <c r="AB206" i="1" s="1"/>
  <c r="AC206" i="1" s="1"/>
  <c r="AD206" i="1" s="1"/>
  <c r="AE206" i="1" s="1"/>
  <c r="AA207" i="1"/>
  <c r="AB207" i="1" s="1"/>
  <c r="AC207" i="1" s="1"/>
  <c r="AD207" i="1" s="1"/>
  <c r="AE207" i="1" s="1"/>
  <c r="AA208" i="1"/>
  <c r="AB208" i="1" s="1"/>
  <c r="AC208" i="1"/>
  <c r="AD208" i="1" s="1"/>
  <c r="AE208" i="1" s="1"/>
  <c r="AA209" i="1"/>
  <c r="AB209" i="1" s="1"/>
  <c r="AC209" i="1" s="1"/>
  <c r="AD209" i="1" s="1"/>
  <c r="AE209" i="1" s="1"/>
  <c r="AA210" i="1"/>
  <c r="AB210" i="1" s="1"/>
  <c r="AC210" i="1" s="1"/>
  <c r="AD210" i="1" s="1"/>
  <c r="AE210" i="1" s="1"/>
  <c r="AA211" i="1"/>
  <c r="AB211" i="1" s="1"/>
  <c r="AC211" i="1" s="1"/>
  <c r="AD211" i="1" s="1"/>
  <c r="AE211" i="1" s="1"/>
  <c r="AA212" i="1"/>
  <c r="AB212" i="1" s="1"/>
  <c r="AC212" i="1"/>
  <c r="AD212" i="1" s="1"/>
  <c r="AE212" i="1" s="1"/>
  <c r="AA213" i="1"/>
  <c r="AB213" i="1" s="1"/>
  <c r="AC213" i="1" s="1"/>
  <c r="AD213" i="1" s="1"/>
  <c r="AE213" i="1" s="1"/>
  <c r="AA214" i="1"/>
  <c r="AB214" i="1" s="1"/>
  <c r="AC214" i="1" s="1"/>
  <c r="AD214" i="1" s="1"/>
  <c r="AE214" i="1" s="1"/>
  <c r="AA215" i="1"/>
  <c r="AB215" i="1"/>
  <c r="AC215" i="1" s="1"/>
  <c r="AD215" i="1" s="1"/>
  <c r="AE215" i="1" s="1"/>
  <c r="AA216" i="1"/>
  <c r="AB216" i="1" s="1"/>
  <c r="AC216" i="1" s="1"/>
  <c r="AD216" i="1" s="1"/>
  <c r="AE216" i="1" s="1"/>
  <c r="AA217" i="1"/>
  <c r="AB217" i="1"/>
  <c r="AC217" i="1" s="1"/>
  <c r="AD217" i="1" s="1"/>
  <c r="AE217" i="1" s="1"/>
  <c r="AA218" i="1"/>
  <c r="AB218" i="1" s="1"/>
  <c r="AC218" i="1" s="1"/>
  <c r="AD218" i="1" s="1"/>
  <c r="AE218" i="1" s="1"/>
  <c r="AA219" i="1"/>
  <c r="AB219" i="1" s="1"/>
  <c r="AC219" i="1" s="1"/>
  <c r="AD219" i="1" s="1"/>
  <c r="AE219" i="1" s="1"/>
  <c r="AA220" i="1"/>
  <c r="AB220" i="1" s="1"/>
  <c r="AC220" i="1" s="1"/>
  <c r="AD220" i="1" s="1"/>
  <c r="AE220" i="1" s="1"/>
  <c r="AA221" i="1"/>
  <c r="AB221" i="1" s="1"/>
  <c r="AC221" i="1" s="1"/>
  <c r="AD221" i="1" s="1"/>
  <c r="AE221" i="1" s="1"/>
  <c r="AA222" i="1"/>
  <c r="AB222" i="1" s="1"/>
  <c r="AC222" i="1" s="1"/>
  <c r="AD222" i="1" s="1"/>
  <c r="AE222" i="1" s="1"/>
  <c r="AA223" i="1"/>
  <c r="AB223" i="1" s="1"/>
  <c r="AC223" i="1" s="1"/>
  <c r="AD223" i="1"/>
  <c r="AE223" i="1" s="1"/>
  <c r="AA224" i="1"/>
  <c r="AB224" i="1" s="1"/>
  <c r="AC224" i="1" s="1"/>
  <c r="AD224" i="1" s="1"/>
  <c r="AE224" i="1" s="1"/>
  <c r="AA225" i="1"/>
  <c r="AB225" i="1" s="1"/>
  <c r="AC225" i="1" s="1"/>
  <c r="AD225" i="1" s="1"/>
  <c r="AE225" i="1" s="1"/>
  <c r="AA226" i="1"/>
  <c r="AB226" i="1" s="1"/>
  <c r="AC226" i="1" s="1"/>
  <c r="AD226" i="1" s="1"/>
  <c r="AE226" i="1" s="1"/>
  <c r="AA227" i="1"/>
  <c r="AB227" i="1"/>
  <c r="AC227" i="1" s="1"/>
  <c r="AD227" i="1" s="1"/>
  <c r="AE227" i="1" s="1"/>
  <c r="AA228" i="1"/>
  <c r="AB228" i="1" s="1"/>
  <c r="AC228" i="1" s="1"/>
  <c r="AD228" i="1" s="1"/>
  <c r="AE228" i="1" s="1"/>
  <c r="AA229" i="1"/>
  <c r="AB229" i="1"/>
  <c r="AC229" i="1" s="1"/>
  <c r="AD229" i="1" s="1"/>
  <c r="AE229" i="1" s="1"/>
  <c r="AA230" i="1"/>
  <c r="AB230" i="1" s="1"/>
  <c r="AC230" i="1" s="1"/>
  <c r="AD230" i="1" s="1"/>
  <c r="AE230" i="1" s="1"/>
  <c r="AA231" i="1"/>
  <c r="AB231" i="1" s="1"/>
  <c r="AC231" i="1" s="1"/>
  <c r="AD231" i="1" s="1"/>
  <c r="AE231" i="1" s="1"/>
  <c r="AA232" i="1"/>
  <c r="AB232" i="1" s="1"/>
  <c r="AC232" i="1" s="1"/>
  <c r="AD232" i="1" s="1"/>
  <c r="AE232" i="1" s="1"/>
  <c r="AA233" i="1"/>
  <c r="AB233" i="1" s="1"/>
  <c r="AC233" i="1"/>
  <c r="AD233" i="1" s="1"/>
  <c r="AE233" i="1" s="1"/>
  <c r="AA234" i="1"/>
  <c r="AB234" i="1" s="1"/>
  <c r="AC234" i="1" s="1"/>
  <c r="AD234" i="1" s="1"/>
  <c r="AE234" i="1" s="1"/>
  <c r="AA235" i="1"/>
  <c r="AB235" i="1" s="1"/>
  <c r="AC235" i="1" s="1"/>
  <c r="AD235" i="1" s="1"/>
  <c r="AE235" i="1" s="1"/>
  <c r="AA236" i="1"/>
  <c r="AB236" i="1" s="1"/>
  <c r="AC236" i="1" s="1"/>
  <c r="AD236" i="1" s="1"/>
  <c r="AE236" i="1" s="1"/>
  <c r="AA237" i="1"/>
  <c r="AB237" i="1"/>
  <c r="AC237" i="1" s="1"/>
  <c r="AD237" i="1" s="1"/>
  <c r="AE237" i="1" s="1"/>
  <c r="AA238" i="1"/>
  <c r="AB238" i="1" s="1"/>
  <c r="AC238" i="1" s="1"/>
  <c r="AD238" i="1" s="1"/>
  <c r="AE238" i="1" s="1"/>
  <c r="AA239" i="1"/>
  <c r="AB239" i="1" s="1"/>
  <c r="AC239" i="1" s="1"/>
  <c r="AD239" i="1" s="1"/>
  <c r="AE239" i="1" s="1"/>
  <c r="AA240" i="1"/>
  <c r="AB240" i="1" s="1"/>
  <c r="AC240" i="1" s="1"/>
  <c r="AD240" i="1" s="1"/>
  <c r="AE240" i="1" s="1"/>
  <c r="AA241" i="1"/>
  <c r="AB241" i="1" s="1"/>
  <c r="AC241" i="1"/>
  <c r="AD241" i="1" s="1"/>
  <c r="AE241" i="1" s="1"/>
  <c r="AA242" i="1"/>
  <c r="AB242" i="1" s="1"/>
  <c r="AC242" i="1" s="1"/>
  <c r="AD242" i="1" s="1"/>
  <c r="AE242" i="1" s="1"/>
  <c r="AA243" i="1"/>
  <c r="AB243" i="1" s="1"/>
  <c r="AC243" i="1" s="1"/>
  <c r="AD243" i="1"/>
  <c r="AE243" i="1" s="1"/>
  <c r="AA244" i="1"/>
  <c r="AB244" i="1" s="1"/>
  <c r="AC244" i="1" s="1"/>
  <c r="AD244" i="1" s="1"/>
  <c r="AE244" i="1" s="1"/>
  <c r="AA245" i="1"/>
  <c r="AB245" i="1" s="1"/>
  <c r="AC245" i="1" s="1"/>
  <c r="AD245" i="1" s="1"/>
  <c r="AE245" i="1" s="1"/>
  <c r="AA246" i="1"/>
  <c r="AB246" i="1"/>
  <c r="AC246" i="1" s="1"/>
  <c r="AD246" i="1" s="1"/>
  <c r="AE246" i="1" s="1"/>
  <c r="AA247" i="1"/>
  <c r="AB247" i="1" s="1"/>
  <c r="AC247" i="1" s="1"/>
  <c r="AD247" i="1" s="1"/>
  <c r="AE247" i="1" s="1"/>
  <c r="AA248" i="1"/>
  <c r="AB248" i="1" s="1"/>
  <c r="AC248" i="1" s="1"/>
  <c r="AD248" i="1" s="1"/>
  <c r="AE248" i="1" s="1"/>
  <c r="AA249" i="1"/>
  <c r="AB249" i="1"/>
  <c r="AC249" i="1" s="1"/>
  <c r="AD249" i="1" s="1"/>
  <c r="AE249" i="1" s="1"/>
  <c r="AA250" i="1"/>
  <c r="AB250" i="1" s="1"/>
  <c r="AC250" i="1" s="1"/>
  <c r="AD250" i="1" s="1"/>
  <c r="AE250" i="1" s="1"/>
  <c r="AA251" i="1"/>
  <c r="AB251" i="1" s="1"/>
  <c r="AC251" i="1" s="1"/>
  <c r="AD251" i="1" s="1"/>
  <c r="AE251" i="1" s="1"/>
  <c r="AA252" i="1"/>
  <c r="AB252" i="1" s="1"/>
  <c r="AC252" i="1" s="1"/>
  <c r="AD252" i="1" s="1"/>
  <c r="AE252" i="1"/>
  <c r="AA253" i="1"/>
  <c r="AB253" i="1" s="1"/>
  <c r="AC253" i="1" s="1"/>
  <c r="AD253" i="1" s="1"/>
  <c r="AE253" i="1" s="1"/>
  <c r="AA254" i="1"/>
  <c r="AB254" i="1" s="1"/>
  <c r="AC254" i="1" s="1"/>
  <c r="AD254" i="1" s="1"/>
  <c r="AE254" i="1" s="1"/>
  <c r="AA255" i="1"/>
  <c r="AB255" i="1"/>
  <c r="AC255" i="1" s="1"/>
  <c r="AD255" i="1" s="1"/>
  <c r="AE255" i="1" s="1"/>
  <c r="AA256" i="1"/>
  <c r="AB256" i="1" s="1"/>
  <c r="AC256" i="1" s="1"/>
  <c r="AD256" i="1" s="1"/>
  <c r="AE256" i="1" s="1"/>
  <c r="AA257" i="1"/>
  <c r="AB257" i="1" s="1"/>
  <c r="AC257" i="1" s="1"/>
  <c r="AD257" i="1" s="1"/>
  <c r="AE257" i="1" s="1"/>
  <c r="AA258" i="1"/>
  <c r="AB258" i="1" s="1"/>
  <c r="AC258" i="1" s="1"/>
  <c r="AD258" i="1" s="1"/>
  <c r="AE258" i="1" s="1"/>
  <c r="AA259" i="1"/>
  <c r="AB259" i="1" s="1"/>
  <c r="AC259" i="1" s="1"/>
  <c r="AD259" i="1" s="1"/>
  <c r="AE259" i="1" s="1"/>
  <c r="AA260" i="1"/>
  <c r="AB260" i="1" s="1"/>
  <c r="AC260" i="1" s="1"/>
  <c r="AD260" i="1" s="1"/>
  <c r="AE260" i="1" s="1"/>
  <c r="AA261" i="1"/>
  <c r="AB261" i="1" s="1"/>
  <c r="AC261" i="1" s="1"/>
  <c r="AD261" i="1" s="1"/>
  <c r="AE261" i="1" s="1"/>
  <c r="AA262" i="1"/>
  <c r="AC262" i="1"/>
  <c r="AD262" i="1" s="1"/>
  <c r="AE262" i="1" s="1"/>
  <c r="AA263" i="1"/>
  <c r="AB263" i="1" s="1"/>
  <c r="AC263" i="1" s="1"/>
  <c r="AD263" i="1" s="1"/>
  <c r="AE263" i="1" s="1"/>
  <c r="AA264" i="1"/>
  <c r="AB264" i="1" s="1"/>
  <c r="AC264" i="1" s="1"/>
  <c r="AD264" i="1" s="1"/>
  <c r="AE264" i="1" s="1"/>
  <c r="AA265" i="1"/>
  <c r="AB265" i="1" s="1"/>
  <c r="AC265" i="1" s="1"/>
  <c r="AD265" i="1" s="1"/>
  <c r="AE265" i="1" s="1"/>
  <c r="AA266" i="1"/>
  <c r="AB266" i="1" s="1"/>
  <c r="AC266" i="1"/>
  <c r="AD266" i="1" s="1"/>
  <c r="AE266" i="1" s="1"/>
  <c r="AA267" i="1"/>
  <c r="AB267" i="1" s="1"/>
  <c r="AC267" i="1" s="1"/>
  <c r="AD267" i="1" s="1"/>
  <c r="AE267" i="1" s="1"/>
  <c r="AA268" i="1"/>
  <c r="AB268" i="1" s="1"/>
  <c r="AC268" i="1" s="1"/>
  <c r="AD268" i="1"/>
  <c r="AE268" i="1" s="1"/>
  <c r="AA269" i="1"/>
  <c r="AB269" i="1" s="1"/>
  <c r="AC269" i="1" s="1"/>
  <c r="AD269" i="1" s="1"/>
  <c r="AE269" i="1" s="1"/>
  <c r="AA270" i="1"/>
  <c r="AB270" i="1" s="1"/>
  <c r="AC270" i="1" s="1"/>
  <c r="AD270" i="1" s="1"/>
  <c r="AE270" i="1" s="1"/>
  <c r="AA271" i="1"/>
  <c r="AB271" i="1" s="1"/>
  <c r="AC271" i="1" s="1"/>
  <c r="AD271" i="1" s="1"/>
  <c r="AE271" i="1" s="1"/>
  <c r="AA272" i="1"/>
  <c r="AB272" i="1" s="1"/>
  <c r="AC272" i="1" s="1"/>
  <c r="AD272" i="1" s="1"/>
  <c r="AE272" i="1" s="1"/>
  <c r="AA273" i="1"/>
  <c r="AB273" i="1" s="1"/>
  <c r="AC273" i="1" s="1"/>
  <c r="AD273" i="1" s="1"/>
  <c r="AE273" i="1" s="1"/>
  <c r="AA274" i="1"/>
  <c r="AB274" i="1" s="1"/>
  <c r="AC274" i="1" s="1"/>
  <c r="AD274" i="1" s="1"/>
  <c r="AE274" i="1" s="1"/>
  <c r="AA275" i="1"/>
  <c r="AB275" i="1" s="1"/>
  <c r="AC275" i="1" s="1"/>
  <c r="AD275" i="1" s="1"/>
  <c r="AE275" i="1" s="1"/>
  <c r="AA276" i="1"/>
  <c r="AB276" i="1" s="1"/>
  <c r="AC276" i="1" s="1"/>
  <c r="AD276" i="1" s="1"/>
  <c r="AE276" i="1" s="1"/>
  <c r="AA277" i="1"/>
  <c r="AB277" i="1" s="1"/>
  <c r="AC277" i="1" s="1"/>
  <c r="AD277" i="1" s="1"/>
  <c r="AE277" i="1" s="1"/>
  <c r="AA278" i="1"/>
  <c r="AB278" i="1" s="1"/>
  <c r="AC278" i="1" s="1"/>
  <c r="AD278" i="1" s="1"/>
  <c r="AE278" i="1" s="1"/>
  <c r="AC279" i="1"/>
  <c r="AD279" i="1" s="1"/>
  <c r="AE279" i="1" s="1"/>
  <c r="AA280" i="1"/>
  <c r="AB280" i="1"/>
  <c r="AC280" i="1" s="1"/>
  <c r="AD280" i="1" s="1"/>
  <c r="AE280" i="1" s="1"/>
  <c r="AA281" i="1"/>
  <c r="AB281" i="1" s="1"/>
  <c r="AC281" i="1" s="1"/>
  <c r="AD281" i="1" s="1"/>
  <c r="AE281" i="1" s="1"/>
  <c r="AA282" i="1"/>
  <c r="AB282" i="1" s="1"/>
  <c r="AC282" i="1" s="1"/>
  <c r="AD282" i="1" s="1"/>
  <c r="AE282" i="1" s="1"/>
  <c r="AA283" i="1"/>
  <c r="AB283" i="1" s="1"/>
  <c r="AC283" i="1" s="1"/>
  <c r="AD283" i="1" s="1"/>
  <c r="AE283" i="1" s="1"/>
  <c r="AA284" i="1"/>
  <c r="AB284" i="1" s="1"/>
  <c r="AC284" i="1" s="1"/>
  <c r="AD284" i="1" s="1"/>
  <c r="AE284" i="1" s="1"/>
  <c r="AA285" i="1"/>
  <c r="AB285" i="1" s="1"/>
  <c r="AC285" i="1" s="1"/>
  <c r="AD285" i="1" s="1"/>
  <c r="AE285" i="1" s="1"/>
  <c r="AA286" i="1"/>
  <c r="AB286" i="1" s="1"/>
  <c r="AC286" i="1" s="1"/>
  <c r="AD286" i="1" s="1"/>
  <c r="AE286" i="1" s="1"/>
  <c r="AA287" i="1"/>
  <c r="AB287" i="1" s="1"/>
  <c r="AC287" i="1" s="1"/>
  <c r="AD287" i="1" s="1"/>
  <c r="AE287" i="1" s="1"/>
  <c r="AA288" i="1"/>
  <c r="AB288" i="1" s="1"/>
  <c r="AC288" i="1" s="1"/>
  <c r="AD288" i="1" s="1"/>
  <c r="AE288" i="1" s="1"/>
  <c r="AA289" i="1"/>
  <c r="AB289" i="1" s="1"/>
  <c r="AC289" i="1" s="1"/>
  <c r="AD289" i="1" s="1"/>
  <c r="AE289" i="1" s="1"/>
  <c r="AA290" i="1"/>
  <c r="AB290" i="1" s="1"/>
  <c r="AC290" i="1"/>
  <c r="AD290" i="1" s="1"/>
  <c r="AE290" i="1" s="1"/>
  <c r="AA291" i="1"/>
  <c r="AB291" i="1" s="1"/>
  <c r="AC291" i="1" s="1"/>
  <c r="AD291" i="1"/>
  <c r="AE291" i="1" s="1"/>
  <c r="AA292" i="1"/>
  <c r="AB292" i="1" s="1"/>
  <c r="AC292" i="1" s="1"/>
  <c r="AD292" i="1" s="1"/>
  <c r="AE292" i="1" s="1"/>
  <c r="AA293" i="1"/>
  <c r="AB293" i="1" s="1"/>
  <c r="AC293" i="1" s="1"/>
  <c r="AD293" i="1" s="1"/>
  <c r="AE293" i="1" s="1"/>
  <c r="AA294" i="1"/>
  <c r="AB294" i="1" s="1"/>
  <c r="AC294" i="1" s="1"/>
  <c r="AD294" i="1" s="1"/>
  <c r="AE294" i="1" s="1"/>
  <c r="AA295" i="1"/>
  <c r="AB295" i="1" s="1"/>
  <c r="AC295" i="1" s="1"/>
  <c r="AD295" i="1" s="1"/>
  <c r="AE295" i="1" s="1"/>
  <c r="AA296" i="1"/>
  <c r="AB296" i="1"/>
  <c r="AC296" i="1" s="1"/>
  <c r="AD296" i="1" s="1"/>
  <c r="AE296" i="1" s="1"/>
  <c r="AA297" i="1"/>
  <c r="AB297" i="1" s="1"/>
  <c r="AC297" i="1" s="1"/>
  <c r="AD297" i="1" s="1"/>
  <c r="AE297" i="1" s="1"/>
  <c r="AA298" i="1"/>
  <c r="AB298" i="1" s="1"/>
  <c r="AC298" i="1" s="1"/>
  <c r="AD298" i="1" s="1"/>
  <c r="AE298" i="1" s="1"/>
  <c r="AA299" i="1"/>
  <c r="AB299" i="1"/>
  <c r="AC299" i="1" s="1"/>
  <c r="AD299" i="1" s="1"/>
  <c r="AE299" i="1" s="1"/>
  <c r="AA300" i="1"/>
  <c r="AB300" i="1" s="1"/>
  <c r="AC300" i="1" s="1"/>
  <c r="AD300" i="1" s="1"/>
  <c r="AE300" i="1" s="1"/>
  <c r="AA301" i="1"/>
  <c r="AB301" i="1" s="1"/>
  <c r="AC301" i="1" s="1"/>
  <c r="AD301" i="1" s="1"/>
  <c r="AE301" i="1" s="1"/>
  <c r="AA302" i="1"/>
  <c r="AB302" i="1" s="1"/>
  <c r="AC302" i="1" s="1"/>
  <c r="AD302" i="1" s="1"/>
  <c r="AE302" i="1" s="1"/>
  <c r="AA303" i="1"/>
  <c r="AB303" i="1"/>
  <c r="AC303" i="1" s="1"/>
  <c r="AD303" i="1" s="1"/>
  <c r="AE303" i="1" s="1"/>
  <c r="AA304" i="1"/>
  <c r="AB304" i="1" s="1"/>
  <c r="AC304" i="1" s="1"/>
  <c r="AD304" i="1" s="1"/>
  <c r="AE304" i="1" s="1"/>
  <c r="AA305" i="1"/>
  <c r="AB305" i="1" s="1"/>
  <c r="AC305" i="1" s="1"/>
  <c r="AD305" i="1" s="1"/>
  <c r="AE305" i="1" s="1"/>
  <c r="AA306" i="1"/>
  <c r="AB306" i="1" s="1"/>
  <c r="AC306" i="1" s="1"/>
  <c r="AD306" i="1" s="1"/>
  <c r="AE306" i="1" s="1"/>
  <c r="AA307" i="1"/>
  <c r="AB307" i="1" s="1"/>
  <c r="AC307" i="1" s="1"/>
  <c r="AD307" i="1" s="1"/>
  <c r="AE307" i="1" s="1"/>
  <c r="AA308" i="1"/>
  <c r="AB308" i="1" s="1"/>
  <c r="AC308" i="1" s="1"/>
  <c r="AD308" i="1" s="1"/>
  <c r="AE308" i="1" s="1"/>
  <c r="AA309" i="1"/>
  <c r="AB309" i="1" s="1"/>
  <c r="AC309" i="1" s="1"/>
  <c r="AD309" i="1" s="1"/>
  <c r="AE309" i="1" s="1"/>
  <c r="AA310" i="1"/>
  <c r="AB310" i="1" s="1"/>
  <c r="AC310" i="1" s="1"/>
  <c r="AD310" i="1" s="1"/>
  <c r="AE310" i="1" s="1"/>
  <c r="AA311" i="1"/>
  <c r="AB311" i="1"/>
  <c r="AC311" i="1" s="1"/>
  <c r="AD311" i="1" s="1"/>
  <c r="AE311" i="1" s="1"/>
  <c r="AA312" i="1"/>
  <c r="AB312" i="1" s="1"/>
  <c r="AC312" i="1" s="1"/>
  <c r="AD312" i="1" s="1"/>
  <c r="AE312" i="1" s="1"/>
  <c r="AA313" i="1"/>
  <c r="AB313" i="1" s="1"/>
  <c r="AC313" i="1" s="1"/>
  <c r="AD313" i="1" s="1"/>
  <c r="AE313" i="1" s="1"/>
  <c r="AA314" i="1"/>
  <c r="AB314" i="1" s="1"/>
  <c r="AC314" i="1" s="1"/>
  <c r="AD314" i="1" s="1"/>
  <c r="AE314" i="1" s="1"/>
  <c r="AA315" i="1"/>
  <c r="AB315" i="1" s="1"/>
  <c r="AC315" i="1" s="1"/>
  <c r="AD315" i="1" s="1"/>
  <c r="AE315" i="1" s="1"/>
  <c r="AA316" i="1"/>
  <c r="AB316" i="1" s="1"/>
  <c r="AC316" i="1" s="1"/>
  <c r="AD316" i="1" s="1"/>
  <c r="AE316" i="1" s="1"/>
  <c r="AA317" i="1"/>
  <c r="AB317" i="1" s="1"/>
  <c r="AC317" i="1" s="1"/>
  <c r="AD317" i="1" s="1"/>
  <c r="AE317" i="1" s="1"/>
  <c r="AB318" i="1"/>
  <c r="AC318" i="1" s="1"/>
  <c r="AD318" i="1" s="1"/>
  <c r="AE318" i="1" s="1"/>
  <c r="AA319" i="1"/>
  <c r="AB319" i="1" s="1"/>
  <c r="AC319" i="1" s="1"/>
  <c r="AD319" i="1" s="1"/>
  <c r="AE319" i="1" s="1"/>
  <c r="AA320" i="1"/>
  <c r="AB320" i="1"/>
  <c r="AC320" i="1" s="1"/>
  <c r="AD320" i="1" s="1"/>
  <c r="AE320" i="1" s="1"/>
  <c r="AA321" i="1"/>
  <c r="AB321" i="1" s="1"/>
  <c r="AC321" i="1" s="1"/>
  <c r="AD321" i="1" s="1"/>
  <c r="AE321" i="1" s="1"/>
  <c r="AA322" i="1"/>
  <c r="AB322" i="1" s="1"/>
  <c r="AC322" i="1" s="1"/>
  <c r="AD322" i="1" s="1"/>
  <c r="AE322" i="1" s="1"/>
  <c r="AA323" i="1"/>
  <c r="AB323" i="1" s="1"/>
  <c r="AC323" i="1"/>
  <c r="AD323" i="1" s="1"/>
  <c r="AE323" i="1" s="1"/>
  <c r="AA324" i="1"/>
  <c r="AB324" i="1" s="1"/>
  <c r="AC324" i="1" s="1"/>
  <c r="AD324" i="1" s="1"/>
  <c r="AE324" i="1" s="1"/>
  <c r="AA325" i="1"/>
  <c r="AB325" i="1" s="1"/>
  <c r="AC325" i="1" s="1"/>
  <c r="AD325" i="1" s="1"/>
  <c r="AE325" i="1" s="1"/>
  <c r="AA326" i="1"/>
  <c r="AB326" i="1" s="1"/>
  <c r="AC326" i="1" s="1"/>
  <c r="AD326" i="1" s="1"/>
  <c r="AE326" i="1" s="1"/>
  <c r="AA327" i="1"/>
  <c r="AB327" i="1" s="1"/>
  <c r="AC327" i="1" s="1"/>
  <c r="AD327" i="1" s="1"/>
  <c r="AE327" i="1" s="1"/>
  <c r="AA328" i="1"/>
  <c r="AB328" i="1"/>
  <c r="AC328" i="1" s="1"/>
  <c r="AD328" i="1" s="1"/>
  <c r="AE328" i="1" s="1"/>
  <c r="AA329" i="1"/>
  <c r="AB329" i="1" s="1"/>
  <c r="AC329" i="1" s="1"/>
  <c r="AD329" i="1" s="1"/>
  <c r="AE329" i="1" s="1"/>
  <c r="AA330" i="1"/>
  <c r="AB330" i="1" s="1"/>
  <c r="AC330" i="1" s="1"/>
  <c r="AD330" i="1" s="1"/>
  <c r="AE330" i="1" s="1"/>
  <c r="AA331" i="1"/>
  <c r="AB331" i="1" s="1"/>
  <c r="AC331" i="1" s="1"/>
  <c r="AD331" i="1" s="1"/>
  <c r="AE331" i="1" s="1"/>
  <c r="AA332" i="1"/>
  <c r="AB332" i="1" s="1"/>
  <c r="AC332" i="1" s="1"/>
  <c r="AD332" i="1" s="1"/>
  <c r="AE332" i="1" s="1"/>
  <c r="AA333" i="1"/>
  <c r="AB333" i="1" s="1"/>
  <c r="AC333" i="1" s="1"/>
  <c r="AD333" i="1" s="1"/>
  <c r="AE333" i="1" s="1"/>
  <c r="AA334" i="1"/>
  <c r="AB334" i="1" s="1"/>
  <c r="AC334" i="1" s="1"/>
  <c r="AD334" i="1" s="1"/>
  <c r="AE334" i="1" s="1"/>
  <c r="AA335" i="1"/>
  <c r="AB335" i="1" s="1"/>
  <c r="AC335" i="1" s="1"/>
  <c r="AD335" i="1"/>
  <c r="AE335" i="1" s="1"/>
  <c r="AA336" i="1"/>
  <c r="AB336" i="1" s="1"/>
  <c r="AC336" i="1" s="1"/>
  <c r="AD336" i="1"/>
  <c r="AE336" i="1" s="1"/>
  <c r="AA337" i="1"/>
  <c r="AB337" i="1" s="1"/>
  <c r="AC337" i="1" s="1"/>
  <c r="AD337" i="1" s="1"/>
  <c r="AE337" i="1" s="1"/>
  <c r="AA338" i="1"/>
  <c r="AB338" i="1" s="1"/>
  <c r="AC338" i="1" s="1"/>
  <c r="AD338" i="1" s="1"/>
  <c r="AE338" i="1" s="1"/>
  <c r="AA339" i="1"/>
  <c r="AB339" i="1" s="1"/>
  <c r="AC339" i="1" s="1"/>
  <c r="AD339" i="1" s="1"/>
  <c r="AE339" i="1" s="1"/>
  <c r="AA340" i="1"/>
  <c r="AB340" i="1" s="1"/>
  <c r="AC340" i="1" s="1"/>
  <c r="AD340" i="1" s="1"/>
  <c r="AE340" i="1" s="1"/>
  <c r="AA341" i="1"/>
  <c r="AB341" i="1" s="1"/>
  <c r="AC341" i="1" s="1"/>
  <c r="AD341" i="1" s="1"/>
  <c r="AE341" i="1" s="1"/>
  <c r="AA342" i="1"/>
  <c r="AB342" i="1" s="1"/>
  <c r="AC342" i="1" s="1"/>
  <c r="AD342" i="1" s="1"/>
  <c r="AE342" i="1" s="1"/>
  <c r="AA343" i="1"/>
  <c r="AB343" i="1" s="1"/>
  <c r="AC343" i="1" s="1"/>
  <c r="AD343" i="1" s="1"/>
  <c r="AE343" i="1" s="1"/>
  <c r="AA344" i="1"/>
  <c r="AB344" i="1" s="1"/>
  <c r="AC344" i="1" s="1"/>
  <c r="AD344" i="1" s="1"/>
  <c r="AE344" i="1" s="1"/>
  <c r="AA345" i="1"/>
  <c r="AB345" i="1" s="1"/>
  <c r="AC345" i="1"/>
  <c r="AD345" i="1" s="1"/>
  <c r="AE345" i="1" s="1"/>
  <c r="AA346" i="1"/>
  <c r="AB346" i="1" s="1"/>
  <c r="AC346" i="1" s="1"/>
  <c r="AD346" i="1" s="1"/>
  <c r="AE346" i="1" s="1"/>
  <c r="AA347" i="1"/>
  <c r="AB347" i="1" s="1"/>
  <c r="AC347" i="1" s="1"/>
  <c r="AD347" i="1" s="1"/>
  <c r="AE347" i="1" s="1"/>
  <c r="AA348" i="1"/>
  <c r="AB348" i="1" s="1"/>
  <c r="AC348" i="1" s="1"/>
  <c r="AD348" i="1" s="1"/>
  <c r="AE348" i="1" s="1"/>
  <c r="AA349" i="1"/>
  <c r="AB349" i="1" s="1"/>
  <c r="AC349" i="1" s="1"/>
  <c r="AD349" i="1" s="1"/>
  <c r="AE349" i="1" s="1"/>
  <c r="AA350" i="1"/>
  <c r="AB350" i="1" s="1"/>
  <c r="AC350" i="1"/>
  <c r="AD350" i="1" s="1"/>
  <c r="AE350" i="1" s="1"/>
  <c r="AA351" i="1"/>
  <c r="AB351" i="1" s="1"/>
  <c r="AC351" i="1" s="1"/>
  <c r="AD351" i="1" s="1"/>
  <c r="AE351" i="1" s="1"/>
  <c r="AA352" i="1"/>
  <c r="AB352" i="1" s="1"/>
  <c r="AC352" i="1" s="1"/>
  <c r="AD352" i="1" s="1"/>
  <c r="AE352" i="1" s="1"/>
  <c r="AA353" i="1"/>
  <c r="AB353" i="1" s="1"/>
  <c r="AC353" i="1" s="1"/>
  <c r="AD353" i="1" s="1"/>
  <c r="AE353" i="1" s="1"/>
  <c r="AA354" i="1"/>
  <c r="AB354" i="1" s="1"/>
  <c r="AC354" i="1" s="1"/>
  <c r="AD354" i="1" s="1"/>
  <c r="AE354" i="1" s="1"/>
  <c r="AA355" i="1"/>
  <c r="AB355" i="1" s="1"/>
  <c r="AC355" i="1" s="1"/>
  <c r="AD355" i="1" s="1"/>
  <c r="AE355" i="1" s="1"/>
  <c r="AA356" i="1"/>
  <c r="AB356" i="1" s="1"/>
  <c r="AC356" i="1" s="1"/>
  <c r="AD356" i="1" s="1"/>
  <c r="AE356" i="1" s="1"/>
  <c r="AA357" i="1"/>
  <c r="AB357" i="1" s="1"/>
  <c r="AC357" i="1" s="1"/>
  <c r="AD357" i="1"/>
  <c r="AE357" i="1" s="1"/>
  <c r="AA358" i="1"/>
  <c r="AB358" i="1" s="1"/>
  <c r="AC358" i="1" s="1"/>
  <c r="AD358" i="1" s="1"/>
  <c r="AE358" i="1" s="1"/>
  <c r="AA359" i="1"/>
  <c r="AB359" i="1" s="1"/>
  <c r="AC359" i="1" s="1"/>
  <c r="AD359" i="1" s="1"/>
  <c r="AE359" i="1" s="1"/>
  <c r="AA360" i="1"/>
  <c r="AB360" i="1" s="1"/>
  <c r="AC360" i="1" s="1"/>
  <c r="AD360" i="1" s="1"/>
  <c r="AE360" i="1" s="1"/>
  <c r="AA361" i="1"/>
  <c r="AB361" i="1" s="1"/>
  <c r="AC361" i="1" s="1"/>
  <c r="AD361" i="1" s="1"/>
  <c r="AE361" i="1" s="1"/>
  <c r="AA362" i="1"/>
  <c r="AB362" i="1" s="1"/>
  <c r="AC362" i="1"/>
  <c r="AD362" i="1" s="1"/>
  <c r="AE362" i="1" s="1"/>
  <c r="AA363" i="1"/>
  <c r="AB363" i="1" s="1"/>
  <c r="AC363" i="1" s="1"/>
  <c r="AD363" i="1" s="1"/>
  <c r="AE363" i="1" s="1"/>
  <c r="AA364" i="1"/>
  <c r="AB364" i="1" s="1"/>
  <c r="AC364" i="1" s="1"/>
  <c r="AD364" i="1" s="1"/>
  <c r="AE364" i="1" s="1"/>
  <c r="AA365" i="1"/>
  <c r="AB365" i="1" s="1"/>
  <c r="AC365" i="1" s="1"/>
  <c r="AD365" i="1"/>
  <c r="AE365" i="1" s="1"/>
  <c r="AA366" i="1"/>
  <c r="AB366" i="1" s="1"/>
  <c r="AC366" i="1" s="1"/>
  <c r="AD366" i="1" s="1"/>
  <c r="AE366" i="1" s="1"/>
  <c r="AA367" i="1"/>
  <c r="AB367" i="1" s="1"/>
  <c r="AC367" i="1" s="1"/>
  <c r="AD367" i="1" s="1"/>
  <c r="AE367" i="1" s="1"/>
  <c r="AA368" i="1"/>
  <c r="AB368" i="1" s="1"/>
  <c r="AC368" i="1" s="1"/>
  <c r="AD368" i="1"/>
  <c r="AE368" i="1" s="1"/>
  <c r="AA369" i="1"/>
  <c r="AB369" i="1" s="1"/>
  <c r="AC369" i="1"/>
  <c r="AD369" i="1" s="1"/>
  <c r="AE369" i="1" s="1"/>
  <c r="AA370" i="1"/>
  <c r="AB370" i="1" s="1"/>
  <c r="AC370" i="1" s="1"/>
  <c r="AD370" i="1" s="1"/>
  <c r="AE370" i="1" s="1"/>
  <c r="AA371" i="1"/>
  <c r="AB371" i="1" s="1"/>
  <c r="AC371" i="1" s="1"/>
  <c r="AD371" i="1"/>
  <c r="AE371" i="1" s="1"/>
  <c r="AA372" i="1"/>
  <c r="AB372" i="1" s="1"/>
  <c r="AC372" i="1" s="1"/>
  <c r="AD372" i="1" s="1"/>
  <c r="AE372" i="1" s="1"/>
  <c r="AA373" i="1"/>
  <c r="AB373" i="1" s="1"/>
  <c r="AC373" i="1" s="1"/>
  <c r="AD373" i="1" s="1"/>
  <c r="AE373" i="1" s="1"/>
  <c r="AA374" i="1"/>
  <c r="AB374" i="1" s="1"/>
  <c r="AC374" i="1" s="1"/>
  <c r="AD374" i="1" s="1"/>
  <c r="AE374" i="1" s="1"/>
  <c r="AA375" i="1"/>
  <c r="AB375" i="1" s="1"/>
  <c r="AC375" i="1" s="1"/>
  <c r="AD375" i="1" s="1"/>
  <c r="AE375" i="1" s="1"/>
  <c r="AA376" i="1"/>
  <c r="AB376" i="1" s="1"/>
  <c r="AC376" i="1" s="1"/>
  <c r="AD376" i="1" s="1"/>
  <c r="AE376" i="1" s="1"/>
  <c r="AA377" i="1"/>
  <c r="AB377" i="1" s="1"/>
  <c r="AC377" i="1" s="1"/>
  <c r="AD377" i="1" s="1"/>
  <c r="AE377" i="1" s="1"/>
  <c r="AA378" i="1"/>
  <c r="AB378" i="1" s="1"/>
  <c r="AC378" i="1" s="1"/>
  <c r="AD378" i="1" s="1"/>
  <c r="AE378" i="1" s="1"/>
  <c r="AA379" i="1"/>
  <c r="AB379" i="1" s="1"/>
  <c r="AC379" i="1" s="1"/>
  <c r="AD379" i="1" s="1"/>
  <c r="AE379" i="1" s="1"/>
  <c r="AA380" i="1"/>
  <c r="AB380" i="1" s="1"/>
  <c r="AC380" i="1" s="1"/>
  <c r="AD380" i="1" s="1"/>
  <c r="AE380" i="1" s="1"/>
  <c r="AA381" i="1"/>
  <c r="AB381" i="1" s="1"/>
  <c r="AC381" i="1" s="1"/>
  <c r="AD381" i="1" s="1"/>
  <c r="AE381" i="1" s="1"/>
  <c r="AA382" i="1"/>
  <c r="AB382" i="1" s="1"/>
  <c r="AC382" i="1" s="1"/>
  <c r="AD382" i="1" s="1"/>
  <c r="AE382" i="1" s="1"/>
  <c r="AA383" i="1"/>
  <c r="AB383" i="1" s="1"/>
  <c r="AC383" i="1" s="1"/>
  <c r="AD383" i="1" s="1"/>
  <c r="AE383" i="1" s="1"/>
  <c r="AA384" i="1"/>
  <c r="AB384" i="1" s="1"/>
  <c r="AC384" i="1" s="1"/>
  <c r="AD384" i="1"/>
  <c r="AE384" i="1" s="1"/>
  <c r="AA385" i="1"/>
  <c r="AB385" i="1" s="1"/>
  <c r="AC385" i="1" s="1"/>
  <c r="AD385" i="1" s="1"/>
  <c r="AE385" i="1" s="1"/>
  <c r="AA386" i="1"/>
  <c r="AB386" i="1" s="1"/>
  <c r="AC386" i="1" s="1"/>
  <c r="AD386" i="1" s="1"/>
  <c r="AE386" i="1" s="1"/>
  <c r="AA387" i="1"/>
  <c r="AB387" i="1" s="1"/>
  <c r="AC387" i="1" s="1"/>
  <c r="AD387" i="1" s="1"/>
  <c r="AE387" i="1" s="1"/>
  <c r="AA388" i="1"/>
  <c r="AB388" i="1" s="1"/>
  <c r="AC388" i="1" s="1"/>
  <c r="AD388" i="1" s="1"/>
  <c r="AE388" i="1" s="1"/>
  <c r="AA389" i="1"/>
  <c r="AB389" i="1" s="1"/>
  <c r="AC389" i="1" s="1"/>
  <c r="AD389" i="1" s="1"/>
  <c r="AE389" i="1" s="1"/>
  <c r="AA390" i="1"/>
  <c r="AB390" i="1" s="1"/>
  <c r="AC390" i="1" s="1"/>
  <c r="AD390" i="1" s="1"/>
  <c r="AE390" i="1"/>
  <c r="AA391" i="1"/>
  <c r="AB391" i="1" s="1"/>
  <c r="AC391" i="1" s="1"/>
  <c r="AD391" i="1" s="1"/>
  <c r="AE391" i="1" s="1"/>
  <c r="AA392" i="1"/>
  <c r="AB392" i="1" s="1"/>
  <c r="AC392" i="1" s="1"/>
  <c r="AD392" i="1" s="1"/>
  <c r="AE392" i="1" s="1"/>
  <c r="AA393" i="1"/>
  <c r="AB393" i="1"/>
  <c r="AC393" i="1" s="1"/>
  <c r="AD393" i="1" s="1"/>
  <c r="AE393" i="1" s="1"/>
  <c r="AA394" i="1"/>
  <c r="AB394" i="1" s="1"/>
  <c r="AC394" i="1"/>
  <c r="AD394" i="1" s="1"/>
  <c r="AE394" i="1" s="1"/>
  <c r="AA395" i="1"/>
  <c r="AB395" i="1" s="1"/>
  <c r="AC395" i="1" s="1"/>
  <c r="AD395" i="1" s="1"/>
  <c r="AE395" i="1" s="1"/>
  <c r="AA396" i="1"/>
  <c r="AB396" i="1" s="1"/>
  <c r="AC396" i="1" s="1"/>
  <c r="AD396" i="1" s="1"/>
  <c r="AE396" i="1" s="1"/>
  <c r="AA397" i="1"/>
  <c r="AB397" i="1" s="1"/>
  <c r="AC397" i="1" s="1"/>
  <c r="AD397" i="1"/>
  <c r="AE397" i="1" s="1"/>
  <c r="AA398" i="1"/>
  <c r="AB398" i="1" s="1"/>
  <c r="AC398" i="1" s="1"/>
  <c r="AD398" i="1" s="1"/>
  <c r="AE398" i="1" s="1"/>
  <c r="AA399" i="1"/>
  <c r="AB399" i="1" s="1"/>
  <c r="AC399" i="1" s="1"/>
  <c r="AD399" i="1" s="1"/>
  <c r="AE399" i="1" s="1"/>
  <c r="AA400" i="1"/>
  <c r="AB400" i="1" s="1"/>
  <c r="AC400" i="1" s="1"/>
  <c r="AD400" i="1" s="1"/>
  <c r="AE400" i="1" s="1"/>
  <c r="AA401" i="1"/>
  <c r="AB401" i="1" s="1"/>
  <c r="AC401" i="1"/>
  <c r="AD401" i="1" s="1"/>
  <c r="AE401" i="1" s="1"/>
  <c r="AA402" i="1"/>
  <c r="AB402" i="1" s="1"/>
  <c r="AC402" i="1" s="1"/>
  <c r="AD402" i="1" s="1"/>
  <c r="AE402" i="1" s="1"/>
  <c r="AA403" i="1"/>
  <c r="AB403" i="1" s="1"/>
  <c r="AC403" i="1" s="1"/>
  <c r="AD403" i="1" s="1"/>
  <c r="AE403" i="1" s="1"/>
  <c r="AA404" i="1"/>
  <c r="AB404" i="1" s="1"/>
  <c r="AC404" i="1" s="1"/>
  <c r="AD404" i="1" s="1"/>
  <c r="AE404" i="1" s="1"/>
  <c r="AA405" i="1"/>
  <c r="AB405" i="1" s="1"/>
  <c r="AC405" i="1" s="1"/>
  <c r="AD405" i="1" s="1"/>
  <c r="AE405" i="1" s="1"/>
  <c r="AA406" i="1"/>
  <c r="AB406" i="1" s="1"/>
  <c r="AC406" i="1" s="1"/>
  <c r="AD406" i="1" s="1"/>
  <c r="AE406" i="1" s="1"/>
  <c r="AA407" i="1"/>
  <c r="AB407" i="1" s="1"/>
  <c r="AC407" i="1" s="1"/>
  <c r="AD407" i="1" s="1"/>
  <c r="AE407" i="1" s="1"/>
  <c r="AA408" i="1"/>
  <c r="AB408" i="1" s="1"/>
  <c r="AC408" i="1" s="1"/>
  <c r="AD408" i="1" s="1"/>
  <c r="AE408" i="1" s="1"/>
  <c r="AA409" i="1"/>
  <c r="AB409" i="1" s="1"/>
  <c r="AC409" i="1" s="1"/>
  <c r="AD409" i="1" s="1"/>
  <c r="AE409" i="1" s="1"/>
  <c r="AA410" i="1"/>
  <c r="AB410" i="1" s="1"/>
  <c r="AC410" i="1" s="1"/>
  <c r="AD410" i="1" s="1"/>
  <c r="AE410" i="1" s="1"/>
  <c r="AA411" i="1"/>
  <c r="AB411" i="1" s="1"/>
  <c r="AC411" i="1" s="1"/>
  <c r="AD411" i="1" s="1"/>
  <c r="AE411" i="1" s="1"/>
  <c r="AA412" i="1"/>
  <c r="AB412" i="1" s="1"/>
  <c r="AC412" i="1" s="1"/>
  <c r="AD412" i="1" s="1"/>
  <c r="AE412" i="1" s="1"/>
  <c r="AA413" i="1"/>
  <c r="AB413" i="1" s="1"/>
  <c r="AC413" i="1" s="1"/>
  <c r="AD413" i="1" s="1"/>
  <c r="AE413" i="1" s="1"/>
  <c r="AA414" i="1"/>
  <c r="AB414" i="1" s="1"/>
  <c r="AC414" i="1" s="1"/>
  <c r="AD414" i="1" s="1"/>
  <c r="AE414" i="1" s="1"/>
  <c r="AA415" i="1"/>
  <c r="AB415" i="1" s="1"/>
  <c r="AC415" i="1" s="1"/>
  <c r="AD415" i="1"/>
  <c r="AE415" i="1" s="1"/>
  <c r="AA416" i="1"/>
  <c r="AB416" i="1" s="1"/>
  <c r="AC416" i="1" s="1"/>
  <c r="AD416" i="1"/>
  <c r="AE416" i="1" s="1"/>
  <c r="AA417" i="1"/>
  <c r="AB417" i="1" s="1"/>
  <c r="AC417" i="1" s="1"/>
  <c r="AD417" i="1" s="1"/>
  <c r="AE417" i="1" s="1"/>
  <c r="AA418" i="1"/>
  <c r="AB418" i="1" s="1"/>
  <c r="AC418" i="1" s="1"/>
  <c r="AD418" i="1" s="1"/>
  <c r="AE418" i="1" s="1"/>
  <c r="AA419" i="1"/>
  <c r="AB419" i="1" s="1"/>
  <c r="AC419" i="1" s="1"/>
  <c r="AD419" i="1" s="1"/>
  <c r="AE419" i="1" s="1"/>
  <c r="AA420" i="1"/>
  <c r="AB420" i="1" s="1"/>
  <c r="AC420" i="1" s="1"/>
  <c r="AD420" i="1" s="1"/>
  <c r="AE420" i="1" s="1"/>
  <c r="AA421" i="1"/>
  <c r="AB421" i="1" s="1"/>
  <c r="AC421" i="1"/>
  <c r="AD421" i="1" s="1"/>
  <c r="AE421" i="1" s="1"/>
  <c r="AA422" i="1"/>
  <c r="AB422" i="1" s="1"/>
  <c r="AC422" i="1" s="1"/>
  <c r="AD422" i="1" s="1"/>
  <c r="AE422" i="1" s="1"/>
  <c r="AA423" i="1"/>
  <c r="AB423" i="1" s="1"/>
  <c r="AC423" i="1" s="1"/>
  <c r="AD423" i="1" s="1"/>
  <c r="AE423" i="1" s="1"/>
  <c r="AA424" i="1"/>
  <c r="AB424" i="1" s="1"/>
  <c r="AC424" i="1" s="1"/>
  <c r="AD424" i="1" s="1"/>
  <c r="AE424" i="1" s="1"/>
  <c r="AA425" i="1"/>
  <c r="AB425" i="1" s="1"/>
  <c r="AC425" i="1" s="1"/>
  <c r="AD425" i="1" s="1"/>
  <c r="AE425" i="1" s="1"/>
  <c r="AA426" i="1"/>
  <c r="AB426" i="1" s="1"/>
  <c r="AC426" i="1" s="1"/>
  <c r="AD426" i="1" s="1"/>
  <c r="AE426" i="1" s="1"/>
  <c r="AA427" i="1"/>
  <c r="AB427" i="1"/>
  <c r="AC427" i="1" s="1"/>
  <c r="AD427" i="1" s="1"/>
  <c r="AE427" i="1" s="1"/>
  <c r="AA428" i="1"/>
  <c r="AB428" i="1"/>
  <c r="AC428" i="1" s="1"/>
  <c r="AD428" i="1" s="1"/>
  <c r="AE428" i="1" s="1"/>
  <c r="AA429" i="1"/>
  <c r="AB429" i="1" s="1"/>
  <c r="AC429" i="1" s="1"/>
  <c r="AD429" i="1"/>
  <c r="AE429" i="1" s="1"/>
  <c r="AA430" i="1"/>
  <c r="AB430" i="1" s="1"/>
  <c r="AC430" i="1" s="1"/>
  <c r="AD430" i="1" s="1"/>
  <c r="AE430" i="1" s="1"/>
  <c r="AA431" i="1"/>
  <c r="AB431" i="1" s="1"/>
  <c r="AC431" i="1" s="1"/>
  <c r="AD431" i="1" s="1"/>
  <c r="AE431" i="1" s="1"/>
  <c r="AA432" i="1"/>
  <c r="AB432" i="1" s="1"/>
  <c r="AC432" i="1" s="1"/>
  <c r="AD432" i="1" s="1"/>
  <c r="AE432" i="1" s="1"/>
  <c r="AA433" i="1"/>
  <c r="AB433" i="1" s="1"/>
  <c r="AC433" i="1" s="1"/>
  <c r="AD433" i="1" s="1"/>
  <c r="AE433" i="1" s="1"/>
  <c r="AA434" i="1"/>
  <c r="AB434" i="1" s="1"/>
  <c r="AC434" i="1" s="1"/>
  <c r="AD434" i="1" s="1"/>
  <c r="AE434" i="1" s="1"/>
  <c r="AA435" i="1"/>
  <c r="AB435" i="1"/>
  <c r="AC435" i="1" s="1"/>
  <c r="AD435" i="1" s="1"/>
  <c r="AE435" i="1" s="1"/>
  <c r="AA436" i="1"/>
  <c r="AB436" i="1"/>
  <c r="AC436" i="1" s="1"/>
  <c r="AD436" i="1" s="1"/>
  <c r="AE436" i="1" s="1"/>
  <c r="AA437" i="1"/>
  <c r="AB437" i="1" s="1"/>
  <c r="AC437" i="1" s="1"/>
  <c r="AD437" i="1"/>
  <c r="AE437" i="1" s="1"/>
  <c r="AA438" i="1"/>
  <c r="AB438" i="1" s="1"/>
  <c r="AC438" i="1" s="1"/>
  <c r="AD438" i="1" s="1"/>
  <c r="AE438" i="1" s="1"/>
  <c r="AA439" i="1"/>
  <c r="AB439" i="1" s="1"/>
  <c r="AC439" i="1" s="1"/>
  <c r="AD439" i="1" s="1"/>
  <c r="AE439" i="1" s="1"/>
  <c r="AA440" i="1"/>
  <c r="AB440" i="1" s="1"/>
  <c r="AC440" i="1" s="1"/>
  <c r="AD440" i="1" s="1"/>
  <c r="AE440" i="1" s="1"/>
  <c r="AA441" i="1"/>
  <c r="AB441" i="1" s="1"/>
  <c r="AC441" i="1" s="1"/>
  <c r="AD441" i="1" s="1"/>
  <c r="AE441" i="1" s="1"/>
  <c r="AA442" i="1"/>
  <c r="AB442" i="1" s="1"/>
  <c r="AC442" i="1" s="1"/>
  <c r="AD442" i="1" s="1"/>
  <c r="AE442" i="1" s="1"/>
  <c r="AA443" i="1"/>
  <c r="AB443" i="1"/>
  <c r="AC443" i="1" s="1"/>
  <c r="AD443" i="1" s="1"/>
  <c r="AE443" i="1" s="1"/>
  <c r="AA444" i="1"/>
  <c r="AB444" i="1"/>
  <c r="AC444" i="1" s="1"/>
  <c r="AD444" i="1" s="1"/>
  <c r="AE444" i="1" s="1"/>
  <c r="AA445" i="1"/>
  <c r="AB445" i="1" s="1"/>
  <c r="AC445" i="1" s="1"/>
  <c r="AD445" i="1"/>
  <c r="AE445" i="1" s="1"/>
  <c r="AA446" i="1"/>
  <c r="AB446" i="1" s="1"/>
  <c r="AC446" i="1" s="1"/>
  <c r="AD446" i="1" s="1"/>
  <c r="AE446" i="1" s="1"/>
  <c r="AA447" i="1"/>
  <c r="AB447" i="1" s="1"/>
  <c r="AC447" i="1" s="1"/>
  <c r="AD447" i="1" s="1"/>
  <c r="AE447" i="1" s="1"/>
  <c r="AA448" i="1"/>
  <c r="AB448" i="1" s="1"/>
  <c r="AC448" i="1" s="1"/>
  <c r="AD448" i="1" s="1"/>
  <c r="AE448" i="1" s="1"/>
  <c r="AA449" i="1"/>
  <c r="AB449" i="1" s="1"/>
  <c r="AC449" i="1" s="1"/>
  <c r="AD449" i="1" s="1"/>
  <c r="AE449" i="1" s="1"/>
  <c r="AA450" i="1"/>
  <c r="AB450" i="1" s="1"/>
  <c r="AC450" i="1" s="1"/>
  <c r="AD450" i="1" s="1"/>
  <c r="AE450" i="1" s="1"/>
  <c r="AA451" i="1"/>
  <c r="AB451" i="1"/>
  <c r="AC451" i="1" s="1"/>
  <c r="AD451" i="1" s="1"/>
  <c r="AE451" i="1" s="1"/>
  <c r="AA452" i="1"/>
  <c r="AB452" i="1"/>
  <c r="AC452" i="1" s="1"/>
  <c r="AD452" i="1" s="1"/>
  <c r="AE452" i="1" s="1"/>
  <c r="AA453" i="1"/>
  <c r="AB453" i="1" s="1"/>
  <c r="AC453" i="1" s="1"/>
  <c r="AD453" i="1"/>
  <c r="AE453" i="1" s="1"/>
  <c r="AA454" i="1"/>
  <c r="AB454" i="1" s="1"/>
  <c r="AC454" i="1" s="1"/>
  <c r="AD454" i="1" s="1"/>
  <c r="AE454" i="1" s="1"/>
  <c r="AA455" i="1"/>
  <c r="AB455" i="1" s="1"/>
  <c r="AC455" i="1" s="1"/>
  <c r="AD455" i="1" s="1"/>
  <c r="AE455" i="1" s="1"/>
  <c r="AA456" i="1"/>
  <c r="AB456" i="1" s="1"/>
  <c r="AC456" i="1" s="1"/>
  <c r="AD456" i="1" s="1"/>
  <c r="AE456" i="1" s="1"/>
  <c r="AA457" i="1"/>
  <c r="AB457" i="1" s="1"/>
  <c r="AC457" i="1" s="1"/>
  <c r="AD457" i="1" s="1"/>
  <c r="AE457" i="1" s="1"/>
  <c r="AA458" i="1"/>
  <c r="AB458" i="1" s="1"/>
  <c r="AC458" i="1" s="1"/>
  <c r="AD458" i="1" s="1"/>
  <c r="AE458" i="1" s="1"/>
  <c r="AA459" i="1"/>
  <c r="AB459" i="1" s="1"/>
  <c r="AC459" i="1" s="1"/>
  <c r="AD459" i="1" s="1"/>
  <c r="AE459" i="1" s="1"/>
  <c r="AA460" i="1"/>
  <c r="AB460" i="1" s="1"/>
  <c r="AC460" i="1" s="1"/>
  <c r="AD460" i="1" s="1"/>
  <c r="AE460" i="1" s="1"/>
  <c r="AA461" i="1"/>
  <c r="AB461" i="1" s="1"/>
  <c r="AC461" i="1" s="1"/>
  <c r="AD461" i="1"/>
  <c r="AE461" i="1" s="1"/>
  <c r="AA462" i="1"/>
  <c r="AB462" i="1" s="1"/>
  <c r="AC462" i="1" s="1"/>
  <c r="AD462" i="1"/>
  <c r="AE462" i="1" s="1"/>
  <c r="AA463" i="1"/>
  <c r="AB463" i="1" s="1"/>
  <c r="AC463" i="1" s="1"/>
  <c r="AD463" i="1" s="1"/>
  <c r="AE463" i="1" s="1"/>
  <c r="AA464" i="1"/>
  <c r="AB464" i="1" s="1"/>
  <c r="AC464" i="1" s="1"/>
  <c r="AD464" i="1" s="1"/>
  <c r="AE464" i="1" s="1"/>
  <c r="AA465" i="1"/>
  <c r="AB465" i="1" s="1"/>
  <c r="AC465" i="1" s="1"/>
  <c r="AD465" i="1" s="1"/>
  <c r="AE465" i="1" s="1"/>
  <c r="AA466" i="1"/>
  <c r="AB466" i="1" s="1"/>
  <c r="AC466" i="1" s="1"/>
  <c r="AD466" i="1" s="1"/>
  <c r="AE466" i="1"/>
  <c r="AA467" i="1"/>
  <c r="AB467" i="1" s="1"/>
  <c r="AC467" i="1" s="1"/>
  <c r="AD467" i="1" s="1"/>
  <c r="AE467" i="1" s="1"/>
  <c r="AA468" i="1"/>
  <c r="AB468" i="1" s="1"/>
  <c r="AC468" i="1" s="1"/>
  <c r="AD468" i="1" s="1"/>
  <c r="AE468" i="1" s="1"/>
  <c r="AA469" i="1"/>
  <c r="AB469" i="1" s="1"/>
  <c r="AC469" i="1" s="1"/>
  <c r="AD469" i="1"/>
  <c r="AE469" i="1" s="1"/>
  <c r="AA470" i="1"/>
  <c r="AB470" i="1" s="1"/>
  <c r="AC470" i="1" s="1"/>
  <c r="AD470" i="1"/>
  <c r="AE470" i="1" s="1"/>
  <c r="AA471" i="1"/>
  <c r="AB471" i="1" s="1"/>
  <c r="AC471" i="1" s="1"/>
  <c r="AD471" i="1" s="1"/>
  <c r="AE471" i="1" s="1"/>
  <c r="AA472" i="1"/>
  <c r="AB472" i="1" s="1"/>
  <c r="AC472" i="1" s="1"/>
  <c r="AD472" i="1" s="1"/>
  <c r="AE472" i="1" s="1"/>
  <c r="AA473" i="1"/>
  <c r="AB473" i="1" s="1"/>
  <c r="AC473" i="1" s="1"/>
  <c r="AD473" i="1" s="1"/>
  <c r="AE473" i="1" s="1"/>
  <c r="AA474" i="1"/>
  <c r="AB474" i="1" s="1"/>
  <c r="AC474" i="1" s="1"/>
  <c r="AD474" i="1" s="1"/>
  <c r="AE474" i="1"/>
  <c r="Z475" i="1"/>
  <c r="AA475" i="1" s="1"/>
  <c r="AB475" i="1" s="1"/>
  <c r="AC475" i="1" s="1"/>
  <c r="AD475" i="1" s="1"/>
  <c r="AE475" i="1" s="1"/>
  <c r="AA476" i="1"/>
  <c r="AB476" i="1" s="1"/>
  <c r="AC476" i="1" s="1"/>
  <c r="AD476" i="1" s="1"/>
  <c r="AE476" i="1" s="1"/>
  <c r="AA477" i="1"/>
  <c r="AB477" i="1" s="1"/>
  <c r="AC477" i="1" s="1"/>
  <c r="AD477" i="1" s="1"/>
  <c r="AE477" i="1" s="1"/>
  <c r="AA478" i="1"/>
  <c r="AB478" i="1" s="1"/>
  <c r="AC478" i="1" s="1"/>
  <c r="AD478" i="1" s="1"/>
  <c r="AE478" i="1" s="1"/>
  <c r="AA479" i="1"/>
  <c r="AB479" i="1" s="1"/>
  <c r="AC479" i="1" s="1"/>
  <c r="AD479" i="1" s="1"/>
  <c r="AE479" i="1" s="1"/>
  <c r="AA480" i="1"/>
  <c r="AB480" i="1" s="1"/>
  <c r="AC480" i="1" s="1"/>
  <c r="AD480" i="1" s="1"/>
  <c r="AE480" i="1" s="1"/>
  <c r="AA481" i="1"/>
  <c r="AB481" i="1" s="1"/>
  <c r="AC481" i="1" s="1"/>
  <c r="AD481" i="1" s="1"/>
  <c r="AE481" i="1" s="1"/>
  <c r="AA482" i="1"/>
  <c r="AB482" i="1"/>
  <c r="AC482" i="1" s="1"/>
  <c r="AD482" i="1" s="1"/>
  <c r="AE482" i="1" s="1"/>
  <c r="AA483" i="1"/>
  <c r="AB483" i="1"/>
  <c r="AC483" i="1" s="1"/>
  <c r="AD483" i="1" s="1"/>
  <c r="AE483" i="1" s="1"/>
  <c r="AA484" i="1"/>
  <c r="AB484" i="1" s="1"/>
  <c r="AC484" i="1" s="1"/>
  <c r="AD484" i="1" s="1"/>
  <c r="AE484" i="1" s="1"/>
  <c r="AA485" i="1"/>
  <c r="AB485" i="1" s="1"/>
  <c r="AC485" i="1" s="1"/>
  <c r="AD485" i="1" s="1"/>
  <c r="AE485" i="1" s="1"/>
  <c r="AA486" i="1"/>
  <c r="AB486" i="1" s="1"/>
  <c r="AC486" i="1" s="1"/>
  <c r="AD486" i="1" s="1"/>
  <c r="AE486" i="1" s="1"/>
  <c r="AA487" i="1"/>
  <c r="AB487" i="1" s="1"/>
  <c r="AC487" i="1"/>
  <c r="AD487" i="1" s="1"/>
  <c r="AE487" i="1" s="1"/>
  <c r="AA488" i="1"/>
  <c r="AB488" i="1" s="1"/>
  <c r="AC488" i="1" s="1"/>
  <c r="AD488" i="1" s="1"/>
  <c r="AE488" i="1" s="1"/>
  <c r="AB489" i="1"/>
  <c r="AC489" i="1" s="1"/>
  <c r="AD489" i="1" s="1"/>
  <c r="AE489" i="1" s="1"/>
  <c r="AA490" i="1"/>
  <c r="AB490" i="1" s="1"/>
  <c r="AC490" i="1"/>
  <c r="AD490" i="1" s="1"/>
  <c r="AE490" i="1" s="1"/>
  <c r="AA491" i="1"/>
  <c r="AB491" i="1" s="1"/>
  <c r="AC491" i="1" s="1"/>
  <c r="AD491" i="1" s="1"/>
  <c r="AE491" i="1" s="1"/>
  <c r="AB492" i="1"/>
  <c r="AC492" i="1" s="1"/>
  <c r="AD492" i="1" s="1"/>
  <c r="AE492" i="1" s="1"/>
  <c r="AA493" i="1"/>
  <c r="AB493" i="1" s="1"/>
  <c r="AC493" i="1" s="1"/>
  <c r="AD493" i="1" s="1"/>
  <c r="AE493" i="1" s="1"/>
  <c r="AA494" i="1"/>
  <c r="AB494" i="1" s="1"/>
  <c r="AC494" i="1" s="1"/>
  <c r="AD494" i="1" s="1"/>
  <c r="AE494" i="1" s="1"/>
  <c r="AB495" i="1"/>
  <c r="AC495" i="1" s="1"/>
  <c r="AD495" i="1" s="1"/>
  <c r="AE495" i="1" s="1"/>
  <c r="AA496" i="1"/>
  <c r="AB496" i="1" s="1"/>
  <c r="AC496" i="1" s="1"/>
  <c r="AD496" i="1" s="1"/>
  <c r="AE496" i="1" s="1"/>
  <c r="AA497" i="1"/>
  <c r="AB497" i="1" s="1"/>
  <c r="AC497" i="1" s="1"/>
  <c r="AD497" i="1" s="1"/>
  <c r="AE497" i="1" s="1"/>
  <c r="AA498" i="1"/>
  <c r="AB498" i="1" s="1"/>
  <c r="AC498" i="1" s="1"/>
  <c r="AD498" i="1" s="1"/>
  <c r="AE498" i="1" s="1"/>
  <c r="AA499" i="1"/>
  <c r="AB499" i="1" s="1"/>
  <c r="AC499" i="1" s="1"/>
  <c r="AD499" i="1" s="1"/>
  <c r="AE499" i="1" s="1"/>
  <c r="AA500" i="1"/>
  <c r="AB500" i="1" s="1"/>
  <c r="AC500" i="1" s="1"/>
  <c r="AD500" i="1" s="1"/>
  <c r="AE500" i="1" s="1"/>
  <c r="AA501" i="1"/>
  <c r="AB501" i="1" s="1"/>
  <c r="AC501" i="1" s="1"/>
  <c r="AD501" i="1" s="1"/>
  <c r="AE501" i="1" s="1"/>
  <c r="AA502" i="1"/>
  <c r="AB502" i="1" s="1"/>
  <c r="AC502" i="1" s="1"/>
  <c r="AD502" i="1" s="1"/>
  <c r="AE502" i="1" s="1"/>
  <c r="AA503" i="1"/>
  <c r="AB503" i="1"/>
  <c r="AC503" i="1" s="1"/>
  <c r="AD503" i="1" s="1"/>
  <c r="AE503" i="1" s="1"/>
  <c r="AA504" i="1"/>
  <c r="AB504" i="1" s="1"/>
  <c r="AC504" i="1" s="1"/>
  <c r="AD504" i="1" s="1"/>
  <c r="AE504" i="1" s="1"/>
  <c r="AA505" i="1"/>
  <c r="AB505" i="1" s="1"/>
  <c r="AC505" i="1" s="1"/>
  <c r="AD505" i="1" s="1"/>
  <c r="AE505" i="1" s="1"/>
  <c r="AA506" i="1"/>
  <c r="AB506" i="1" s="1"/>
  <c r="AC506" i="1" s="1"/>
  <c r="AD506" i="1" s="1"/>
  <c r="AE506" i="1" s="1"/>
  <c r="AA507" i="1"/>
  <c r="AB507" i="1" s="1"/>
  <c r="AC507" i="1" s="1"/>
  <c r="AD507" i="1" s="1"/>
  <c r="AE507" i="1" s="1"/>
  <c r="AA508" i="1"/>
  <c r="AB508" i="1" s="1"/>
  <c r="AC508" i="1" s="1"/>
  <c r="AD508" i="1" s="1"/>
  <c r="AE508" i="1" s="1"/>
  <c r="AA509" i="1"/>
  <c r="AB509" i="1" s="1"/>
  <c r="AC509" i="1" s="1"/>
  <c r="AD509" i="1" s="1"/>
  <c r="AE509" i="1" s="1"/>
  <c r="AA510" i="1"/>
  <c r="AB510" i="1" s="1"/>
  <c r="AC510" i="1" s="1"/>
  <c r="AD510" i="1" s="1"/>
  <c r="AE510" i="1" s="1"/>
  <c r="AA511" i="1"/>
  <c r="AB511" i="1"/>
  <c r="AC511" i="1" s="1"/>
  <c r="AD511" i="1" s="1"/>
  <c r="AE511" i="1" s="1"/>
  <c r="AA512" i="1"/>
  <c r="AB512" i="1" s="1"/>
  <c r="AC512" i="1" s="1"/>
  <c r="AD512" i="1" s="1"/>
  <c r="AE512" i="1" s="1"/>
  <c r="AA513" i="1"/>
  <c r="AB513" i="1" s="1"/>
  <c r="AC513" i="1" s="1"/>
  <c r="AD513" i="1" s="1"/>
  <c r="AE513" i="1" s="1"/>
  <c r="AA514" i="1"/>
  <c r="AB514" i="1" s="1"/>
  <c r="AC514" i="1" s="1"/>
  <c r="AD514" i="1" s="1"/>
  <c r="AE514" i="1" s="1"/>
  <c r="AA515" i="1"/>
  <c r="AB515" i="1" s="1"/>
  <c r="AC515" i="1" s="1"/>
  <c r="AD515" i="1" s="1"/>
  <c r="AE515" i="1" s="1"/>
  <c r="AA516" i="1"/>
  <c r="AB516" i="1" s="1"/>
  <c r="AC516" i="1" s="1"/>
  <c r="AD516" i="1" s="1"/>
  <c r="AE516" i="1" s="1"/>
  <c r="AA517" i="1"/>
  <c r="AB517" i="1" s="1"/>
  <c r="AC517" i="1" s="1"/>
  <c r="AD517" i="1" s="1"/>
  <c r="AE517" i="1" s="1"/>
  <c r="AA518" i="1"/>
  <c r="AB518" i="1" s="1"/>
  <c r="AC518" i="1" s="1"/>
  <c r="AD518" i="1" s="1"/>
  <c r="AE518" i="1" s="1"/>
  <c r="AA519" i="1"/>
  <c r="AB519" i="1"/>
  <c r="AC519" i="1" s="1"/>
  <c r="AD519" i="1" s="1"/>
  <c r="AE519" i="1" s="1"/>
  <c r="AA520" i="1"/>
  <c r="AB520" i="1" s="1"/>
  <c r="AC520" i="1" s="1"/>
  <c r="AD520" i="1" s="1"/>
  <c r="AE520" i="1" s="1"/>
  <c r="AA521" i="1"/>
  <c r="AB521" i="1" s="1"/>
  <c r="AC521" i="1" s="1"/>
  <c r="AD521" i="1" s="1"/>
  <c r="AE521" i="1" s="1"/>
  <c r="AA522" i="1"/>
  <c r="AC522" i="1"/>
  <c r="AD522" i="1" s="1"/>
  <c r="AE522" i="1" s="1"/>
  <c r="AA523" i="1"/>
  <c r="AB523" i="1" s="1"/>
  <c r="AC523" i="1" s="1"/>
  <c r="AD523" i="1" s="1"/>
  <c r="AE523" i="1" s="1"/>
  <c r="AA524" i="1"/>
  <c r="AB524" i="1" s="1"/>
  <c r="AC524" i="1" s="1"/>
  <c r="AD524" i="1" s="1"/>
  <c r="AE524" i="1" s="1"/>
  <c r="AA525" i="1"/>
  <c r="AB525" i="1" s="1"/>
  <c r="AC525" i="1" s="1"/>
  <c r="AD525" i="1" s="1"/>
  <c r="AE525" i="1" s="1"/>
  <c r="AA526" i="1"/>
  <c r="AB526" i="1" s="1"/>
  <c r="AC526" i="1" s="1"/>
  <c r="AD526" i="1" s="1"/>
  <c r="AE526" i="1" s="1"/>
  <c r="AA527" i="1"/>
  <c r="AB527" i="1" s="1"/>
  <c r="AC527" i="1" s="1"/>
  <c r="AD527" i="1" s="1"/>
  <c r="AE527" i="1" s="1"/>
  <c r="AA528" i="1"/>
  <c r="AB528" i="1" s="1"/>
  <c r="AC528" i="1" s="1"/>
  <c r="AD528" i="1" s="1"/>
  <c r="AE528" i="1" s="1"/>
  <c r="AA529" i="1"/>
  <c r="AB529" i="1" s="1"/>
  <c r="AC529" i="1" s="1"/>
  <c r="AD529" i="1" s="1"/>
  <c r="AE529" i="1" s="1"/>
  <c r="AA530" i="1"/>
  <c r="AB530" i="1" s="1"/>
  <c r="AC530" i="1" s="1"/>
  <c r="AD530" i="1" s="1"/>
  <c r="AE530" i="1" s="1"/>
  <c r="AA531" i="1"/>
  <c r="AB531" i="1" s="1"/>
  <c r="AC531" i="1" s="1"/>
  <c r="AD531" i="1" s="1"/>
  <c r="AE531" i="1" s="1"/>
  <c r="AA532" i="1"/>
  <c r="AB532" i="1" s="1"/>
  <c r="AC532" i="1" s="1"/>
  <c r="AD532" i="1" s="1"/>
  <c r="AE532" i="1" s="1"/>
  <c r="AA533" i="1"/>
  <c r="AB533" i="1" s="1"/>
  <c r="AC533" i="1" s="1"/>
  <c r="AD533" i="1" s="1"/>
  <c r="AE533" i="1" s="1"/>
  <c r="AA534" i="1"/>
  <c r="AC534" i="1"/>
  <c r="AD534" i="1" s="1"/>
  <c r="AE534" i="1" s="1"/>
  <c r="AA535" i="1"/>
  <c r="AB535" i="1" s="1"/>
  <c r="AC535" i="1" s="1"/>
  <c r="AD535" i="1" s="1"/>
  <c r="AE535" i="1" s="1"/>
  <c r="AA536" i="1"/>
  <c r="AB536" i="1" s="1"/>
  <c r="AC536" i="1" s="1"/>
  <c r="AD536" i="1" s="1"/>
  <c r="AE536" i="1" s="1"/>
  <c r="AA537" i="1"/>
  <c r="AB537" i="1" s="1"/>
  <c r="AC537" i="1" s="1"/>
  <c r="AD537" i="1" s="1"/>
  <c r="AE537" i="1" s="1"/>
  <c r="AA538" i="1"/>
  <c r="AB538" i="1" s="1"/>
  <c r="AC538" i="1" s="1"/>
  <c r="AD538" i="1" s="1"/>
  <c r="AE538" i="1" s="1"/>
  <c r="AA539" i="1"/>
  <c r="AB539" i="1"/>
  <c r="AC539" i="1" s="1"/>
  <c r="AD539" i="1" s="1"/>
  <c r="AE539" i="1" s="1"/>
  <c r="AA540" i="1"/>
  <c r="AB540" i="1"/>
  <c r="AC540" i="1" s="1"/>
  <c r="AD540" i="1" s="1"/>
  <c r="AE540" i="1" s="1"/>
  <c r="AA541" i="1"/>
  <c r="AB541" i="1" s="1"/>
  <c r="AC541" i="1" s="1"/>
  <c r="AD541" i="1"/>
  <c r="AE541" i="1" s="1"/>
  <c r="AA542" i="1"/>
  <c r="AB542" i="1" s="1"/>
  <c r="AC542" i="1" s="1"/>
  <c r="AD542" i="1" s="1"/>
  <c r="AE542" i="1" s="1"/>
  <c r="AA543" i="1"/>
  <c r="AB543" i="1" s="1"/>
  <c r="AC543" i="1" s="1"/>
  <c r="AD543" i="1" s="1"/>
  <c r="AE543" i="1" s="1"/>
  <c r="AA544" i="1"/>
  <c r="AB544" i="1" s="1"/>
  <c r="AC544" i="1" s="1"/>
  <c r="AD544" i="1" s="1"/>
  <c r="AE544" i="1" s="1"/>
  <c r="AA545" i="1"/>
  <c r="AB545" i="1" s="1"/>
  <c r="AC545" i="1" s="1"/>
  <c r="AD545" i="1" s="1"/>
  <c r="AE545" i="1" s="1"/>
  <c r="AA546" i="1"/>
  <c r="AB546" i="1" s="1"/>
  <c r="AC546" i="1" s="1"/>
  <c r="AD546" i="1" s="1"/>
  <c r="AE546" i="1" s="1"/>
  <c r="AA547" i="1"/>
  <c r="AB547" i="1"/>
  <c r="AC547" i="1" s="1"/>
  <c r="AD547" i="1" s="1"/>
  <c r="AE547" i="1" s="1"/>
  <c r="AA548" i="1"/>
  <c r="AB548" i="1"/>
  <c r="AC548" i="1" s="1"/>
  <c r="AD548" i="1" s="1"/>
  <c r="AE548" i="1" s="1"/>
  <c r="AA549" i="1"/>
  <c r="AB549" i="1" s="1"/>
  <c r="AC549" i="1" s="1"/>
  <c r="AD549" i="1"/>
  <c r="AE549" i="1" s="1"/>
  <c r="AA550" i="1"/>
  <c r="AB550" i="1" s="1"/>
  <c r="AC550" i="1" s="1"/>
  <c r="AD550" i="1" s="1"/>
  <c r="AE550" i="1" s="1"/>
  <c r="AA551" i="1"/>
  <c r="AB551" i="1" s="1"/>
  <c r="AC551" i="1" s="1"/>
  <c r="AD551" i="1" s="1"/>
  <c r="AE551" i="1" s="1"/>
  <c r="AA552" i="1"/>
  <c r="AB552" i="1" s="1"/>
  <c r="AC552" i="1" s="1"/>
  <c r="AD552" i="1" s="1"/>
  <c r="AE552" i="1" s="1"/>
  <c r="AA553" i="1"/>
  <c r="AB553" i="1" s="1"/>
  <c r="AC553" i="1" s="1"/>
  <c r="AD553" i="1" s="1"/>
  <c r="AE553" i="1" s="1"/>
  <c r="AA554" i="1"/>
  <c r="AB554" i="1" s="1"/>
  <c r="AC554" i="1" s="1"/>
  <c r="AD554" i="1" s="1"/>
  <c r="AE554" i="1" s="1"/>
  <c r="AA555" i="1"/>
  <c r="AB555" i="1"/>
  <c r="AC555" i="1" s="1"/>
  <c r="AD555" i="1" s="1"/>
  <c r="AE555" i="1" s="1"/>
  <c r="AA556" i="1"/>
  <c r="AB556" i="1"/>
  <c r="AC556" i="1" s="1"/>
  <c r="AD556" i="1" s="1"/>
  <c r="AE556" i="1" s="1"/>
  <c r="AA557" i="1"/>
  <c r="AB557" i="1" s="1"/>
  <c r="AC557" i="1" s="1"/>
  <c r="AD557" i="1"/>
  <c r="AE557" i="1" s="1"/>
  <c r="AA558" i="1"/>
  <c r="AB558" i="1" s="1"/>
  <c r="AC558" i="1" s="1"/>
  <c r="AD558" i="1" s="1"/>
  <c r="AE558" i="1" s="1"/>
  <c r="AA559" i="1"/>
  <c r="AB559" i="1" s="1"/>
  <c r="AC559" i="1" s="1"/>
  <c r="AD559" i="1" s="1"/>
  <c r="AE559" i="1" s="1"/>
  <c r="AA560" i="1"/>
  <c r="AB560" i="1" s="1"/>
  <c r="AC560" i="1" s="1"/>
  <c r="AD560" i="1" s="1"/>
  <c r="AE560" i="1" s="1"/>
  <c r="AA561" i="1"/>
  <c r="AB561" i="1" s="1"/>
  <c r="AC561" i="1" s="1"/>
  <c r="AD561" i="1" s="1"/>
  <c r="AE561" i="1" s="1"/>
  <c r="AA562" i="1"/>
  <c r="AB562" i="1" s="1"/>
  <c r="AC562" i="1" s="1"/>
  <c r="AD562" i="1" s="1"/>
  <c r="AE562" i="1" s="1"/>
  <c r="AA563" i="1"/>
  <c r="AB563" i="1" s="1"/>
  <c r="AC563" i="1" s="1"/>
  <c r="AD563" i="1" s="1"/>
  <c r="AE563" i="1" s="1"/>
  <c r="AA564" i="1"/>
  <c r="AB564" i="1"/>
  <c r="AC564" i="1" s="1"/>
  <c r="AD564" i="1" s="1"/>
  <c r="AE564" i="1" s="1"/>
  <c r="AA565" i="1"/>
  <c r="AB565" i="1" s="1"/>
  <c r="AC565" i="1" s="1"/>
  <c r="AD565" i="1"/>
  <c r="AE565" i="1" s="1"/>
  <c r="AA566" i="1"/>
  <c r="AB566" i="1" s="1"/>
  <c r="AC566" i="1" s="1"/>
  <c r="AD566" i="1" s="1"/>
  <c r="AE566" i="1" s="1"/>
  <c r="AA567" i="1"/>
  <c r="AB567" i="1" s="1"/>
  <c r="AC567" i="1" s="1"/>
  <c r="AD567" i="1" s="1"/>
  <c r="AE567" i="1" s="1"/>
  <c r="AA568" i="1"/>
  <c r="AB568" i="1" s="1"/>
  <c r="AC568" i="1"/>
  <c r="AD568" i="1" s="1"/>
  <c r="AE568" i="1" s="1"/>
  <c r="AA569" i="1"/>
  <c r="AB569" i="1" s="1"/>
  <c r="AC569" i="1" s="1"/>
  <c r="AD569" i="1" s="1"/>
  <c r="AE569" i="1" s="1"/>
  <c r="AA570" i="1"/>
  <c r="AB570" i="1" s="1"/>
  <c r="AC570" i="1" s="1"/>
  <c r="AD570" i="1" s="1"/>
  <c r="AE570" i="1" s="1"/>
  <c r="AA571" i="1"/>
  <c r="AB571" i="1" s="1"/>
  <c r="AC571" i="1" s="1"/>
  <c r="AD571" i="1" s="1"/>
  <c r="AE571" i="1" s="1"/>
  <c r="AA572" i="1"/>
  <c r="AB572" i="1"/>
  <c r="AC572" i="1" s="1"/>
  <c r="AD572" i="1" s="1"/>
  <c r="AE572" i="1" s="1"/>
  <c r="AA573" i="1"/>
  <c r="AB573" i="1" s="1"/>
  <c r="AC573" i="1" s="1"/>
  <c r="AD573" i="1"/>
  <c r="AE573" i="1" s="1"/>
  <c r="AB574" i="1"/>
  <c r="AC574" i="1" s="1"/>
  <c r="AD574" i="1" s="1"/>
  <c r="AE574" i="1" s="1"/>
  <c r="AA575" i="1"/>
  <c r="AB575" i="1" s="1"/>
  <c r="AC575" i="1" s="1"/>
  <c r="AD575" i="1" s="1"/>
  <c r="AE575" i="1" s="1"/>
  <c r="AA576" i="1"/>
  <c r="AB576" i="1" s="1"/>
  <c r="AC576" i="1"/>
  <c r="AD576" i="1" s="1"/>
  <c r="AE576" i="1" s="1"/>
  <c r="AA577" i="1"/>
  <c r="AA579" i="1"/>
  <c r="AD579" i="1"/>
  <c r="AE579" i="1" s="1"/>
  <c r="AA580" i="1"/>
  <c r="AD580" i="1"/>
  <c r="AE580" i="1" s="1"/>
  <c r="AA581" i="1"/>
  <c r="AB581" i="1" s="1"/>
  <c r="AC581" i="1" s="1"/>
  <c r="AD581" i="1" s="1"/>
  <c r="AE581" i="1" s="1"/>
  <c r="AA582" i="1"/>
  <c r="AB582" i="1" s="1"/>
  <c r="AC582" i="1" s="1"/>
  <c r="AD582" i="1" s="1"/>
  <c r="AE582" i="1" s="1"/>
  <c r="AA583" i="1"/>
  <c r="AB583" i="1" s="1"/>
  <c r="AC583" i="1" s="1"/>
  <c r="AD583" i="1" s="1"/>
  <c r="AE583" i="1" s="1"/>
  <c r="AA584" i="1"/>
  <c r="AB584" i="1" s="1"/>
  <c r="AC584" i="1" s="1"/>
  <c r="AD584" i="1" s="1"/>
  <c r="AE584" i="1" s="1"/>
  <c r="AA585" i="1"/>
  <c r="AB585" i="1" s="1"/>
  <c r="AC585" i="1" s="1"/>
  <c r="AD585" i="1" s="1"/>
  <c r="AE585" i="1" s="1"/>
  <c r="AA586" i="1"/>
  <c r="AB586" i="1"/>
  <c r="AC586" i="1" s="1"/>
  <c r="AD586" i="1" s="1"/>
  <c r="AE586" i="1" s="1"/>
  <c r="AA587" i="1"/>
  <c r="AB587" i="1" s="1"/>
  <c r="AC587" i="1" s="1"/>
  <c r="AD587" i="1" s="1"/>
  <c r="AE587" i="1" s="1"/>
  <c r="AA588" i="1"/>
  <c r="AB588" i="1" s="1"/>
  <c r="AC588" i="1" s="1"/>
  <c r="AD588" i="1" s="1"/>
  <c r="AE588" i="1" s="1"/>
  <c r="AA589" i="1"/>
  <c r="AB589" i="1" s="1"/>
  <c r="AC589" i="1" s="1"/>
  <c r="AD589" i="1" s="1"/>
  <c r="AE589" i="1" s="1"/>
  <c r="AA590" i="1"/>
  <c r="AB590" i="1" s="1"/>
  <c r="AC590" i="1" s="1"/>
  <c r="AD590" i="1" s="1"/>
  <c r="AE590" i="1" s="1"/>
  <c r="AA591" i="1"/>
  <c r="AB591" i="1" s="1"/>
  <c r="AC591" i="1" s="1"/>
  <c r="AD591" i="1" s="1"/>
  <c r="AE591" i="1" s="1"/>
  <c r="AA592" i="1"/>
  <c r="AB592" i="1" s="1"/>
  <c r="AC592" i="1"/>
  <c r="AD592" i="1" s="1"/>
  <c r="AE592" i="1" s="1"/>
  <c r="AA593" i="1"/>
  <c r="AB593" i="1" s="1"/>
  <c r="AC593" i="1" s="1"/>
  <c r="AD593" i="1" s="1"/>
  <c r="AE593" i="1" s="1"/>
  <c r="AA594" i="1"/>
  <c r="AB594" i="1" s="1"/>
  <c r="AC594" i="1" s="1"/>
  <c r="AD594" i="1" s="1"/>
  <c r="AE594" i="1" s="1"/>
  <c r="AA595" i="1"/>
  <c r="AB595" i="1" s="1"/>
  <c r="AC595" i="1" s="1"/>
  <c r="AD595" i="1" s="1"/>
  <c r="AE595" i="1" s="1"/>
  <c r="AA596" i="1"/>
  <c r="AB596" i="1" s="1"/>
  <c r="AC596" i="1" s="1"/>
  <c r="AD596" i="1" s="1"/>
  <c r="AE596" i="1" s="1"/>
  <c r="AA597" i="1"/>
  <c r="AB597" i="1" s="1"/>
  <c r="AC597" i="1" s="1"/>
  <c r="AD597" i="1" s="1"/>
  <c r="AE597" i="1" s="1"/>
  <c r="AA598" i="1"/>
  <c r="AB598" i="1" s="1"/>
  <c r="AC598" i="1" s="1"/>
  <c r="AD598" i="1" s="1"/>
  <c r="AE598" i="1" s="1"/>
  <c r="AA599" i="1"/>
  <c r="AB599" i="1" s="1"/>
  <c r="AC599" i="1" s="1"/>
  <c r="AD599" i="1" s="1"/>
  <c r="AE599" i="1" s="1"/>
  <c r="AA600" i="1"/>
  <c r="AB600" i="1" s="1"/>
  <c r="AC600" i="1"/>
  <c r="AD600" i="1" s="1"/>
  <c r="AE600" i="1" s="1"/>
  <c r="AA601" i="1"/>
  <c r="AB601" i="1" s="1"/>
  <c r="AC601" i="1" s="1"/>
  <c r="AD601" i="1" s="1"/>
  <c r="AE601" i="1" s="1"/>
  <c r="AA602" i="1"/>
  <c r="AB602" i="1"/>
  <c r="AC602" i="1" s="1"/>
  <c r="AD602" i="1" s="1"/>
  <c r="AE602" i="1" s="1"/>
  <c r="AA603" i="1"/>
  <c r="AB603" i="1" s="1"/>
  <c r="AC603" i="1" s="1"/>
  <c r="AD603" i="1" s="1"/>
  <c r="AE603" i="1" s="1"/>
  <c r="AA604" i="1"/>
  <c r="AB604" i="1" s="1"/>
  <c r="AC604" i="1" s="1"/>
  <c r="AD604" i="1" s="1"/>
  <c r="AE604" i="1" s="1"/>
  <c r="AA605" i="1"/>
  <c r="AB605" i="1" s="1"/>
  <c r="AC605" i="1" s="1"/>
  <c r="AD605" i="1" s="1"/>
  <c r="AE605" i="1" s="1"/>
  <c r="AA606" i="1"/>
  <c r="AB606" i="1" s="1"/>
  <c r="AC606" i="1" s="1"/>
  <c r="AD606" i="1" s="1"/>
  <c r="AE606" i="1" s="1"/>
  <c r="AA607" i="1"/>
  <c r="AB607" i="1" s="1"/>
  <c r="AC607" i="1" s="1"/>
  <c r="AD607" i="1" s="1"/>
  <c r="AE607" i="1" s="1"/>
  <c r="AA608" i="1"/>
  <c r="AB608" i="1" s="1"/>
  <c r="AC608" i="1"/>
  <c r="AD608" i="1" s="1"/>
  <c r="AE608" i="1" s="1"/>
  <c r="AA609" i="1"/>
  <c r="AB609" i="1" s="1"/>
  <c r="AC609" i="1" s="1"/>
  <c r="AD609" i="1" s="1"/>
  <c r="AE609" i="1" s="1"/>
  <c r="AA610" i="1"/>
  <c r="AB610" i="1" s="1"/>
  <c r="AC610" i="1" s="1"/>
  <c r="AD610" i="1" s="1"/>
  <c r="AE610" i="1" s="1"/>
  <c r="AA611" i="1"/>
  <c r="AB611" i="1" s="1"/>
  <c r="AC611" i="1" s="1"/>
  <c r="AD611" i="1" s="1"/>
  <c r="AE611" i="1" s="1"/>
  <c r="AA612" i="1"/>
  <c r="AB612" i="1" s="1"/>
  <c r="AC612" i="1" s="1"/>
  <c r="AD612" i="1" s="1"/>
  <c r="AE612" i="1" s="1"/>
  <c r="AA613" i="1"/>
  <c r="AB613" i="1" s="1"/>
  <c r="AC613" i="1" s="1"/>
  <c r="AD613" i="1" s="1"/>
  <c r="AE613" i="1" s="1"/>
  <c r="AA614" i="1"/>
  <c r="AB614" i="1" s="1"/>
  <c r="AC614" i="1" s="1"/>
  <c r="AD614" i="1" s="1"/>
  <c r="AE614" i="1" s="1"/>
  <c r="AA615" i="1"/>
  <c r="AB615" i="1" s="1"/>
  <c r="AC615" i="1" s="1"/>
  <c r="AD615" i="1" s="1"/>
  <c r="AE615" i="1" s="1"/>
  <c r="AA616" i="1"/>
  <c r="AB616" i="1" s="1"/>
  <c r="AC616" i="1"/>
  <c r="AD616" i="1" s="1"/>
  <c r="AE616" i="1" s="1"/>
  <c r="AA617" i="1"/>
  <c r="AB617" i="1" s="1"/>
  <c r="AC617" i="1" s="1"/>
  <c r="AD617" i="1" s="1"/>
  <c r="AE617" i="1" s="1"/>
  <c r="AA618" i="1"/>
  <c r="AB618" i="1"/>
  <c r="AC618" i="1" s="1"/>
  <c r="AD618" i="1" s="1"/>
  <c r="AE618" i="1" s="1"/>
  <c r="AA619" i="1"/>
  <c r="AB619" i="1" s="1"/>
  <c r="AC619" i="1" s="1"/>
  <c r="AD619" i="1" s="1"/>
  <c r="AE619" i="1" s="1"/>
  <c r="AA620" i="1"/>
  <c r="AC620" i="1"/>
  <c r="AD620" i="1"/>
  <c r="AE620" i="1" s="1"/>
  <c r="AA621" i="1"/>
  <c r="AC621" i="1"/>
  <c r="AD621" i="1" s="1"/>
  <c r="AE621" i="1" s="1"/>
  <c r="AA622" i="1"/>
  <c r="AB622" i="1" s="1"/>
  <c r="AC622" i="1"/>
  <c r="AD622" i="1" s="1"/>
  <c r="AE622" i="1" s="1"/>
  <c r="AA623" i="1"/>
  <c r="AB623" i="1" s="1"/>
  <c r="AC623" i="1" s="1"/>
  <c r="AD623" i="1" s="1"/>
  <c r="AE623" i="1" s="1"/>
  <c r="AA624" i="1"/>
  <c r="AB624" i="1"/>
  <c r="AC624" i="1" s="1"/>
  <c r="AD624" i="1" s="1"/>
  <c r="AE624" i="1" s="1"/>
  <c r="AA625" i="1"/>
  <c r="AB625" i="1" s="1"/>
  <c r="AC625" i="1" s="1"/>
  <c r="AD625" i="1" s="1"/>
  <c r="AE625" i="1" s="1"/>
  <c r="AA626" i="1"/>
  <c r="AB626" i="1" s="1"/>
  <c r="AC626" i="1" s="1"/>
  <c r="AD626" i="1" s="1"/>
  <c r="AE626" i="1" s="1"/>
  <c r="AA627" i="1"/>
  <c r="AB627" i="1" s="1"/>
  <c r="AC627" i="1" s="1"/>
  <c r="AD627" i="1" s="1"/>
  <c r="AE627" i="1" s="1"/>
  <c r="AA628" i="1"/>
  <c r="AB628" i="1" s="1"/>
  <c r="AC628" i="1" s="1"/>
  <c r="AD628" i="1" s="1"/>
  <c r="AE628" i="1" s="1"/>
  <c r="AA629" i="1"/>
  <c r="AB629" i="1" s="1"/>
  <c r="AC629" i="1" s="1"/>
  <c r="AD629" i="1" s="1"/>
  <c r="AE629" i="1" s="1"/>
  <c r="AA630" i="1"/>
  <c r="AB630" i="1" s="1"/>
  <c r="AC630" i="1" s="1"/>
  <c r="AD630" i="1" s="1"/>
  <c r="AE630" i="1" s="1"/>
  <c r="AA631" i="1"/>
  <c r="AB631" i="1" s="1"/>
  <c r="AC631" i="1" s="1"/>
  <c r="AD631" i="1" s="1"/>
  <c r="AE631" i="1" s="1"/>
  <c r="AA632" i="1"/>
  <c r="AB632" i="1"/>
  <c r="AC632" i="1" s="1"/>
  <c r="AD632" i="1" s="1"/>
  <c r="AE632" i="1" s="1"/>
  <c r="AA633" i="1"/>
  <c r="AB633" i="1" s="1"/>
  <c r="AC633" i="1" s="1"/>
  <c r="AD633" i="1" s="1"/>
  <c r="AE633" i="1" s="1"/>
  <c r="AA634" i="1"/>
  <c r="AB634" i="1" s="1"/>
  <c r="AC634" i="1" s="1"/>
  <c r="AD634" i="1" s="1"/>
  <c r="AE634" i="1" s="1"/>
  <c r="AA635" i="1"/>
  <c r="AB635" i="1" s="1"/>
  <c r="AC635" i="1" s="1"/>
  <c r="AD635" i="1" s="1"/>
  <c r="AE635" i="1" s="1"/>
  <c r="AA636" i="1"/>
  <c r="AB636" i="1" s="1"/>
  <c r="AC636" i="1" s="1"/>
  <c r="AD636" i="1" s="1"/>
  <c r="AE636" i="1" s="1"/>
  <c r="AA637" i="1"/>
  <c r="AB637" i="1" s="1"/>
  <c r="AC637" i="1" s="1"/>
  <c r="AD637" i="1" s="1"/>
  <c r="AE637" i="1" s="1"/>
  <c r="AA638" i="1"/>
  <c r="AB638" i="1" s="1"/>
  <c r="AC638" i="1" s="1"/>
  <c r="AD638" i="1" s="1"/>
  <c r="AE638" i="1" s="1"/>
  <c r="AA639" i="1"/>
  <c r="AB639" i="1" s="1"/>
  <c r="AC639" i="1" s="1"/>
  <c r="AD639" i="1" s="1"/>
  <c r="AE639" i="1" s="1"/>
  <c r="AA640" i="1"/>
  <c r="AB640" i="1"/>
  <c r="AC640" i="1" s="1"/>
  <c r="AD640" i="1" s="1"/>
  <c r="AE640" i="1" s="1"/>
  <c r="AA641" i="1"/>
  <c r="AB641" i="1" s="1"/>
  <c r="AC641" i="1" s="1"/>
  <c r="AD641" i="1" s="1"/>
  <c r="AE641" i="1" s="1"/>
  <c r="AA642" i="1"/>
  <c r="AB642" i="1" s="1"/>
  <c r="AC642" i="1" s="1"/>
  <c r="AD642" i="1" s="1"/>
  <c r="AE642" i="1" s="1"/>
  <c r="AA643" i="1"/>
  <c r="AB643" i="1" s="1"/>
  <c r="AC643" i="1" s="1"/>
  <c r="AD643" i="1" s="1"/>
  <c r="AE643" i="1" s="1"/>
  <c r="AA644" i="1"/>
  <c r="AB644" i="1" s="1"/>
  <c r="AC644" i="1" s="1"/>
  <c r="AD644" i="1" s="1"/>
  <c r="AE644" i="1" s="1"/>
  <c r="AA645" i="1"/>
  <c r="AB645" i="1" s="1"/>
  <c r="AC645" i="1" s="1"/>
  <c r="AD645" i="1" s="1"/>
  <c r="AE645" i="1" s="1"/>
  <c r="AA646" i="1"/>
  <c r="AB646" i="1" s="1"/>
  <c r="AC646" i="1"/>
  <c r="AD646" i="1" s="1"/>
  <c r="AE646" i="1" s="1"/>
  <c r="AA647" i="1"/>
  <c r="AB647" i="1" s="1"/>
  <c r="AC647" i="1" s="1"/>
  <c r="AD647" i="1" s="1"/>
  <c r="AE647" i="1" s="1"/>
  <c r="AA648" i="1"/>
  <c r="AB648" i="1"/>
  <c r="AC648" i="1" s="1"/>
  <c r="AD648" i="1" s="1"/>
  <c r="AE648" i="1" s="1"/>
  <c r="AA649" i="1"/>
  <c r="AB649" i="1" s="1"/>
  <c r="AC649" i="1" s="1"/>
  <c r="AD649" i="1" s="1"/>
  <c r="AE649" i="1" s="1"/>
  <c r="AA650" i="1"/>
  <c r="AB650" i="1" s="1"/>
  <c r="AC650" i="1" s="1"/>
  <c r="AD650" i="1" s="1"/>
  <c r="AE650" i="1" s="1"/>
  <c r="AA651" i="1"/>
  <c r="AB651" i="1" s="1"/>
  <c r="AC651" i="1" s="1"/>
  <c r="AD651" i="1" s="1"/>
  <c r="AE651" i="1" s="1"/>
  <c r="AA652" i="1"/>
  <c r="AB652" i="1" s="1"/>
  <c r="AC652" i="1" s="1"/>
  <c r="AD652" i="1" s="1"/>
  <c r="AE652" i="1" s="1"/>
  <c r="AA653" i="1"/>
  <c r="AB653" i="1" s="1"/>
  <c r="AC653" i="1" s="1"/>
  <c r="AD653" i="1" s="1"/>
  <c r="AE653" i="1" s="1"/>
  <c r="AA654" i="1"/>
  <c r="AB654" i="1" s="1"/>
  <c r="AC654" i="1" s="1"/>
  <c r="AD654" i="1" s="1"/>
  <c r="AE654" i="1" s="1"/>
  <c r="AA655" i="1"/>
  <c r="AB655" i="1" s="1"/>
  <c r="AC655" i="1" s="1"/>
  <c r="AD655" i="1" s="1"/>
  <c r="AE655" i="1" s="1"/>
  <c r="AA656" i="1"/>
  <c r="AC656" i="1"/>
  <c r="AD656" i="1" s="1"/>
  <c r="AE656" i="1" s="1"/>
  <c r="AA657" i="1"/>
  <c r="AB657" i="1" s="1"/>
  <c r="AC657" i="1" s="1"/>
  <c r="AD657" i="1" s="1"/>
  <c r="AE657" i="1" s="1"/>
  <c r="AA658" i="1"/>
  <c r="AB658" i="1"/>
  <c r="AC658" i="1" s="1"/>
  <c r="AD658" i="1" s="1"/>
  <c r="AE658" i="1" s="1"/>
  <c r="AA659" i="1"/>
  <c r="AB659" i="1" s="1"/>
  <c r="AC659" i="1" s="1"/>
  <c r="AD659" i="1" s="1"/>
  <c r="AE659" i="1" s="1"/>
  <c r="AA660" i="1"/>
  <c r="AB660" i="1"/>
  <c r="AC660" i="1" s="1"/>
  <c r="AD660" i="1" s="1"/>
  <c r="AE660" i="1" s="1"/>
  <c r="AA661" i="1"/>
  <c r="AB661" i="1" s="1"/>
  <c r="AC661" i="1"/>
  <c r="AD661" i="1" s="1"/>
  <c r="AE661" i="1" s="1"/>
  <c r="AA662" i="1"/>
  <c r="AB662" i="1" s="1"/>
  <c r="AC662" i="1" s="1"/>
  <c r="AD662" i="1" s="1"/>
  <c r="AE662" i="1" s="1"/>
  <c r="AA663" i="1"/>
  <c r="AB663" i="1" s="1"/>
  <c r="AC663" i="1"/>
  <c r="AD663" i="1"/>
  <c r="AE663" i="1" s="1"/>
  <c r="AA664" i="1"/>
  <c r="AB664" i="1"/>
  <c r="AC664" i="1"/>
  <c r="AD664" i="1" s="1"/>
  <c r="AE664" i="1" s="1"/>
  <c r="AA665" i="1"/>
  <c r="AB665" i="1" s="1"/>
  <c r="AC665" i="1" s="1"/>
  <c r="AD665" i="1" s="1"/>
  <c r="AE665" i="1" s="1"/>
  <c r="AA666" i="1"/>
  <c r="AB666" i="1"/>
  <c r="AC666" i="1" s="1"/>
  <c r="AD666" i="1" s="1"/>
  <c r="AE666" i="1" s="1"/>
  <c r="AA667" i="1"/>
  <c r="AB667" i="1" s="1"/>
  <c r="AC667" i="1" s="1"/>
  <c r="AD667" i="1" s="1"/>
  <c r="AE667" i="1" s="1"/>
  <c r="AA668" i="1"/>
  <c r="AB668" i="1" s="1"/>
  <c r="AC668" i="1" s="1"/>
  <c r="AD668" i="1" s="1"/>
  <c r="AE668" i="1" s="1"/>
  <c r="AA669" i="1"/>
  <c r="AB669" i="1" s="1"/>
  <c r="AC669" i="1"/>
  <c r="AD669" i="1" s="1"/>
  <c r="AE669" i="1" s="1"/>
  <c r="AA670" i="1"/>
  <c r="AB670" i="1" s="1"/>
  <c r="AC670" i="1" s="1"/>
  <c r="AD670" i="1" s="1"/>
  <c r="AE670" i="1" s="1"/>
  <c r="AA671" i="1"/>
  <c r="AB671" i="1" s="1"/>
  <c r="AC671" i="1"/>
  <c r="AD671" i="1"/>
  <c r="AE671" i="1" s="1"/>
  <c r="AA672" i="1"/>
  <c r="AB672" i="1" s="1"/>
  <c r="AC672" i="1" s="1"/>
  <c r="AD672" i="1" s="1"/>
  <c r="AE672" i="1" s="1"/>
  <c r="AA673" i="1"/>
  <c r="AB673" i="1" s="1"/>
  <c r="AC673" i="1" s="1"/>
  <c r="AD673" i="1" s="1"/>
  <c r="AE673" i="1" s="1"/>
  <c r="AA674" i="1"/>
  <c r="AB674" i="1" s="1"/>
  <c r="AC674" i="1" s="1"/>
  <c r="AD674" i="1" s="1"/>
  <c r="AE674" i="1" s="1"/>
  <c r="AA675" i="1"/>
  <c r="AB675" i="1" s="1"/>
  <c r="AC675" i="1" s="1"/>
  <c r="AD675" i="1" s="1"/>
  <c r="AE675" i="1" s="1"/>
  <c r="AA676" i="1"/>
  <c r="AB676" i="1" s="1"/>
  <c r="AC676" i="1" s="1"/>
  <c r="AD676" i="1" s="1"/>
  <c r="AE676" i="1" s="1"/>
  <c r="AA677" i="1"/>
  <c r="AB677" i="1" s="1"/>
  <c r="AC677" i="1" s="1"/>
  <c r="AD677" i="1" s="1"/>
  <c r="AE677" i="1" s="1"/>
  <c r="AA678" i="1"/>
  <c r="AB678" i="1"/>
  <c r="AC678" i="1" s="1"/>
  <c r="AD678" i="1" s="1"/>
  <c r="AE678" i="1" s="1"/>
  <c r="AA679" i="1"/>
  <c r="AB679" i="1" s="1"/>
  <c r="AC679" i="1" s="1"/>
  <c r="AD679" i="1" s="1"/>
  <c r="AE679" i="1" s="1"/>
  <c r="AA680" i="1"/>
  <c r="AB680" i="1" s="1"/>
  <c r="AC680" i="1" s="1"/>
  <c r="AD680" i="1" s="1"/>
  <c r="AE680" i="1" s="1"/>
  <c r="AA681" i="1"/>
  <c r="AB681" i="1" s="1"/>
  <c r="AC681" i="1" s="1"/>
  <c r="AD681" i="1" s="1"/>
  <c r="AE681" i="1" s="1"/>
  <c r="AA682" i="1"/>
  <c r="AB682" i="1"/>
  <c r="AC682" i="1" s="1"/>
  <c r="AD682" i="1" s="1"/>
  <c r="AE682" i="1" s="1"/>
  <c r="AA683" i="1"/>
  <c r="AB683" i="1" s="1"/>
  <c r="AC683" i="1" s="1"/>
  <c r="AD683" i="1" s="1"/>
  <c r="AE683" i="1" s="1"/>
  <c r="AA684" i="1"/>
  <c r="AB684" i="1" s="1"/>
  <c r="AC684" i="1" s="1"/>
  <c r="AD684" i="1" s="1"/>
  <c r="AE684" i="1" s="1"/>
  <c r="AA685" i="1"/>
  <c r="AB685" i="1"/>
  <c r="AC685" i="1" s="1"/>
  <c r="AD685" i="1" s="1"/>
  <c r="AE685" i="1" s="1"/>
  <c r="AA686" i="1"/>
  <c r="AB686" i="1"/>
  <c r="AC686" i="1" s="1"/>
  <c r="AD686" i="1" s="1"/>
  <c r="AE686" i="1" s="1"/>
  <c r="AA687" i="1"/>
  <c r="AC687" i="1"/>
  <c r="AD687" i="1" s="1"/>
  <c r="AE687" i="1" s="1"/>
  <c r="AA688" i="1"/>
  <c r="AB688" i="1" s="1"/>
  <c r="AC688" i="1" s="1"/>
  <c r="AD688" i="1" s="1"/>
  <c r="AE688" i="1" s="1"/>
  <c r="AA689" i="1"/>
  <c r="AB689" i="1" s="1"/>
  <c r="AC689" i="1" s="1"/>
  <c r="AD689" i="1" s="1"/>
  <c r="AE689" i="1" s="1"/>
  <c r="AA690" i="1"/>
  <c r="AB690" i="1"/>
  <c r="AC690" i="1" s="1"/>
  <c r="AD690" i="1" s="1"/>
  <c r="AE690" i="1" s="1"/>
  <c r="AA691" i="1"/>
  <c r="AB691" i="1"/>
  <c r="AC691" i="1" s="1"/>
  <c r="AD691" i="1" s="1"/>
  <c r="AE691" i="1" s="1"/>
  <c r="AA692" i="1"/>
  <c r="AB692" i="1" s="1"/>
  <c r="AC692" i="1" s="1"/>
  <c r="AD692" i="1" s="1"/>
  <c r="AE692" i="1" s="1"/>
  <c r="AA693" i="1"/>
  <c r="AB693" i="1" s="1"/>
  <c r="AC693" i="1" s="1"/>
  <c r="AD693" i="1" s="1"/>
  <c r="AE693" i="1" s="1"/>
  <c r="AA694" i="1"/>
  <c r="AB694" i="1" s="1"/>
  <c r="AC694" i="1" s="1"/>
  <c r="AD694" i="1" s="1"/>
  <c r="AE694" i="1" s="1"/>
  <c r="AA695" i="1"/>
  <c r="AB695" i="1" s="1"/>
  <c r="AC695" i="1" s="1"/>
  <c r="AD695" i="1" s="1"/>
  <c r="AE695" i="1" s="1"/>
  <c r="AA696" i="1"/>
  <c r="AB696" i="1"/>
  <c r="AC696" i="1" s="1"/>
  <c r="AD696" i="1" s="1"/>
  <c r="AE696" i="1" s="1"/>
  <c r="AA697" i="1"/>
  <c r="AB697" i="1" s="1"/>
  <c r="AC697" i="1" s="1"/>
  <c r="AD697" i="1" s="1"/>
  <c r="AE697" i="1" s="1"/>
  <c r="AA698" i="1"/>
  <c r="AB698" i="1"/>
  <c r="AC698" i="1"/>
  <c r="AD698" i="1" s="1"/>
  <c r="AE698" i="1" s="1"/>
  <c r="AA699" i="1"/>
  <c r="AB699" i="1"/>
  <c r="AC699" i="1"/>
  <c r="AD699" i="1" s="1"/>
  <c r="AE699" i="1" s="1"/>
  <c r="AA700" i="1"/>
  <c r="AB700" i="1" s="1"/>
  <c r="AC700" i="1" s="1"/>
  <c r="AD700" i="1" s="1"/>
  <c r="AE700" i="1" s="1"/>
  <c r="AA701" i="1"/>
  <c r="AB701" i="1" s="1"/>
  <c r="AC701" i="1" s="1"/>
  <c r="AD701" i="1" s="1"/>
  <c r="AE701" i="1" s="1"/>
  <c r="AA702" i="1"/>
  <c r="AB702" i="1"/>
  <c r="AC702" i="1" s="1"/>
  <c r="AD702" i="1" s="1"/>
  <c r="AE702" i="1" s="1"/>
  <c r="AA703" i="1"/>
  <c r="AB703" i="1" s="1"/>
  <c r="AC703" i="1" s="1"/>
  <c r="AD703" i="1" s="1"/>
  <c r="AE703" i="1" s="1"/>
  <c r="AA704" i="1"/>
  <c r="AB704" i="1"/>
  <c r="AC704" i="1" s="1"/>
  <c r="AD704" i="1" s="1"/>
  <c r="AE704" i="1" s="1"/>
  <c r="AA705" i="1"/>
  <c r="AB705" i="1" s="1"/>
  <c r="AC705" i="1" s="1"/>
  <c r="AD705" i="1" s="1"/>
  <c r="AE705" i="1" s="1"/>
  <c r="AA706" i="1"/>
  <c r="AB706" i="1"/>
  <c r="AC706" i="1"/>
  <c r="AD706" i="1" s="1"/>
  <c r="AE706" i="1" s="1"/>
  <c r="AA707" i="1"/>
  <c r="AB707" i="1"/>
  <c r="AC707" i="1"/>
  <c r="AD707" i="1" s="1"/>
  <c r="AE707" i="1" s="1"/>
  <c r="AA708" i="1"/>
  <c r="AB708" i="1" s="1"/>
  <c r="AC708" i="1" s="1"/>
  <c r="AD708" i="1" s="1"/>
  <c r="AE708" i="1" s="1"/>
  <c r="AA709" i="1"/>
  <c r="AB709" i="1" s="1"/>
  <c r="AC709" i="1" s="1"/>
  <c r="AD709" i="1" s="1"/>
  <c r="AE709" i="1" s="1"/>
  <c r="AA710" i="1"/>
  <c r="AB710" i="1"/>
  <c r="AC710" i="1" s="1"/>
  <c r="AD710" i="1" s="1"/>
  <c r="AE710" i="1" s="1"/>
  <c r="AA711" i="1"/>
  <c r="AB711" i="1" s="1"/>
  <c r="AC711" i="1" s="1"/>
  <c r="AD711" i="1" s="1"/>
  <c r="AE711" i="1" s="1"/>
  <c r="AA712" i="1"/>
  <c r="AB712" i="1" s="1"/>
  <c r="AC712" i="1" s="1"/>
  <c r="AD712" i="1" s="1"/>
  <c r="AE712" i="1" s="1"/>
  <c r="AA713" i="1"/>
  <c r="AB713" i="1" s="1"/>
  <c r="AC713" i="1" s="1"/>
  <c r="AD713" i="1" s="1"/>
  <c r="AE713" i="1" s="1"/>
  <c r="AB714" i="1"/>
  <c r="AC714" i="1" s="1"/>
  <c r="AD714" i="1" s="1"/>
  <c r="AE714" i="1" s="1"/>
  <c r="AC715" i="1"/>
  <c r="AD715" i="1"/>
  <c r="AE715" i="1" s="1"/>
  <c r="AA716" i="1"/>
  <c r="AB716" i="1" s="1"/>
  <c r="AC716" i="1" s="1"/>
  <c r="AD716" i="1" s="1"/>
  <c r="AE716" i="1" s="1"/>
  <c r="AA717" i="1"/>
  <c r="AB717" i="1"/>
  <c r="AC717" i="1" s="1"/>
  <c r="AD717" i="1" s="1"/>
  <c r="AE717" i="1" s="1"/>
  <c r="AA718" i="1"/>
  <c r="AB718" i="1"/>
  <c r="AC718" i="1" s="1"/>
  <c r="AD718" i="1" s="1"/>
  <c r="AE718" i="1" s="1"/>
  <c r="AA719" i="1"/>
  <c r="AB719" i="1" s="1"/>
  <c r="AC719" i="1" s="1"/>
  <c r="AD719" i="1" s="1"/>
  <c r="AE719" i="1" s="1"/>
  <c r="AA720" i="1"/>
  <c r="AB720" i="1" s="1"/>
  <c r="AC720" i="1" s="1"/>
  <c r="AD720" i="1" s="1"/>
  <c r="AE720" i="1" s="1"/>
  <c r="Z721" i="1"/>
  <c r="AA721" i="1" s="1"/>
  <c r="AD721" i="1"/>
  <c r="AE721" i="1" s="1"/>
  <c r="AA722" i="1"/>
  <c r="AB722" i="1" s="1"/>
  <c r="AC722" i="1" s="1"/>
  <c r="AD722" i="1" s="1"/>
  <c r="AE722" i="1" s="1"/>
  <c r="AA723" i="1"/>
  <c r="AB723" i="1"/>
  <c r="AC723" i="1" s="1"/>
  <c r="AD723" i="1" s="1"/>
  <c r="AE723" i="1" s="1"/>
  <c r="AA724" i="1"/>
  <c r="AB724" i="1" s="1"/>
  <c r="AC724" i="1" s="1"/>
  <c r="AD724" i="1" s="1"/>
  <c r="AE724" i="1" s="1"/>
  <c r="AA725" i="1"/>
  <c r="AB725" i="1" s="1"/>
  <c r="AC725" i="1" s="1"/>
  <c r="AD725" i="1" s="1"/>
  <c r="AE725" i="1" s="1"/>
  <c r="AA726" i="1"/>
  <c r="AB726" i="1"/>
  <c r="AC726" i="1" s="1"/>
  <c r="AD726" i="1" s="1"/>
  <c r="AE726" i="1" s="1"/>
  <c r="AB727" i="1"/>
  <c r="AC727" i="1"/>
  <c r="AD727" i="1" s="1"/>
  <c r="AE727" i="1" s="1"/>
  <c r="AA728" i="1"/>
  <c r="AB728" i="1" s="1"/>
  <c r="AC728" i="1"/>
  <c r="AD728" i="1" s="1"/>
  <c r="AE728" i="1" s="1"/>
  <c r="AA729" i="1"/>
  <c r="AB729" i="1" s="1"/>
  <c r="AC729" i="1" s="1"/>
  <c r="AD729" i="1" s="1"/>
  <c r="AE729" i="1" s="1"/>
  <c r="AA730" i="1"/>
  <c r="AB730" i="1" s="1"/>
  <c r="AC730" i="1" s="1"/>
  <c r="AD730" i="1" s="1"/>
  <c r="AE730" i="1" s="1"/>
  <c r="AA731" i="1"/>
  <c r="AC731" i="1"/>
  <c r="AD731" i="1" s="1"/>
  <c r="AE731" i="1" s="1"/>
  <c r="AC732" i="1"/>
  <c r="AD732" i="1"/>
  <c r="AE732" i="1" s="1"/>
  <c r="AC733" i="1"/>
  <c r="AD733" i="1" s="1"/>
  <c r="AE733" i="1" s="1"/>
  <c r="AC734" i="1"/>
  <c r="AD734" i="1" s="1"/>
  <c r="AE734" i="1" s="1"/>
  <c r="AB735" i="1"/>
  <c r="AC735" i="1" s="1"/>
  <c r="AD735" i="1" s="1"/>
  <c r="AE735" i="1" s="1"/>
  <c r="AA737" i="1"/>
  <c r="AB737" i="1"/>
  <c r="AC737" i="1" s="1"/>
  <c r="AD737" i="1" s="1"/>
  <c r="AE737" i="1" s="1"/>
  <c r="AA738" i="1"/>
  <c r="AB738" i="1"/>
  <c r="AC738" i="1" s="1"/>
  <c r="AD738" i="1" s="1"/>
  <c r="AE738" i="1" s="1"/>
  <c r="AA739" i="1"/>
  <c r="AB739" i="1" s="1"/>
  <c r="AD739" i="1"/>
  <c r="AE739" i="1" s="1"/>
  <c r="AA740" i="1"/>
  <c r="AB740" i="1" s="1"/>
  <c r="AC740" i="1" s="1"/>
  <c r="AD740" i="1" s="1"/>
  <c r="AE740" i="1" s="1"/>
  <c r="AA741" i="1"/>
  <c r="AB741" i="1" s="1"/>
  <c r="AC741" i="1" s="1"/>
  <c r="AD741" i="1" s="1"/>
  <c r="AE741" i="1" s="1"/>
  <c r="AA742" i="1"/>
  <c r="AB742" i="1" s="1"/>
  <c r="AC742" i="1" s="1"/>
  <c r="AD742" i="1" s="1"/>
  <c r="AE742" i="1" s="1"/>
  <c r="AA743" i="1"/>
  <c r="AB743" i="1" s="1"/>
  <c r="AC743" i="1" s="1"/>
  <c r="AD743" i="1" s="1"/>
  <c r="AE743" i="1" s="1"/>
  <c r="AA744" i="1"/>
  <c r="AB744" i="1" s="1"/>
  <c r="AC744" i="1" s="1"/>
  <c r="AD744" i="1" s="1"/>
  <c r="AE744" i="1" s="1"/>
  <c r="AA745" i="1"/>
  <c r="AB745" i="1"/>
  <c r="AC745" i="1" s="1"/>
  <c r="AD745" i="1" s="1"/>
  <c r="AE745" i="1" s="1"/>
  <c r="AA746" i="1"/>
  <c r="AB746" i="1"/>
  <c r="AC746" i="1"/>
  <c r="AD746" i="1" s="1"/>
  <c r="AE746" i="1" s="1"/>
  <c r="AA747" i="1"/>
  <c r="AB747" i="1" s="1"/>
  <c r="AC747" i="1" s="1"/>
  <c r="AD747" i="1" s="1"/>
  <c r="AE747" i="1" s="1"/>
  <c r="AA748" i="1"/>
  <c r="AB748" i="1" s="1"/>
  <c r="AC748" i="1" s="1"/>
  <c r="AD748" i="1" s="1"/>
  <c r="AE748" i="1" s="1"/>
  <c r="AA749" i="1"/>
  <c r="AB749" i="1" s="1"/>
  <c r="AC749" i="1" s="1"/>
  <c r="AD749" i="1" s="1"/>
  <c r="AE749" i="1" s="1"/>
  <c r="AC750" i="1"/>
  <c r="AD750" i="1" s="1"/>
  <c r="AE750" i="1" s="1"/>
  <c r="AC751" i="1"/>
  <c r="AD751" i="1"/>
  <c r="AE751" i="1" s="1"/>
  <c r="AA752" i="1"/>
  <c r="AB752" i="1" s="1"/>
  <c r="AC752" i="1" s="1"/>
  <c r="AD752" i="1" s="1"/>
  <c r="AE752" i="1" s="1"/>
  <c r="AC753" i="1"/>
  <c r="AD753" i="1" s="1"/>
  <c r="AE753" i="1" s="1"/>
  <c r="AA754" i="1"/>
  <c r="AB754" i="1" s="1"/>
  <c r="AC754" i="1" s="1"/>
  <c r="AD754" i="1" s="1"/>
  <c r="AE754" i="1" s="1"/>
  <c r="AA755" i="1"/>
  <c r="AB755" i="1"/>
  <c r="AC755" i="1" s="1"/>
  <c r="AD755" i="1" s="1"/>
  <c r="AE755" i="1" s="1"/>
  <c r="AA756" i="1"/>
  <c r="AB756" i="1"/>
  <c r="AC756" i="1" s="1"/>
  <c r="AD756" i="1" s="1"/>
  <c r="AE756" i="1" s="1"/>
  <c r="AA757" i="1"/>
  <c r="AB757" i="1"/>
  <c r="AC757" i="1" s="1"/>
  <c r="AD757" i="1" s="1"/>
  <c r="AE757" i="1" s="1"/>
  <c r="AA758" i="1"/>
  <c r="AB758" i="1" s="1"/>
  <c r="AC758" i="1" s="1"/>
  <c r="AD758" i="1" s="1"/>
  <c r="AE758" i="1" s="1"/>
  <c r="AA759" i="1"/>
  <c r="AB759" i="1" s="1"/>
  <c r="AC759" i="1" s="1"/>
  <c r="AD759" i="1" s="1"/>
  <c r="AE759" i="1" s="1"/>
  <c r="AA760" i="1"/>
  <c r="AB760" i="1" s="1"/>
  <c r="AC760" i="1" s="1"/>
  <c r="AD760" i="1" s="1"/>
  <c r="AE760" i="1" s="1"/>
  <c r="AA761" i="1"/>
  <c r="AB761" i="1" s="1"/>
  <c r="AC761" i="1" s="1"/>
  <c r="AD761" i="1" s="1"/>
  <c r="AE761" i="1" s="1"/>
  <c r="AA762" i="1"/>
  <c r="AB762" i="1" s="1"/>
  <c r="AC762" i="1" s="1"/>
  <c r="AD762" i="1" s="1"/>
  <c r="AE762" i="1" s="1"/>
  <c r="AA763" i="1"/>
  <c r="AB763" i="1"/>
  <c r="AC763" i="1" s="1"/>
  <c r="AD763" i="1" s="1"/>
  <c r="AE763" i="1" s="1"/>
  <c r="AA764" i="1"/>
  <c r="AB764" i="1" s="1"/>
  <c r="AC764" i="1" s="1"/>
  <c r="AD764" i="1" s="1"/>
  <c r="AE764" i="1" s="1"/>
  <c r="AA765" i="1"/>
  <c r="AB765" i="1"/>
  <c r="AC765" i="1" s="1"/>
  <c r="AD765" i="1" s="1"/>
  <c r="AE765" i="1" s="1"/>
  <c r="AA766" i="1"/>
  <c r="AB766" i="1" s="1"/>
  <c r="AC766" i="1" s="1"/>
  <c r="AD766" i="1" s="1"/>
  <c r="AE766" i="1" s="1"/>
  <c r="AA767" i="1"/>
  <c r="AB767" i="1" s="1"/>
  <c r="AC767" i="1" s="1"/>
  <c r="AD767" i="1" s="1"/>
  <c r="AE767" i="1" s="1"/>
  <c r="AA768" i="1"/>
  <c r="AB768" i="1" s="1"/>
  <c r="AC768" i="1" s="1"/>
  <c r="AD768" i="1" s="1"/>
  <c r="AE768" i="1" s="1"/>
  <c r="AA769" i="1"/>
  <c r="AB769" i="1" s="1"/>
  <c r="AC769" i="1" s="1"/>
  <c r="AD769" i="1" s="1"/>
  <c r="AE769" i="1" s="1"/>
  <c r="AA771" i="1"/>
  <c r="AB771" i="1" s="1"/>
  <c r="AC771" i="1" s="1"/>
  <c r="AD771" i="1" s="1"/>
  <c r="AE771" i="1" s="1"/>
  <c r="AA772" i="1"/>
  <c r="AB772" i="1"/>
  <c r="AC772" i="1" s="1"/>
  <c r="AD772" i="1" s="1"/>
  <c r="AE772" i="1" s="1"/>
  <c r="AA774" i="1"/>
  <c r="AB774" i="1"/>
  <c r="AC774" i="1" s="1"/>
  <c r="AD774" i="1" s="1"/>
  <c r="AE774" i="1" s="1"/>
  <c r="AA775" i="1"/>
  <c r="AB775" i="1"/>
  <c r="AC775" i="1" s="1"/>
  <c r="AD775" i="1" s="1"/>
  <c r="AE775" i="1" s="1"/>
  <c r="AA776" i="1"/>
  <c r="AB776" i="1" s="1"/>
  <c r="AC776" i="1" s="1"/>
  <c r="AD776" i="1" s="1"/>
  <c r="AE776" i="1" s="1"/>
  <c r="AA777" i="1"/>
  <c r="AB777" i="1" s="1"/>
  <c r="AC777" i="1" s="1"/>
  <c r="AD777" i="1" s="1"/>
  <c r="AE777" i="1" s="1"/>
  <c r="AA778" i="1"/>
  <c r="AB778" i="1" s="1"/>
  <c r="AC778" i="1" s="1"/>
  <c r="AD778" i="1" s="1"/>
  <c r="AE778" i="1" s="1"/>
  <c r="AB782" i="1"/>
  <c r="AA805" i="1"/>
  <c r="AB805" i="1" s="1"/>
  <c r="AC805" i="1" s="1"/>
  <c r="AD805" i="1" s="1"/>
  <c r="AE805" i="1" s="1"/>
  <c r="AA806" i="1"/>
  <c r="AB806" i="1" s="1"/>
  <c r="AC806" i="1" s="1"/>
  <c r="AD806" i="1" s="1"/>
  <c r="AE806" i="1" s="1"/>
  <c r="AA807" i="1"/>
  <c r="AB807" i="1"/>
  <c r="AC807" i="1" s="1"/>
  <c r="AD807" i="1" s="1"/>
  <c r="AE807" i="1" s="1"/>
  <c r="AA811" i="1"/>
  <c r="AB811" i="1" s="1"/>
  <c r="AC811" i="1" s="1"/>
  <c r="AD811" i="1" s="1"/>
  <c r="AE811" i="1" s="1"/>
  <c r="AA817" i="1"/>
  <c r="AB817" i="1" s="1"/>
  <c r="AC817" i="1" s="1"/>
  <c r="AD817" i="1" s="1"/>
  <c r="AE817" i="1" s="1"/>
  <c r="AA818" i="1"/>
  <c r="AB818" i="1" s="1"/>
  <c r="AC818" i="1" s="1"/>
  <c r="AD818" i="1" s="1"/>
  <c r="AE818" i="1" s="1"/>
  <c r="AA819" i="1"/>
  <c r="AB819" i="1" s="1"/>
  <c r="AC819" i="1" s="1"/>
  <c r="AD819" i="1" s="1"/>
  <c r="AE819" i="1" s="1"/>
  <c r="AA820" i="1"/>
  <c r="AB820" i="1"/>
  <c r="AC820" i="1" s="1"/>
  <c r="AD820" i="1" s="1"/>
  <c r="AE820" i="1" s="1"/>
  <c r="AB821" i="1"/>
  <c r="AC821" i="1" s="1"/>
  <c r="AD821" i="1" s="1"/>
  <c r="AE821" i="1" s="1"/>
  <c r="AF183" i="1" l="1"/>
  <c r="AF279" i="1" l="1"/>
  <c r="AF88" i="1" l="1"/>
  <c r="AF318" i="1" l="1"/>
  <c r="AF735" i="1" l="1"/>
  <c r="AF734" i="1" l="1"/>
  <c r="AF475" i="1" l="1"/>
  <c r="AF821" i="1" l="1"/>
  <c r="AF733" i="1"/>
  <c r="AF731" i="1" l="1"/>
  <c r="AF732" i="1" l="1"/>
  <c r="AF730" i="1"/>
  <c r="AF729" i="1"/>
  <c r="AF728" i="1" l="1"/>
  <c r="AF727" i="1" l="1"/>
  <c r="AF726" i="1"/>
  <c r="AF606" i="1" l="1"/>
  <c r="AF454" i="1"/>
  <c r="AF22" i="1"/>
  <c r="AF714" i="1"/>
  <c r="AF659" i="1"/>
  <c r="AF754" i="1"/>
  <c r="AF690" i="1"/>
  <c r="AF346" i="1"/>
  <c r="AF173" i="1"/>
  <c r="AF680" i="1"/>
  <c r="AF585" i="1"/>
  <c r="AF561" i="1"/>
  <c r="AF352" i="1"/>
  <c r="AF169" i="1"/>
  <c r="AF704" i="1"/>
  <c r="AF542" i="1"/>
  <c r="AF530" i="1"/>
  <c r="AF491" i="1"/>
  <c r="AF422" i="1"/>
  <c r="AF288" i="1"/>
  <c r="AF268" i="1"/>
  <c r="AF149" i="1"/>
  <c r="AF697" i="1"/>
  <c r="AF663" i="1"/>
  <c r="AF628" i="1"/>
  <c r="AF617" i="1"/>
  <c r="AF336" i="1"/>
  <c r="AF113" i="1"/>
  <c r="AF441" i="1"/>
  <c r="AF699" i="1"/>
  <c r="AF479" i="1"/>
  <c r="AF451" i="1"/>
  <c r="AF645" i="1"/>
  <c r="AF528" i="1"/>
  <c r="AF426" i="1"/>
  <c r="AF359" i="1"/>
  <c r="AF820" i="1"/>
  <c r="AF676" i="1"/>
  <c r="AF669" i="1"/>
  <c r="AF635" i="1"/>
  <c r="AF624" i="1"/>
  <c r="AF603" i="1"/>
  <c r="AF602" i="1"/>
  <c r="AF597" i="1"/>
  <c r="AF593" i="1"/>
  <c r="AF573" i="1"/>
  <c r="AF553" i="1"/>
  <c r="AF515" i="1"/>
  <c r="AF484" i="1"/>
  <c r="AF478" i="1"/>
  <c r="AF777" i="1"/>
  <c r="AF378" i="1"/>
  <c r="AF338" i="1"/>
  <c r="AF304" i="1"/>
  <c r="AF264" i="1"/>
  <c r="AF222" i="1"/>
  <c r="AF165" i="1"/>
  <c r="AF141" i="1"/>
  <c r="AF101" i="1"/>
  <c r="AF91" i="1"/>
  <c r="AF70" i="1"/>
  <c r="AF24" i="1"/>
  <c r="AF469" i="1"/>
  <c r="AF407" i="1"/>
  <c r="AF818" i="1"/>
  <c r="AF666" i="1"/>
  <c r="AF760" i="1"/>
  <c r="AF626" i="1"/>
  <c r="AF610" i="1"/>
  <c r="AF598" i="1"/>
  <c r="AF589" i="1"/>
  <c r="AF550" i="1"/>
  <c r="AF511" i="1"/>
  <c r="AF509" i="1"/>
  <c r="AF438" i="1"/>
  <c r="AF371" i="1"/>
  <c r="AF368" i="1"/>
  <c r="AF340" i="1"/>
  <c r="AF292" i="1"/>
  <c r="AF248" i="1"/>
  <c r="AF210" i="1"/>
  <c r="AF157" i="1"/>
  <c r="AF133" i="1"/>
  <c r="AF93" i="1"/>
  <c r="AF86" i="1"/>
  <c r="AF631" i="1"/>
  <c r="AF629" i="1"/>
  <c r="AF811" i="1"/>
  <c r="AF752" i="1"/>
  <c r="AF718" i="1"/>
  <c r="AF649" i="1"/>
  <c r="AF521" i="1"/>
  <c r="AF759" i="1"/>
  <c r="AF490" i="1"/>
  <c r="AF488" i="1"/>
  <c r="AF420" i="1"/>
  <c r="AF381" i="1"/>
  <c r="AF296" i="1"/>
  <c r="AF290" i="1"/>
  <c r="AF725" i="1"/>
  <c r="AF765" i="1"/>
  <c r="AF466" i="1"/>
  <c r="AF745" i="1"/>
  <c r="AF675" i="1"/>
  <c r="AF776" i="1"/>
  <c r="AF531" i="1"/>
  <c r="AF500" i="1"/>
  <c r="AF497" i="1"/>
  <c r="AF625" i="1"/>
  <c r="AF769" i="1"/>
  <c r="AF569" i="1"/>
  <c r="AF703" i="1"/>
  <c r="AF562" i="1"/>
  <c r="AF442" i="1"/>
  <c r="AF319" i="1"/>
  <c r="AF154" i="1"/>
  <c r="AF280" i="1"/>
  <c r="AF540" i="1"/>
  <c r="AF55" i="1"/>
  <c r="AF416" i="1"/>
  <c r="AF543" i="1"/>
  <c r="AF495" i="1" l="1"/>
  <c r="AF655" i="1"/>
  <c r="AF177" i="1"/>
  <c r="AF32" i="1"/>
  <c r="AF109" i="1"/>
  <c r="AF762" i="1"/>
  <c r="AF272" i="1"/>
  <c r="AF532" i="1"/>
  <c r="AF772" i="1"/>
  <c r="AF240" i="1"/>
  <c r="AF284" i="1"/>
  <c r="AF328" i="1"/>
  <c r="AF642" i="1"/>
  <c r="AF757" i="1"/>
  <c r="AF179" i="1"/>
  <c r="AF707" i="1"/>
  <c r="AF374" i="1"/>
  <c r="AF76" i="1"/>
  <c r="AF470" i="1"/>
  <c r="AF274" i="1"/>
  <c r="AF202" i="1"/>
  <c r="AF382" i="1"/>
  <c r="AF242" i="1"/>
  <c r="AF356" i="1"/>
  <c r="AF313" i="1"/>
  <c r="AF473" i="1"/>
  <c r="AF517" i="1"/>
  <c r="AF774" i="1"/>
  <c r="AF66" i="1"/>
  <c r="AF134" i="1"/>
  <c r="AF150" i="1"/>
  <c r="AF182" i="1"/>
  <c r="AF208" i="1"/>
  <c r="AF256" i="1"/>
  <c r="AF40" i="1"/>
  <c r="AF263" i="1"/>
  <c r="AF320" i="1"/>
  <c r="AF395" i="1"/>
  <c r="AF449" i="1"/>
  <c r="AF544" i="1"/>
  <c r="AF143" i="1"/>
  <c r="AF283" i="1"/>
  <c r="AF402" i="1"/>
  <c r="AF477" i="1"/>
  <c r="AF44" i="1"/>
  <c r="AF259" i="1"/>
  <c r="AF361" i="1"/>
  <c r="AF417" i="1"/>
  <c r="AF453" i="1"/>
  <c r="AF74" i="1"/>
  <c r="AF526" i="1"/>
  <c r="AF448" i="1"/>
  <c r="AF25" i="1"/>
  <c r="AF217" i="1"/>
  <c r="AF367" i="1"/>
  <c r="AF512" i="1"/>
  <c r="AF582" i="1"/>
  <c r="AF637" i="1"/>
  <c r="AF681" i="1"/>
  <c r="AF744" i="1"/>
  <c r="AF460" i="1"/>
  <c r="AF579" i="1"/>
  <c r="AF758" i="1"/>
  <c r="AF16" i="1"/>
  <c r="AF9" i="1"/>
  <c r="AF14" i="1"/>
  <c r="AF28" i="1"/>
  <c r="AF43" i="1"/>
  <c r="AF52" i="1"/>
  <c r="AF71" i="1"/>
  <c r="AF87" i="1"/>
  <c r="AF92" i="1"/>
  <c r="AF103" i="1"/>
  <c r="AF108" i="1"/>
  <c r="AF115" i="1"/>
  <c r="AF127" i="1"/>
  <c r="AF135" i="1"/>
  <c r="AF151" i="1"/>
  <c r="AF167" i="1"/>
  <c r="AF172" i="1"/>
  <c r="AF192" i="1"/>
  <c r="AF203" i="1"/>
  <c r="AF213" i="1"/>
  <c r="AF219" i="1"/>
  <c r="AF237" i="1"/>
  <c r="AF243" i="1"/>
  <c r="AF253" i="1"/>
  <c r="AF265" i="1"/>
  <c r="AF7" i="1"/>
  <c r="AF17" i="1"/>
  <c r="AF29" i="1"/>
  <c r="AF37" i="1"/>
  <c r="AF45" i="1"/>
  <c r="AF68" i="1"/>
  <c r="AF77" i="1"/>
  <c r="AF102" i="1"/>
  <c r="AF123" i="1"/>
  <c r="AF189" i="1"/>
  <c r="AF198" i="1"/>
  <c r="AF204" i="1"/>
  <c r="AF229" i="1"/>
  <c r="AF252" i="1"/>
  <c r="AF270" i="1"/>
  <c r="AF282" i="1"/>
  <c r="AF287" i="1"/>
  <c r="AF291" i="1"/>
  <c r="AF300" i="1"/>
  <c r="AF329" i="1"/>
  <c r="AF342" i="1"/>
  <c r="AF20" i="1"/>
  <c r="AF30" i="1"/>
  <c r="AF39" i="1"/>
  <c r="AF47" i="1"/>
  <c r="AF96" i="1"/>
  <c r="AF104" i="1"/>
  <c r="AF119" i="1"/>
  <c r="AF131" i="1"/>
  <c r="AF155" i="1"/>
  <c r="AF184" i="1"/>
  <c r="AF197" i="1"/>
  <c r="AF209" i="1"/>
  <c r="AF228" i="1"/>
  <c r="AF236" i="1"/>
  <c r="AF247" i="1"/>
  <c r="AF275" i="1"/>
  <c r="AF286" i="1"/>
  <c r="AF299" i="1"/>
  <c r="AF309" i="1"/>
  <c r="AF327" i="1"/>
  <c r="AF335" i="1"/>
  <c r="AF345" i="1"/>
  <c r="AF350" i="1"/>
  <c r="AF362" i="1"/>
  <c r="AF379" i="1"/>
  <c r="AF394" i="1"/>
  <c r="AF413" i="1"/>
  <c r="AF424" i="1"/>
  <c r="AF429" i="1"/>
  <c r="AF436" i="1"/>
  <c r="AF445" i="1"/>
  <c r="AF471" i="1"/>
  <c r="AF474" i="1"/>
  <c r="AF492" i="1"/>
  <c r="AF498" i="1"/>
  <c r="AF516" i="1"/>
  <c r="AF519" i="1"/>
  <c r="AF548" i="1"/>
  <c r="AF554" i="1"/>
  <c r="AF567" i="1"/>
  <c r="AF27" i="1"/>
  <c r="AF51" i="1"/>
  <c r="AF72" i="1"/>
  <c r="AF85" i="1"/>
  <c r="AF105" i="1"/>
  <c r="AF114" i="1"/>
  <c r="AF137" i="1"/>
  <c r="AF153" i="1"/>
  <c r="AF168" i="1"/>
  <c r="AF181" i="1"/>
  <c r="AF218" i="1"/>
  <c r="AF224" i="1"/>
  <c r="AF325" i="1"/>
  <c r="AF357" i="1"/>
  <c r="AF383" i="1"/>
  <c r="AF404" i="1"/>
  <c r="AF461" i="1"/>
  <c r="AF480" i="1"/>
  <c r="AF485" i="1"/>
  <c r="AF507" i="1"/>
  <c r="AF533" i="1"/>
  <c r="AF537" i="1"/>
  <c r="AF568" i="1"/>
  <c r="AF768" i="1"/>
  <c r="AF623" i="1"/>
  <c r="AF767" i="1"/>
  <c r="AF723" i="1"/>
  <c r="AF750" i="1"/>
  <c r="AF6" i="1"/>
  <c r="AF3" i="1"/>
  <c r="AF98" i="1"/>
  <c r="AF193" i="1"/>
  <c r="AF235" i="1"/>
  <c r="AF298" i="1"/>
  <c r="AF358" i="1"/>
  <c r="AF375" i="1"/>
  <c r="AF439" i="1"/>
  <c r="AF452" i="1"/>
  <c r="AF539" i="1"/>
  <c r="AF570" i="1"/>
  <c r="AF586" i="1"/>
  <c r="AF594" i="1"/>
  <c r="AF775" i="1"/>
  <c r="AF607" i="1"/>
  <c r="AF619" i="1"/>
  <c r="AF633" i="1"/>
  <c r="AF652" i="1"/>
  <c r="AF662" i="1"/>
  <c r="AF677" i="1"/>
  <c r="AF691" i="1"/>
  <c r="AF698" i="1"/>
  <c r="AF710" i="1"/>
  <c r="AF713" i="1"/>
  <c r="AF737" i="1"/>
  <c r="AF743" i="1"/>
  <c r="AF751" i="1"/>
  <c r="AF430" i="1"/>
  <c r="AF486" i="1"/>
  <c r="AF324" i="1"/>
  <c r="AF432" i="1"/>
  <c r="AF446" i="1"/>
  <c r="AF38" i="1"/>
  <c r="AF418" i="1"/>
  <c r="AF499" i="1"/>
  <c r="AF273" i="1"/>
  <c r="AF317" i="1"/>
  <c r="AF334" i="1"/>
  <c r="AF370" i="1"/>
  <c r="AF510" i="1"/>
  <c r="AF559" i="1"/>
  <c r="AF583" i="1"/>
  <c r="AF592" i="1"/>
  <c r="AF601" i="1"/>
  <c r="AF609" i="1"/>
  <c r="AF613" i="1"/>
  <c r="AF640" i="1"/>
  <c r="AF647" i="1"/>
  <c r="AF653" i="1"/>
  <c r="AF656" i="1"/>
  <c r="AF660" i="1"/>
  <c r="AF671" i="1"/>
  <c r="AF688" i="1"/>
  <c r="AF696" i="1"/>
  <c r="AF702" i="1"/>
  <c r="AF706" i="1"/>
  <c r="AF717" i="1"/>
  <c r="AF721" i="1"/>
  <c r="AF740" i="1"/>
  <c r="AF746" i="1"/>
  <c r="AF118" i="1"/>
  <c r="AF349" i="1"/>
  <c r="AF421" i="1"/>
  <c r="AF505" i="1"/>
  <c r="AF588" i="1"/>
  <c r="AF627" i="1"/>
  <c r="AF651" i="1"/>
  <c r="AF700" i="1"/>
  <c r="AF50" i="1"/>
  <c r="AF84" i="1"/>
  <c r="AF140" i="1"/>
  <c r="AF158" i="1"/>
  <c r="AF162" i="1"/>
  <c r="AF196" i="1"/>
  <c r="AF223" i="1"/>
  <c r="AF251" i="1"/>
  <c r="AF139" i="1"/>
  <c r="AF65" i="1"/>
  <c r="AF207" i="1"/>
  <c r="AF307" i="1"/>
  <c r="AF344" i="1"/>
  <c r="AF388" i="1"/>
  <c r="AF423" i="1"/>
  <c r="AF504" i="1"/>
  <c r="AF12" i="1"/>
  <c r="AF94" i="1"/>
  <c r="AF261" i="1"/>
  <c r="AF323" i="1"/>
  <c r="AF396" i="1"/>
  <c r="AF447" i="1"/>
  <c r="AF493" i="1"/>
  <c r="AF552" i="1"/>
  <c r="AF269" i="1"/>
  <c r="AF326" i="1"/>
  <c r="AF391" i="1"/>
  <c r="AF409" i="1"/>
  <c r="AF437" i="1"/>
  <c r="AF502" i="1"/>
  <c r="AF520" i="1"/>
  <c r="AF558" i="1"/>
  <c r="AF398" i="1"/>
  <c r="AF641" i="1"/>
  <c r="AF130" i="1"/>
  <c r="AF644" i="1"/>
  <c r="AF679" i="1"/>
  <c r="AF753" i="1"/>
  <c r="AF69" i="1"/>
  <c r="AF303" i="1"/>
  <c r="AF351" i="1"/>
  <c r="AF481" i="1"/>
  <c r="AF574" i="1"/>
  <c r="AF622" i="1"/>
  <c r="AF756" i="1"/>
  <c r="AF761" i="1"/>
  <c r="AF670" i="1"/>
  <c r="AF692" i="1"/>
  <c r="AF705" i="1"/>
  <c r="AF748" i="1"/>
  <c r="AF380" i="1"/>
  <c r="AF508" i="1"/>
  <c r="AF590" i="1"/>
  <c r="AF611" i="1"/>
  <c r="AF694" i="1"/>
  <c r="AF230" i="1"/>
  <c r="AF46" i="1"/>
  <c r="AF53" i="1"/>
  <c r="AF61" i="1"/>
  <c r="AF80" i="1"/>
  <c r="AF95" i="1"/>
  <c r="AF117" i="1"/>
  <c r="AF129" i="1"/>
  <c r="AF138" i="1"/>
  <c r="AF142" i="1"/>
  <c r="AF146" i="1"/>
  <c r="AF156" i="1"/>
  <c r="AF160" i="1"/>
  <c r="AF166" i="1"/>
  <c r="AF180" i="1"/>
  <c r="AF185" i="1"/>
  <c r="AF190" i="1"/>
  <c r="AF206" i="1"/>
  <c r="AF220" i="1"/>
  <c r="AF225" i="1"/>
  <c r="AF249" i="1"/>
  <c r="AF258" i="1"/>
  <c r="AF62" i="1"/>
  <c r="AF311" i="1"/>
  <c r="AF5" i="1"/>
  <c r="AF54" i="1"/>
  <c r="AF63" i="1"/>
  <c r="AF145" i="1"/>
  <c r="AF161" i="1"/>
  <c r="AF205" i="1"/>
  <c r="AF250" i="1"/>
  <c r="AF266" i="1"/>
  <c r="AF294" i="1"/>
  <c r="AF302" i="1"/>
  <c r="AF310" i="1"/>
  <c r="AF386" i="1"/>
  <c r="AF392" i="1"/>
  <c r="AF397" i="1"/>
  <c r="AF406" i="1"/>
  <c r="AF431" i="1"/>
  <c r="AF456" i="1"/>
  <c r="AF464" i="1"/>
  <c r="AF501" i="1"/>
  <c r="AF538" i="1"/>
  <c r="AF564" i="1"/>
  <c r="AF18" i="1"/>
  <c r="AF89" i="1"/>
  <c r="AF112" i="1"/>
  <c r="AF171" i="1"/>
  <c r="AF188" i="1"/>
  <c r="AF271" i="1"/>
  <c r="AF333" i="1"/>
  <c r="AF343" i="1"/>
  <c r="AF372" i="1"/>
  <c r="AF399" i="1"/>
  <c r="AF419" i="1"/>
  <c r="AF459" i="1"/>
  <c r="AF487" i="1"/>
  <c r="AF527" i="1"/>
  <c r="AF547" i="1"/>
  <c r="AF555" i="1"/>
  <c r="AF566" i="1"/>
  <c r="AF58" i="1"/>
  <c r="AF159" i="1"/>
  <c r="AF216" i="1"/>
  <c r="AF254" i="1"/>
  <c r="AF267" i="1"/>
  <c r="AF316" i="1"/>
  <c r="AF339" i="1"/>
  <c r="AF354" i="1"/>
  <c r="AF364" i="1"/>
  <c r="AF384" i="1"/>
  <c r="AF405" i="1"/>
  <c r="AF412" i="1"/>
  <c r="AF425" i="1"/>
  <c r="AF433" i="1"/>
  <c r="AF444" i="1"/>
  <c r="AF457" i="1"/>
  <c r="AF489" i="1"/>
  <c r="AF506" i="1"/>
  <c r="AF514" i="1"/>
  <c r="AF525" i="1"/>
  <c r="AF536" i="1"/>
  <c r="AF563" i="1"/>
  <c r="AF638" i="1"/>
  <c r="AF648" i="1"/>
  <c r="AF682" i="1"/>
  <c r="AF2" i="1"/>
  <c r="AF67" i="1"/>
  <c r="AF246" i="1"/>
  <c r="AF301" i="1"/>
  <c r="AF541" i="1"/>
  <c r="AF618" i="1"/>
  <c r="AF636" i="1"/>
  <c r="AF668" i="1"/>
  <c r="AF684" i="1"/>
  <c r="AF693" i="1"/>
  <c r="AF124" i="1"/>
  <c r="AF201" i="1"/>
  <c r="AF365" i="1"/>
  <c r="AF373" i="1"/>
  <c r="AF411" i="1"/>
  <c r="AF455" i="1"/>
  <c r="AF465" i="1"/>
  <c r="AF576" i="1"/>
  <c r="AF580" i="1"/>
  <c r="AF587" i="1"/>
  <c r="AF600" i="1"/>
  <c r="AF608" i="1"/>
  <c r="AF616" i="1"/>
  <c r="AF630" i="1"/>
  <c r="AF639" i="1"/>
  <c r="AF646" i="1"/>
  <c r="AF667" i="1"/>
  <c r="AF673" i="1"/>
  <c r="AF766" i="1"/>
  <c r="AF683" i="1"/>
  <c r="AF687" i="1"/>
  <c r="AF716" i="1"/>
  <c r="AF724" i="1"/>
  <c r="AF807" i="1"/>
  <c r="AF805" i="1"/>
  <c r="AF360" i="1"/>
  <c r="AF572" i="1"/>
  <c r="AF621" i="1"/>
  <c r="AF661" i="1"/>
  <c r="AF719" i="1"/>
  <c r="AF107" i="1"/>
  <c r="AF214" i="1"/>
  <c r="AF620" i="1"/>
  <c r="AF56" i="1"/>
  <c r="AF522" i="1"/>
  <c r="AF57" i="1"/>
  <c r="AF121" i="1"/>
  <c r="AF144" i="1"/>
  <c r="AF178" i="1"/>
  <c r="AF234" i="1"/>
  <c r="AF125" i="1"/>
  <c r="AF60" i="1"/>
  <c r="AF194" i="1"/>
  <c r="AF297" i="1"/>
  <c r="AF366" i="1"/>
  <c r="AF414" i="1"/>
  <c r="AF468" i="1"/>
  <c r="AF238" i="1"/>
  <c r="AF337" i="1"/>
  <c r="AF435" i="1"/>
  <c r="AF523" i="1"/>
  <c r="AF560" i="1"/>
  <c r="AF276" i="1"/>
  <c r="AF348" i="1"/>
  <c r="AF428" i="1"/>
  <c r="AF463" i="1"/>
  <c r="AF529" i="1"/>
  <c r="AF557" i="1"/>
  <c r="AF13" i="1"/>
  <c r="AF549" i="1"/>
  <c r="AF689" i="1"/>
  <c r="AF19" i="1"/>
  <c r="AF116" i="1"/>
  <c r="AF443" i="1"/>
  <c r="AF534" i="1"/>
  <c r="AF595" i="1"/>
  <c r="AF634" i="1"/>
  <c r="AF664" i="1"/>
  <c r="AF685" i="1"/>
  <c r="AF720" i="1"/>
  <c r="AF314" i="1"/>
  <c r="AF483" i="1"/>
  <c r="AF599" i="1"/>
  <c r="AF722" i="1"/>
  <c r="AF390" i="1"/>
  <c r="AF4" i="1"/>
  <c r="AF11" i="1"/>
  <c r="AF23" i="1"/>
  <c r="AF36" i="1"/>
  <c r="AF49" i="1"/>
  <c r="AF59" i="1"/>
  <c r="AF75" i="1"/>
  <c r="AF90" i="1"/>
  <c r="AF100" i="1"/>
  <c r="AF106" i="1"/>
  <c r="AF110" i="1"/>
  <c r="AF120" i="1"/>
  <c r="AF132" i="1"/>
  <c r="AF148" i="1"/>
  <c r="AF164" i="1"/>
  <c r="AF170" i="1"/>
  <c r="AF174" i="1"/>
  <c r="AF195" i="1"/>
  <c r="AF211" i="1"/>
  <c r="AF215" i="1"/>
  <c r="AF232" i="1"/>
  <c r="AF241" i="1"/>
  <c r="AF245" i="1"/>
  <c r="AF262" i="1"/>
  <c r="AF15" i="1"/>
  <c r="AF21" i="1"/>
  <c r="AF34" i="1"/>
  <c r="AF41" i="1"/>
  <c r="AF64" i="1"/>
  <c r="AF73" i="1"/>
  <c r="AF82" i="1"/>
  <c r="AF97" i="1"/>
  <c r="AF186" i="1"/>
  <c r="AF200" i="1"/>
  <c r="AF226" i="1"/>
  <c r="AF231" i="1"/>
  <c r="AF255" i="1"/>
  <c r="AF260" i="1"/>
  <c r="AF278" i="1"/>
  <c r="AF285" i="1"/>
  <c r="AF289" i="1"/>
  <c r="AF295" i="1"/>
  <c r="AF806" i="1"/>
  <c r="AF331" i="1"/>
  <c r="AF10" i="1"/>
  <c r="AF26" i="1"/>
  <c r="AF33" i="1"/>
  <c r="AF42" i="1"/>
  <c r="AF99" i="1"/>
  <c r="AF122" i="1"/>
  <c r="AF128" i="1"/>
  <c r="AF136" i="1"/>
  <c r="AF152" i="1"/>
  <c r="AF175" i="1"/>
  <c r="AF191" i="1"/>
  <c r="AF199" i="1"/>
  <c r="AF212" i="1"/>
  <c r="AF233" i="1"/>
  <c r="AF244" i="1"/>
  <c r="AF257" i="1"/>
  <c r="AF277" i="1"/>
  <c r="AF293" i="1"/>
  <c r="AF306" i="1"/>
  <c r="AF332" i="1"/>
  <c r="AF347" i="1"/>
  <c r="AF353" i="1"/>
  <c r="AF369" i="1"/>
  <c r="AF389" i="1"/>
  <c r="AF403" i="1"/>
  <c r="AF415" i="1"/>
  <c r="AF427" i="1"/>
  <c r="AF434" i="1"/>
  <c r="AF440" i="1"/>
  <c r="AF467" i="1"/>
  <c r="AF472" i="1"/>
  <c r="AF778" i="1"/>
  <c r="AF496" i="1"/>
  <c r="AF503" i="1"/>
  <c r="AF518" i="1"/>
  <c r="AF524" i="1"/>
  <c r="AF545" i="1"/>
  <c r="AF551" i="1"/>
  <c r="AF556" i="1"/>
  <c r="AF8" i="1"/>
  <c r="AF31" i="1"/>
  <c r="AF48" i="1"/>
  <c r="AF83" i="1"/>
  <c r="AF111" i="1"/>
  <c r="AF126" i="1"/>
  <c r="AF176" i="1"/>
  <c r="AF187" i="1"/>
  <c r="AF221" i="1"/>
  <c r="AF315" i="1"/>
  <c r="AF322" i="1"/>
  <c r="AF341" i="1"/>
  <c r="AF355" i="1"/>
  <c r="AF363" i="1"/>
  <c r="AF376" i="1"/>
  <c r="AF400" i="1"/>
  <c r="AF410" i="1"/>
  <c r="AF458" i="1"/>
  <c r="AF482" i="1"/>
  <c r="AF513" i="1"/>
  <c r="AF535" i="1"/>
  <c r="AF565" i="1"/>
  <c r="AF575" i="1"/>
  <c r="AF819" i="1"/>
  <c r="AF709" i="1"/>
  <c r="AF739" i="1"/>
  <c r="AF78" i="1"/>
  <c r="AF308" i="1"/>
  <c r="AF35" i="1"/>
  <c r="AF81" i="1"/>
  <c r="AF227" i="1"/>
  <c r="AF239" i="1"/>
  <c r="AF305" i="1"/>
  <c r="AF385" i="1"/>
  <c r="AF401" i="1"/>
  <c r="AF763" i="1"/>
  <c r="AF581" i="1"/>
  <c r="AF591" i="1"/>
  <c r="AF596" i="1"/>
  <c r="AF771" i="1"/>
  <c r="AF605" i="1"/>
  <c r="AF612" i="1"/>
  <c r="AF755" i="1"/>
  <c r="AF650" i="1"/>
  <c r="AF657" i="1"/>
  <c r="AF665" i="1"/>
  <c r="AF672" i="1"/>
  <c r="AF686" i="1"/>
  <c r="AF695" i="1"/>
  <c r="AF701" i="1"/>
  <c r="AF708" i="1"/>
  <c r="AF711" i="1"/>
  <c r="AF715" i="1"/>
  <c r="AF741" i="1"/>
  <c r="AF747" i="1"/>
  <c r="AF330" i="1"/>
  <c r="AF408" i="1"/>
  <c r="AF450" i="1"/>
  <c r="AF462" i="1"/>
  <c r="AF546" i="1"/>
  <c r="AF79" i="1"/>
  <c r="AF163" i="1"/>
  <c r="AF281" i="1"/>
  <c r="AF321" i="1"/>
  <c r="AF377" i="1"/>
  <c r="AF387" i="1"/>
  <c r="AF393" i="1"/>
  <c r="AF476" i="1"/>
  <c r="AF571" i="1"/>
  <c r="AF817" i="1"/>
  <c r="AF604" i="1"/>
  <c r="AF614" i="1"/>
  <c r="AF643" i="1"/>
  <c r="AF654" i="1"/>
  <c r="AF658" i="1"/>
  <c r="AF764" i="1"/>
  <c r="AF678" i="1"/>
  <c r="AF712" i="1"/>
  <c r="AF738" i="1"/>
  <c r="AF742" i="1"/>
  <c r="AF749" i="1"/>
  <c r="AF147" i="1"/>
  <c r="AF312" i="1"/>
  <c r="AF494" i="1"/>
  <c r="AF584" i="1"/>
  <c r="AF615" i="1"/>
  <c r="AF632" i="1"/>
  <c r="AF674" i="1"/>
</calcChain>
</file>

<file path=xl/sharedStrings.xml><?xml version="1.0" encoding="utf-8"?>
<sst xmlns="http://schemas.openxmlformats.org/spreadsheetml/2006/main" count="8199" uniqueCount="2279">
  <si>
    <t>Item #</t>
  </si>
  <si>
    <t>LTA</t>
  </si>
  <si>
    <t>Base - 2</t>
  </si>
  <si>
    <t>Base - 1</t>
  </si>
  <si>
    <t>Base - Aug 08</t>
  </si>
  <si>
    <t>A001</t>
  </si>
  <si>
    <t>Base - &lt; Feb 08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</si>
  <si>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</si>
  <si>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</si>
  <si>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</si>
  <si>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</si>
  <si>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</si>
  <si>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</si>
  <si>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</si>
  <si>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</si>
  <si>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</si>
  <si>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</si>
  <si>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</si>
  <si>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</si>
  <si>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</si>
  <si>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</si>
  <si>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</si>
  <si>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</si>
  <si>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</si>
  <si>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</si>
  <si>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</si>
  <si>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</si>
  <si>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</si>
  <si>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</si>
  <si>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</si>
  <si>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</si>
  <si>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</si>
  <si>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</si>
  <si>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</si>
  <si>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</si>
  <si>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</si>
  <si>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</si>
  <si>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</si>
  <si>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</si>
  <si>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</si>
  <si>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</si>
  <si>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A038</t>
  </si>
  <si>
    <t>Base - &gt; Feb 08</t>
  </si>
  <si>
    <t>A039</t>
  </si>
  <si>
    <t>A040</t>
  </si>
  <si>
    <t>A041</t>
  </si>
  <si>
    <t>A042</t>
  </si>
  <si>
    <t>A044</t>
  </si>
  <si>
    <t>A045</t>
  </si>
  <si>
    <t>A047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</si>
  <si>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</si>
  <si>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</si>
  <si>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</si>
  <si>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</si>
  <si>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</si>
  <si>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</si>
  <si>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</si>
  <si>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</si>
  <si>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</si>
  <si>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</si>
  <si>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</si>
  <si>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</si>
  <si>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</si>
  <si>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</si>
  <si>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</si>
  <si>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</si>
  <si>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</si>
  <si>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</si>
  <si>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</si>
  <si>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</si>
  <si>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</si>
  <si>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</si>
  <si>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</si>
  <si>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</si>
  <si>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</si>
  <si>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</si>
  <si>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</si>
  <si>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</si>
  <si>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</si>
  <si>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</si>
  <si>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</si>
  <si>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</si>
  <si>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</si>
  <si>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</si>
  <si>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</si>
  <si>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</si>
  <si>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</si>
  <si>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</si>
  <si>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</si>
  <si>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</si>
  <si>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</si>
  <si>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</si>
  <si>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</si>
  <si>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</si>
  <si>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</si>
  <si>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</si>
  <si>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</si>
  <si>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</si>
  <si>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</si>
  <si>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</si>
  <si>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</si>
  <si>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</si>
  <si>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</si>
  <si>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</si>
  <si>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A109</t>
  </si>
  <si>
    <t>A111</t>
  </si>
  <si>
    <t>A112</t>
  </si>
  <si>
    <t>Base - UEC</t>
  </si>
  <si>
    <t>A113</t>
  </si>
  <si>
    <t>A114</t>
  </si>
  <si>
    <t>A115</t>
  </si>
  <si>
    <t>A116</t>
  </si>
  <si>
    <t>A120</t>
  </si>
  <si>
    <t>A123</t>
  </si>
  <si>
    <t>A124</t>
  </si>
  <si>
    <t>A125</t>
  </si>
  <si>
    <t>A126</t>
  </si>
  <si>
    <t>A127</t>
  </si>
  <si>
    <t>Base-1</t>
  </si>
  <si>
    <t>A128</t>
  </si>
  <si>
    <t>A130</t>
  </si>
  <si>
    <t>NX</t>
  </si>
  <si>
    <t>A131</t>
  </si>
  <si>
    <t>B001</t>
  </si>
  <si>
    <t>2014 Ext.</t>
  </si>
  <si>
    <t>B002</t>
  </si>
  <si>
    <t>B004</t>
  </si>
  <si>
    <t>B005</t>
  </si>
  <si>
    <t>B006</t>
  </si>
  <si>
    <t>B007</t>
  </si>
  <si>
    <t>B008</t>
  </si>
  <si>
    <t>B009</t>
  </si>
  <si>
    <t>B011</t>
  </si>
  <si>
    <t>B012</t>
  </si>
  <si>
    <t>B013</t>
  </si>
  <si>
    <t>B015</t>
  </si>
  <si>
    <t>B016</t>
  </si>
  <si>
    <t>B021</t>
  </si>
  <si>
    <t>B022</t>
  </si>
  <si>
    <t>B023</t>
  </si>
  <si>
    <t>B024</t>
  </si>
  <si>
    <t>B025</t>
  </si>
  <si>
    <t>B026</t>
  </si>
  <si>
    <t>B028</t>
  </si>
  <si>
    <t>B029</t>
  </si>
  <si>
    <t>B030</t>
  </si>
  <si>
    <t>B031</t>
  </si>
  <si>
    <t>B033</t>
  </si>
  <si>
    <t>B034</t>
  </si>
  <si>
    <t>B035</t>
  </si>
  <si>
    <t>B036</t>
  </si>
  <si>
    <t>B037</t>
  </si>
  <si>
    <t>B038</t>
  </si>
  <si>
    <t>B039</t>
  </si>
  <si>
    <t>B040</t>
  </si>
  <si>
    <t>B041</t>
  </si>
  <si>
    <t>B042</t>
  </si>
  <si>
    <t>B043</t>
  </si>
  <si>
    <t>B044</t>
  </si>
  <si>
    <t>B045</t>
  </si>
  <si>
    <t>B046</t>
  </si>
  <si>
    <t>B048</t>
  </si>
  <si>
    <t>B049</t>
  </si>
  <si>
    <t>B051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</si>
  <si>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</si>
  <si>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</si>
  <si>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</si>
  <si>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</si>
  <si>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</si>
  <si>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</si>
  <si>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</si>
  <si>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</si>
  <si>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</si>
  <si>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</si>
  <si>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</si>
  <si>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B065</t>
  </si>
  <si>
    <t>B066</t>
  </si>
  <si>
    <t>B067</t>
  </si>
  <si>
    <t>B068</t>
  </si>
  <si>
    <t>B069</t>
  </si>
  <si>
    <t>B070</t>
  </si>
  <si>
    <t>B071</t>
  </si>
  <si>
    <t>B073</t>
  </si>
  <si>
    <t>B074</t>
  </si>
  <si>
    <t>B075</t>
  </si>
  <si>
    <t>B076</t>
  </si>
  <si>
    <t>B077</t>
  </si>
  <si>
    <t>B078</t>
  </si>
  <si>
    <t>B079</t>
  </si>
  <si>
    <t>B080</t>
  </si>
  <si>
    <t>B081</t>
  </si>
  <si>
    <t>B084</t>
  </si>
  <si>
    <t>B085</t>
  </si>
  <si>
    <t>B086</t>
  </si>
  <si>
    <t>B087</t>
  </si>
  <si>
    <t>B088</t>
  </si>
  <si>
    <t>B089</t>
  </si>
  <si>
    <t>B090</t>
  </si>
  <si>
    <t>B091</t>
  </si>
  <si>
    <t>B092</t>
  </si>
  <si>
    <t>B093</t>
  </si>
  <si>
    <t>B094</t>
  </si>
  <si>
    <t>B095</t>
  </si>
  <si>
    <t>B098</t>
  </si>
  <si>
    <t>B099</t>
  </si>
  <si>
    <t>B100</t>
  </si>
  <si>
    <t>B101</t>
  </si>
  <si>
    <t>B102</t>
  </si>
  <si>
    <t>B104</t>
  </si>
  <si>
    <t>B105</t>
  </si>
  <si>
    <t>B106</t>
  </si>
  <si>
    <t>B107</t>
  </si>
  <si>
    <t>B108</t>
  </si>
  <si>
    <t>B109</t>
  </si>
  <si>
    <t>B111</t>
  </si>
  <si>
    <t>B112</t>
  </si>
  <si>
    <t>B113</t>
  </si>
  <si>
    <t>B114</t>
  </si>
  <si>
    <t>B115</t>
  </si>
  <si>
    <t>B116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</si>
  <si>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</si>
  <si>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</si>
  <si>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</si>
  <si>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</si>
  <si>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</si>
  <si>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</si>
  <si>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</si>
  <si>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</si>
  <si>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</si>
  <si>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</si>
  <si>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</si>
  <si>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</si>
  <si>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</si>
  <si>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</si>
  <si>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</si>
  <si>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</si>
  <si>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N01</t>
  </si>
  <si>
    <t>N02</t>
  </si>
  <si>
    <t>N03</t>
  </si>
  <si>
    <t>N04</t>
  </si>
  <si>
    <t>N05</t>
  </si>
  <si>
    <t>N06</t>
  </si>
  <si>
    <t>N07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</si>
  <si>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</si>
  <si>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</si>
  <si>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</si>
  <si>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</si>
  <si>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</si>
  <si>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</si>
  <si>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</si>
  <si>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</si>
  <si>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</si>
  <si>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N395</t>
  </si>
  <si>
    <t>X1150</t>
  </si>
  <si>
    <t>X1178</t>
  </si>
  <si>
    <t>X211</t>
  </si>
  <si>
    <t>X212</t>
  </si>
  <si>
    <t>X294</t>
  </si>
  <si>
    <t>X312</t>
  </si>
  <si>
    <t>X313</t>
  </si>
  <si>
    <t>X34</t>
  </si>
  <si>
    <t>X369</t>
  </si>
  <si>
    <t>X419</t>
  </si>
  <si>
    <t>X427</t>
  </si>
  <si>
    <t>X510</t>
  </si>
  <si>
    <t>X511</t>
  </si>
  <si>
    <t>X555</t>
  </si>
  <si>
    <t>X556</t>
  </si>
  <si>
    <t>X567</t>
  </si>
  <si>
    <t>X583</t>
  </si>
  <si>
    <t>X610</t>
  </si>
  <si>
    <t>X611</t>
  </si>
  <si>
    <t>X620</t>
  </si>
  <si>
    <t>X627</t>
  </si>
  <si>
    <t>X629</t>
  </si>
  <si>
    <t>X630</t>
  </si>
  <si>
    <t>X651</t>
  </si>
  <si>
    <t>X663</t>
  </si>
  <si>
    <t>X675</t>
  </si>
  <si>
    <t>X681</t>
  </si>
  <si>
    <t>X722</t>
  </si>
  <si>
    <t>X906</t>
  </si>
  <si>
    <t>X911</t>
  </si>
  <si>
    <t>X914</t>
  </si>
  <si>
    <t>X917</t>
  </si>
  <si>
    <t>XA037</t>
  </si>
  <si>
    <t>XA043</t>
  </si>
  <si>
    <t>XA070</t>
  </si>
  <si>
    <t>XA071</t>
  </si>
  <si>
    <t>XA082</t>
  </si>
  <si>
    <t>XA122</t>
  </si>
  <si>
    <t>XN08</t>
  </si>
  <si>
    <t>XN396</t>
  </si>
  <si>
    <t>Site</t>
  </si>
  <si>
    <t>2011 Defla-tion</t>
  </si>
  <si>
    <t>2012 Defla-tion</t>
  </si>
  <si>
    <t>2013 Defla-tion</t>
  </si>
  <si>
    <t>2014 Defla-tion</t>
  </si>
  <si>
    <t>2015 Defla-tion</t>
  </si>
  <si>
    <t>2016 Defla-tion</t>
  </si>
  <si>
    <t>2017 Defla-tion</t>
  </si>
  <si>
    <t>Alloy Family</t>
  </si>
  <si>
    <t>Alloy</t>
  </si>
  <si>
    <t>FMI</t>
  </si>
  <si>
    <t>Al</t>
  </si>
  <si>
    <t>SFC</t>
  </si>
  <si>
    <t>Ni</t>
  </si>
  <si>
    <t>R41</t>
  </si>
  <si>
    <t>Ti</t>
  </si>
  <si>
    <t>Ti 6-4</t>
  </si>
  <si>
    <t>718TM</t>
  </si>
  <si>
    <t>FRM</t>
  </si>
  <si>
    <t>St</t>
  </si>
  <si>
    <t>17.4PH</t>
  </si>
  <si>
    <t>FRV</t>
  </si>
  <si>
    <t>Ti 6-4 ROT</t>
  </si>
  <si>
    <t>WASP R</t>
  </si>
  <si>
    <t>A286</t>
  </si>
  <si>
    <t>4340VAR</t>
  </si>
  <si>
    <t>HAST X</t>
  </si>
  <si>
    <t>M250</t>
  </si>
  <si>
    <t>718R</t>
  </si>
  <si>
    <t>15.5PH</t>
  </si>
  <si>
    <t>L605</t>
  </si>
  <si>
    <t>HS188</t>
  </si>
  <si>
    <t>FRC</t>
  </si>
  <si>
    <t>Ti 6-4 CHM</t>
  </si>
  <si>
    <t>X750</t>
  </si>
  <si>
    <t>Ti 6-2-4-2 CHM</t>
  </si>
  <si>
    <t>WASP</t>
  </si>
  <si>
    <t>Ti 6-2-4-2</t>
  </si>
  <si>
    <t>A286R</t>
  </si>
  <si>
    <t>AM355</t>
  </si>
  <si>
    <t>M152</t>
  </si>
  <si>
    <t>GTD222</t>
  </si>
  <si>
    <t>718+</t>
  </si>
  <si>
    <t>HAST B</t>
  </si>
  <si>
    <t>HS230</t>
  </si>
  <si>
    <t>NA</t>
  </si>
  <si>
    <t>Ni 718+</t>
  </si>
  <si>
    <t>Spec</t>
  </si>
  <si>
    <t>Billet Dia.</t>
  </si>
  <si>
    <t>Engine Program</t>
  </si>
  <si>
    <t>Forging P/N</t>
  </si>
  <si>
    <t>FR Site P/N</t>
  </si>
  <si>
    <t>Alternate P/N</t>
  </si>
  <si>
    <t>Nomenclature</t>
  </si>
  <si>
    <t>AMS 4143</t>
  </si>
  <si>
    <t>CF34</t>
  </si>
  <si>
    <t>4128T13P01</t>
  </si>
  <si>
    <t>4128T13</t>
  </si>
  <si>
    <t>B50TF110</t>
  </si>
  <si>
    <t>F110</t>
  </si>
  <si>
    <t>10042170P02</t>
  </si>
  <si>
    <t>AMS 4127</t>
  </si>
  <si>
    <t>CF6-80C</t>
  </si>
  <si>
    <t>10042512P02</t>
  </si>
  <si>
    <t>AMS 4928</t>
  </si>
  <si>
    <t>F404</t>
  </si>
  <si>
    <t>10043002 KIT</t>
  </si>
  <si>
    <t>5104T28P13</t>
  </si>
  <si>
    <t>C50TF104</t>
  </si>
  <si>
    <t>F110/F118</t>
  </si>
  <si>
    <t>1275M13P04</t>
  </si>
  <si>
    <t>1275M13P04SC</t>
  </si>
  <si>
    <t>CFM56</t>
  </si>
  <si>
    <t>1277M91G03</t>
  </si>
  <si>
    <t>1277M91G04</t>
  </si>
  <si>
    <t>1277M91G07</t>
  </si>
  <si>
    <t>1277M91G08</t>
  </si>
  <si>
    <t>B50TF15</t>
  </si>
  <si>
    <t>1285M49G03</t>
  </si>
  <si>
    <t>4013084-277P07</t>
  </si>
  <si>
    <t>CF6/LM6000</t>
  </si>
  <si>
    <t>AMS 5643</t>
  </si>
  <si>
    <t>CF6</t>
  </si>
  <si>
    <t>1292M43P04</t>
  </si>
  <si>
    <t>1292M43P04-FRG</t>
  </si>
  <si>
    <t>AMS 4132</t>
  </si>
  <si>
    <t>1317M81G01</t>
  </si>
  <si>
    <t>C50TF103</t>
  </si>
  <si>
    <t>CFM56-5C/7</t>
  </si>
  <si>
    <t>1319M17P02</t>
  </si>
  <si>
    <t>1319M17P02SR</t>
  </si>
  <si>
    <t>1358M15G06</t>
  </si>
  <si>
    <t>4013287-625</t>
  </si>
  <si>
    <t>1361M13P01</t>
  </si>
  <si>
    <t>1648D01</t>
  </si>
  <si>
    <t>C50TF12D</t>
  </si>
  <si>
    <t>1364M37G02</t>
  </si>
  <si>
    <t>4013287-635P01</t>
  </si>
  <si>
    <t>1375M62P01</t>
  </si>
  <si>
    <t>2251D01</t>
  </si>
  <si>
    <t>AMS 5613</t>
  </si>
  <si>
    <t>1380M85G01</t>
  </si>
  <si>
    <t>C50TF90</t>
  </si>
  <si>
    <t>1385M57P06</t>
  </si>
  <si>
    <t>1385M57P05SR</t>
  </si>
  <si>
    <t>B50TF196</t>
  </si>
  <si>
    <t>1386M20G04</t>
  </si>
  <si>
    <t>9977011-972P01</t>
  </si>
  <si>
    <t>1387M99P04</t>
  </si>
  <si>
    <t>1387M99P04SR</t>
  </si>
  <si>
    <t>1441M95G03</t>
  </si>
  <si>
    <t>1441M95G02</t>
  </si>
  <si>
    <t>1475M30G03</t>
  </si>
  <si>
    <t>B50TF81A</t>
  </si>
  <si>
    <t>1509M46P01</t>
  </si>
  <si>
    <t>C50TF12B</t>
  </si>
  <si>
    <t>CF6-80E</t>
  </si>
  <si>
    <t>1538M56P01</t>
  </si>
  <si>
    <t>4013287-081P04</t>
  </si>
  <si>
    <t>AMS 6414</t>
  </si>
  <si>
    <t>1584M76P01</t>
  </si>
  <si>
    <t>AMS 5754</t>
  </si>
  <si>
    <t>T58</t>
  </si>
  <si>
    <t>1602M13P01</t>
  </si>
  <si>
    <t>AMS 4311</t>
  </si>
  <si>
    <t>1622M28G07</t>
  </si>
  <si>
    <t>10042288P02</t>
  </si>
  <si>
    <t>B50TF95</t>
  </si>
  <si>
    <t>1639M33P01</t>
  </si>
  <si>
    <t>C50TF6</t>
  </si>
  <si>
    <t>CF6/LMS100</t>
  </si>
  <si>
    <t>1646M19P02</t>
  </si>
  <si>
    <t>1646M97P02</t>
  </si>
  <si>
    <t>1646M97P03</t>
  </si>
  <si>
    <t>1649M23G03</t>
  </si>
  <si>
    <t>4013287-519P02</t>
  </si>
  <si>
    <t>1668M81P01</t>
  </si>
  <si>
    <t>1385M57P02</t>
  </si>
  <si>
    <t>1669M76P01</t>
  </si>
  <si>
    <t>TF1669M76P01</t>
  </si>
  <si>
    <t>C50TF37</t>
  </si>
  <si>
    <t>GE90-94B</t>
  </si>
  <si>
    <t>1685M34P04</t>
  </si>
  <si>
    <t>4013428-297P01</t>
  </si>
  <si>
    <t>AMS 5659</t>
  </si>
  <si>
    <t>GE90</t>
  </si>
  <si>
    <t>1686M34P04</t>
  </si>
  <si>
    <t>17A190-058P01</t>
  </si>
  <si>
    <t>1686M96G03</t>
  </si>
  <si>
    <t>1686M96G03SC</t>
  </si>
  <si>
    <t>GE90-94B/115B</t>
  </si>
  <si>
    <t>1686M99P03</t>
  </si>
  <si>
    <t>1686M99P03MR3</t>
  </si>
  <si>
    <t>1687M34G08</t>
  </si>
  <si>
    <t>1974D01 / 1687M34P01</t>
  </si>
  <si>
    <t>AMS 5630</t>
  </si>
  <si>
    <t>1974D02 / 1687M39P02</t>
  </si>
  <si>
    <t>1687M84P01</t>
  </si>
  <si>
    <t>1687M84P01MR2</t>
  </si>
  <si>
    <t>1709M18P02</t>
  </si>
  <si>
    <t>TF1709M18P02</t>
  </si>
  <si>
    <t>1709M29P05</t>
  </si>
  <si>
    <t>TF1709M29P05</t>
  </si>
  <si>
    <t>1711M52P02</t>
  </si>
  <si>
    <t>4013522-021</t>
  </si>
  <si>
    <t>C50TF95</t>
  </si>
  <si>
    <t>CFM56-2/3</t>
  </si>
  <si>
    <t>1795M32P01</t>
  </si>
  <si>
    <t>1796M29P01</t>
  </si>
  <si>
    <t>4013337-101P01 / P02</t>
  </si>
  <si>
    <t>AMS 5759</t>
  </si>
  <si>
    <t>TF34</t>
  </si>
  <si>
    <t>17A101-157P01</t>
  </si>
  <si>
    <t>TF17A101-157P01</t>
  </si>
  <si>
    <t>B50TF151</t>
  </si>
  <si>
    <t>T700</t>
  </si>
  <si>
    <t>17A127-584P01</t>
  </si>
  <si>
    <t>CF34-3</t>
  </si>
  <si>
    <t>17A137-590P01</t>
  </si>
  <si>
    <t>TF17A137-590P01</t>
  </si>
  <si>
    <t>B50TF31</t>
  </si>
  <si>
    <t>17A166-128G01</t>
  </si>
  <si>
    <t>17A164-010P01</t>
  </si>
  <si>
    <t>17A166-283G01 / 1938T28G02 / 2113M13</t>
  </si>
  <si>
    <t>17A148-843P01 / 17A190-524P01</t>
  </si>
  <si>
    <t>AMS 5731</t>
  </si>
  <si>
    <t>F404/F414</t>
  </si>
  <si>
    <t>17A166-344P03</t>
  </si>
  <si>
    <t>CFE738</t>
  </si>
  <si>
    <t>17A166-825P01</t>
  </si>
  <si>
    <t>17A166-826P01</t>
  </si>
  <si>
    <t>B50TF74</t>
  </si>
  <si>
    <t>17A190-148P01</t>
  </si>
  <si>
    <t>GE90-115B</t>
  </si>
  <si>
    <t>1805M12P04</t>
  </si>
  <si>
    <t>4013437-212P01</t>
  </si>
  <si>
    <t>1805M15P04</t>
  </si>
  <si>
    <t>4013437-151P02</t>
  </si>
  <si>
    <t>1805M29P01</t>
  </si>
  <si>
    <t>1805M56P04</t>
  </si>
  <si>
    <t>4013437-206P02</t>
  </si>
  <si>
    <t>1808M14P01</t>
  </si>
  <si>
    <t>4013287-087P05</t>
  </si>
  <si>
    <t>1837M64P01</t>
  </si>
  <si>
    <t>1837M64P01MR3</t>
  </si>
  <si>
    <t>1839M39P02</t>
  </si>
  <si>
    <t>1839M39P02MR10</t>
  </si>
  <si>
    <t>1839M96P01</t>
  </si>
  <si>
    <t>4013428-299P02</t>
  </si>
  <si>
    <t>1841M41P01</t>
  </si>
  <si>
    <t>1739D01</t>
  </si>
  <si>
    <t>C50TF12I</t>
  </si>
  <si>
    <t>1845M64P01</t>
  </si>
  <si>
    <t>4013399-495P01</t>
  </si>
  <si>
    <t>1856M45P01</t>
  </si>
  <si>
    <t>0</t>
  </si>
  <si>
    <t>AMS 5668</t>
  </si>
  <si>
    <t>1862M54P02</t>
  </si>
  <si>
    <t>T00122-01P</t>
  </si>
  <si>
    <t>B50TF75</t>
  </si>
  <si>
    <t>1864M40G01</t>
  </si>
  <si>
    <t>4013382-297P01</t>
  </si>
  <si>
    <t>1865M36P01</t>
  </si>
  <si>
    <t>1865M40P01</t>
  </si>
  <si>
    <t>TF1865M40P01</t>
  </si>
  <si>
    <t>CF34-10</t>
  </si>
  <si>
    <t>1865M58P01</t>
  </si>
  <si>
    <t>AMS 4312</t>
  </si>
  <si>
    <t>1960M43G01</t>
  </si>
  <si>
    <t>1960M43P01</t>
  </si>
  <si>
    <t>1962M75P02</t>
  </si>
  <si>
    <t>1962M76P01</t>
  </si>
  <si>
    <t>2298D01</t>
  </si>
  <si>
    <t>AMS 5662</t>
  </si>
  <si>
    <t>1962M78G02/1694M99G03</t>
  </si>
  <si>
    <t>1506D15 / 1837M14P02</t>
  </si>
  <si>
    <t>1962M98P01</t>
  </si>
  <si>
    <t>4013522-343P01</t>
  </si>
  <si>
    <t>1963M10P02</t>
  </si>
  <si>
    <t>2437D01</t>
  </si>
  <si>
    <t>1963M11P01</t>
  </si>
  <si>
    <t>1963M15P01</t>
  </si>
  <si>
    <t>1963M16P01</t>
  </si>
  <si>
    <t>1963M20P01</t>
  </si>
  <si>
    <t>1963M21G01</t>
  </si>
  <si>
    <t>1963M29P01</t>
  </si>
  <si>
    <t>1963M42P02/1685M97P04</t>
  </si>
  <si>
    <t>17A190-045P01</t>
  </si>
  <si>
    <t>1968M73P04</t>
  </si>
  <si>
    <t>2004M23P01</t>
  </si>
  <si>
    <t>1963D01</t>
  </si>
  <si>
    <t>2028M90G01</t>
  </si>
  <si>
    <t>2028M90G03-2</t>
  </si>
  <si>
    <t>2028M90G03-3</t>
  </si>
  <si>
    <t>GP7200</t>
  </si>
  <si>
    <t>2032M79P01</t>
  </si>
  <si>
    <t>2032M79P01MR7</t>
  </si>
  <si>
    <t>2041M85P01</t>
  </si>
  <si>
    <t>2041M90P01</t>
  </si>
  <si>
    <t>2044M72P01</t>
  </si>
  <si>
    <t>2070M52G01SC</t>
  </si>
  <si>
    <t>CF34-8</t>
  </si>
  <si>
    <t>2070M84G01</t>
  </si>
  <si>
    <t>T00149-01</t>
  </si>
  <si>
    <t>2070M85G01</t>
  </si>
  <si>
    <t>T00150-01</t>
  </si>
  <si>
    <t>T00151-01</t>
  </si>
  <si>
    <t>2136M10G04/2073M23G03</t>
  </si>
  <si>
    <t>4013537-171P01</t>
  </si>
  <si>
    <t>2082M77G02</t>
  </si>
  <si>
    <t>2082M79G03</t>
  </si>
  <si>
    <t>2324D04 / 2061M13P01</t>
  </si>
  <si>
    <t>2087M29P01/1709M50P03</t>
  </si>
  <si>
    <t>1552D01</t>
  </si>
  <si>
    <t>2087M85P02</t>
  </si>
  <si>
    <t>2116M10P01</t>
  </si>
  <si>
    <t xml:space="preserve"> </t>
  </si>
  <si>
    <t>AMS 4144</t>
  </si>
  <si>
    <t>2091M28G01</t>
  </si>
  <si>
    <t>T64</t>
  </si>
  <si>
    <t>3008T38P04</t>
  </si>
  <si>
    <t>3008T52P02</t>
  </si>
  <si>
    <t>4011T38</t>
  </si>
  <si>
    <t>3066T15P02P03</t>
  </si>
  <si>
    <t>10042958P01</t>
  </si>
  <si>
    <t>B50T1232</t>
  </si>
  <si>
    <t>4002T91P01</t>
  </si>
  <si>
    <t>4002T91P01SR</t>
  </si>
  <si>
    <t>B50T73</t>
  </si>
  <si>
    <t>4007T66P01</t>
  </si>
  <si>
    <t>4017T24P01</t>
  </si>
  <si>
    <t>B50T1143</t>
  </si>
  <si>
    <t>J85</t>
  </si>
  <si>
    <t>4011T06G08</t>
  </si>
  <si>
    <t>2355D01</t>
  </si>
  <si>
    <t>LM2500</t>
  </si>
  <si>
    <t>4013077-946P02</t>
  </si>
  <si>
    <t>4013080-757P01</t>
  </si>
  <si>
    <t>4013196-890P02</t>
  </si>
  <si>
    <t>TF4013196-890P02</t>
  </si>
  <si>
    <t>LM2500+</t>
  </si>
  <si>
    <t>L50645P01</t>
  </si>
  <si>
    <t>4013201-813P01</t>
  </si>
  <si>
    <t>4013382-514P01</t>
  </si>
  <si>
    <t>4013382-378P03</t>
  </si>
  <si>
    <t>C50TF39</t>
  </si>
  <si>
    <t>4013382-635P01</t>
  </si>
  <si>
    <t>4013382-683P01</t>
  </si>
  <si>
    <t>4013382-682P01</t>
  </si>
  <si>
    <t>4013382-755P01</t>
  </si>
  <si>
    <t>4013431-015P03</t>
  </si>
  <si>
    <t>4013382-922P04</t>
  </si>
  <si>
    <t>AMS 5706</t>
  </si>
  <si>
    <t>4013382-924P02</t>
  </si>
  <si>
    <t>4013382-925P02</t>
  </si>
  <si>
    <t>B50TF22A</t>
  </si>
  <si>
    <t>4013382-943P01</t>
  </si>
  <si>
    <t>1649M18P01</t>
  </si>
  <si>
    <t>4013436-659P01</t>
  </si>
  <si>
    <t>9977010-855P03</t>
  </si>
  <si>
    <t>4013522-238P01</t>
  </si>
  <si>
    <t>AMS 5647</t>
  </si>
  <si>
    <t>LM6000</t>
  </si>
  <si>
    <t>4013522-263P01</t>
  </si>
  <si>
    <t>F414</t>
  </si>
  <si>
    <t>4013522-281P01</t>
  </si>
  <si>
    <t>4013522-281P01F</t>
  </si>
  <si>
    <t>2070M73G03 / 4013522-324P01</t>
  </si>
  <si>
    <t>4013522-323P01</t>
  </si>
  <si>
    <t>2041M49P01</t>
  </si>
  <si>
    <t>4013522-351P01</t>
  </si>
  <si>
    <t>4013T53G02</t>
  </si>
  <si>
    <t>4013T87P02</t>
  </si>
  <si>
    <t>5127T20P01</t>
  </si>
  <si>
    <t>4014M39G01</t>
  </si>
  <si>
    <t>4014T08P01</t>
  </si>
  <si>
    <t>4014T08P01SR</t>
  </si>
  <si>
    <t>4019T38P01</t>
  </si>
  <si>
    <t>5127T01P01</t>
  </si>
  <si>
    <t>AMS 5732</t>
  </si>
  <si>
    <t>4019T65P01</t>
  </si>
  <si>
    <t>TF4019T65P01</t>
  </si>
  <si>
    <t>4050T90G01</t>
  </si>
  <si>
    <t>4050T90G01MR10</t>
  </si>
  <si>
    <t>4050T91P01</t>
  </si>
  <si>
    <t>4050T91P01MR10</t>
  </si>
  <si>
    <t>LM1600</t>
  </si>
  <si>
    <t>4055T92P01</t>
  </si>
  <si>
    <t>17A137-316P01</t>
  </si>
  <si>
    <t>4064T17P02/P03</t>
  </si>
  <si>
    <t>4064T17P02</t>
  </si>
  <si>
    <t>4077T53P01</t>
  </si>
  <si>
    <t>4080T44P01</t>
  </si>
  <si>
    <t>4080T44 P01-FRG</t>
  </si>
  <si>
    <t>CT7/T700</t>
  </si>
  <si>
    <t>4088T35P02</t>
  </si>
  <si>
    <t>AMS 5663</t>
  </si>
  <si>
    <t>4092T43P03</t>
  </si>
  <si>
    <t>4092T43P02</t>
  </si>
  <si>
    <t>4096694-166 / 4096698-036</t>
  </si>
  <si>
    <t>4096697-986P03</t>
  </si>
  <si>
    <t>4096694-846P01</t>
  </si>
  <si>
    <t>4096694-847P01</t>
  </si>
  <si>
    <t>AMS 5665</t>
  </si>
  <si>
    <t>4096694-903P02</t>
  </si>
  <si>
    <t>4096694-904P02</t>
  </si>
  <si>
    <t>4096708-584P06/P07</t>
  </si>
  <si>
    <t>4096708-584P01</t>
  </si>
  <si>
    <t>4096708-585P05</t>
  </si>
  <si>
    <t>4096708-585P01</t>
  </si>
  <si>
    <t>4096708-586P03</t>
  </si>
  <si>
    <t>TF4096708-586P03</t>
  </si>
  <si>
    <t>4096T81P01</t>
  </si>
  <si>
    <t>4124T53G02</t>
  </si>
  <si>
    <t>4048T56P02</t>
  </si>
  <si>
    <t>4128T12P01</t>
  </si>
  <si>
    <t>4128T12</t>
  </si>
  <si>
    <t>TF4128T12</t>
  </si>
  <si>
    <t>4128T13P02</t>
  </si>
  <si>
    <t>TF4128T13</t>
  </si>
  <si>
    <t>4128T14P01</t>
  </si>
  <si>
    <t>4128T14</t>
  </si>
  <si>
    <t>TF4128T14</t>
  </si>
  <si>
    <t>5129T68P01</t>
  </si>
  <si>
    <t>4128T15P01</t>
  </si>
  <si>
    <t>5129T68P02</t>
  </si>
  <si>
    <t>4128T15P02</t>
  </si>
  <si>
    <t>5129T69P01</t>
  </si>
  <si>
    <t>4128T16P01</t>
  </si>
  <si>
    <t>4129T13G03</t>
  </si>
  <si>
    <t>4096692-676P01</t>
  </si>
  <si>
    <t>4150T55P01</t>
  </si>
  <si>
    <t>4150T55P01MR10</t>
  </si>
  <si>
    <t>CT7</t>
  </si>
  <si>
    <t>4905T89P01</t>
  </si>
  <si>
    <t>TF4905T89P01</t>
  </si>
  <si>
    <t>5010T95P02</t>
  </si>
  <si>
    <t>5127T22P01</t>
  </si>
  <si>
    <t>CF34/TF34</t>
  </si>
  <si>
    <t>5026T62G11-12</t>
  </si>
  <si>
    <t>9899539-426P02</t>
  </si>
  <si>
    <t>5026T64G11-14</t>
  </si>
  <si>
    <t>9899539-426P01</t>
  </si>
  <si>
    <t>0104302</t>
  </si>
  <si>
    <t>5026T65G05</t>
  </si>
  <si>
    <t>9899539-426P03</t>
  </si>
  <si>
    <t>5030T87G01</t>
  </si>
  <si>
    <t>F1315-1</t>
  </si>
  <si>
    <t>F404/LM1600</t>
  </si>
  <si>
    <t>5031T16P02</t>
  </si>
  <si>
    <t>17A137-315P01</t>
  </si>
  <si>
    <t>5032T09P02</t>
  </si>
  <si>
    <t>5032T09P02-FRG</t>
  </si>
  <si>
    <t>5036T30P01</t>
  </si>
  <si>
    <t>5036T30P01MR5</t>
  </si>
  <si>
    <t>5039T65P01</t>
  </si>
  <si>
    <t>3030T88P01</t>
  </si>
  <si>
    <t>AMS 5646</t>
  </si>
  <si>
    <t>5049T13P01/P02/P05/P06/1935T51</t>
  </si>
  <si>
    <t>10042314P01</t>
  </si>
  <si>
    <t>5049T71P01</t>
  </si>
  <si>
    <t>5049T71P02</t>
  </si>
  <si>
    <t>AMS4127</t>
  </si>
  <si>
    <t>5055T28P01</t>
  </si>
  <si>
    <t>5055T47P01</t>
  </si>
  <si>
    <t>5055T47P01-FRG</t>
  </si>
  <si>
    <t>AMS 5707</t>
  </si>
  <si>
    <t>TF5060T89P01</t>
  </si>
  <si>
    <t>TF5060T89P02</t>
  </si>
  <si>
    <t>AMS 6322</t>
  </si>
  <si>
    <t>5071T33P01</t>
  </si>
  <si>
    <t>5071T69P01</t>
  </si>
  <si>
    <t>CF34/LM500</t>
  </si>
  <si>
    <t>5079T48P05</t>
  </si>
  <si>
    <t>C50TF81</t>
  </si>
  <si>
    <t>5079T64P05 / 5041T67P02 / 1936T97G01</t>
  </si>
  <si>
    <t>5079T47P02</t>
  </si>
  <si>
    <t>5087T54P03</t>
  </si>
  <si>
    <t>5100T09G01</t>
  </si>
  <si>
    <t>F1308-4</t>
  </si>
  <si>
    <t>5100T10P01</t>
  </si>
  <si>
    <t>F1310-1</t>
  </si>
  <si>
    <t>5100T66P01/P02</t>
  </si>
  <si>
    <t>5100T66</t>
  </si>
  <si>
    <t>5101T68P02</t>
  </si>
  <si>
    <t>5108T95P01</t>
  </si>
  <si>
    <t>AMS 5737</t>
  </si>
  <si>
    <t>5101T69P01</t>
  </si>
  <si>
    <t>5102T02P01</t>
  </si>
  <si>
    <t>5109T31G01</t>
  </si>
  <si>
    <t>5109T32G01</t>
  </si>
  <si>
    <t>5110T16G01</t>
  </si>
  <si>
    <t>F1312-8</t>
  </si>
  <si>
    <t>F1312-9</t>
  </si>
  <si>
    <t>5110T60P01</t>
  </si>
  <si>
    <t>TF5110T60P01</t>
  </si>
  <si>
    <t>5115T72G01</t>
  </si>
  <si>
    <t>5124T76G03</t>
  </si>
  <si>
    <t>4096692-676P03</t>
  </si>
  <si>
    <t>5124T77G03</t>
  </si>
  <si>
    <t>4096692-676P04</t>
  </si>
  <si>
    <t>5124T78G03</t>
  </si>
  <si>
    <t>4096692-676P05</t>
  </si>
  <si>
    <t>C50TF78B</t>
  </si>
  <si>
    <t>5124T96P01</t>
  </si>
  <si>
    <t>5127T08P01</t>
  </si>
  <si>
    <t>5124T98P01</t>
  </si>
  <si>
    <t>5127T10P01</t>
  </si>
  <si>
    <t>5124T99P01</t>
  </si>
  <si>
    <t>5127T11P01</t>
  </si>
  <si>
    <t>5127T75G04</t>
  </si>
  <si>
    <t>4096692-676P02</t>
  </si>
  <si>
    <t>573D346P5</t>
  </si>
  <si>
    <t>TF573D</t>
  </si>
  <si>
    <t>573D347P5</t>
  </si>
  <si>
    <t>TF573D347P5</t>
  </si>
  <si>
    <t>573D349P5</t>
  </si>
  <si>
    <t>5900T56G01</t>
  </si>
  <si>
    <t>F1285-2</t>
  </si>
  <si>
    <t>6004T66P02</t>
  </si>
  <si>
    <t>TF6004T66P02</t>
  </si>
  <si>
    <t>6005T69P23</t>
  </si>
  <si>
    <t>6013T63P02</t>
  </si>
  <si>
    <t>6014T30G01</t>
  </si>
  <si>
    <t>6039T21P02</t>
  </si>
  <si>
    <t>C50TF53</t>
  </si>
  <si>
    <t>6039T46G05  G09</t>
  </si>
  <si>
    <t>6039T46P04</t>
  </si>
  <si>
    <t>AMS 5645</t>
  </si>
  <si>
    <t>6041T41P07</t>
  </si>
  <si>
    <t>6047T34P01</t>
  </si>
  <si>
    <t>6053T29G01</t>
  </si>
  <si>
    <t>4013082-479P01</t>
  </si>
  <si>
    <t>4013082-482P01</t>
  </si>
  <si>
    <t>6054T22P02</t>
  </si>
  <si>
    <t>6054T85G01</t>
  </si>
  <si>
    <t>C50TF12A</t>
  </si>
  <si>
    <t>6057T42G02</t>
  </si>
  <si>
    <t>4013082-546P01</t>
  </si>
  <si>
    <t>6064T97P02</t>
  </si>
  <si>
    <t>C50TF68B</t>
  </si>
  <si>
    <t>6072T19G05</t>
  </si>
  <si>
    <t>6083T13G05</t>
  </si>
  <si>
    <t>4095T06P06</t>
  </si>
  <si>
    <t>CF6/LM2500</t>
  </si>
  <si>
    <t>9010M36G02</t>
  </si>
  <si>
    <t>9010M36P03</t>
  </si>
  <si>
    <t>9032M25G01</t>
  </si>
  <si>
    <t>2109D01</t>
  </si>
  <si>
    <t>AMS 5612</t>
  </si>
  <si>
    <t>9046M14P02</t>
  </si>
  <si>
    <t>AMS 6415</t>
  </si>
  <si>
    <t>CF6-50</t>
  </si>
  <si>
    <t>9081M82P01</t>
  </si>
  <si>
    <t>9081M81P01/P03</t>
  </si>
  <si>
    <t>9102M28P01</t>
  </si>
  <si>
    <t>9102M29G01</t>
  </si>
  <si>
    <t>9102M29G01-F</t>
  </si>
  <si>
    <t>9104M10P07</t>
  </si>
  <si>
    <t>4013083-507P03</t>
  </si>
  <si>
    <t>9211M76G01/G06</t>
  </si>
  <si>
    <t>9211M76MR5</t>
  </si>
  <si>
    <t>9264M54P02</t>
  </si>
  <si>
    <t>9264M54P02MR5</t>
  </si>
  <si>
    <t>9273M61G02</t>
  </si>
  <si>
    <t>9273M61P01</t>
  </si>
  <si>
    <t>9365M24P02</t>
  </si>
  <si>
    <t>4013083-508P04</t>
  </si>
  <si>
    <t>9374M12P01</t>
  </si>
  <si>
    <t>9379M40G02</t>
  </si>
  <si>
    <t>TF9379M40P01/P02</t>
  </si>
  <si>
    <t>9379M40P01/P02</t>
  </si>
  <si>
    <t>9379M42G04</t>
  </si>
  <si>
    <t>TF9379M42P01/P02</t>
  </si>
  <si>
    <t>9379M42P01/P02</t>
  </si>
  <si>
    <t>9379M42G07</t>
  </si>
  <si>
    <t>9379M42G07-F</t>
  </si>
  <si>
    <t>9379M42P01</t>
  </si>
  <si>
    <t>9379M42P02</t>
  </si>
  <si>
    <t>9380M25P02</t>
  </si>
  <si>
    <t>9392M55P04</t>
  </si>
  <si>
    <t>TF9392M55P04</t>
  </si>
  <si>
    <t>0855003</t>
  </si>
  <si>
    <t>9392M61P02</t>
  </si>
  <si>
    <t>S9392M61P02</t>
  </si>
  <si>
    <t>0156202</t>
  </si>
  <si>
    <t>9502M19P02</t>
  </si>
  <si>
    <t>9502M27P02</t>
  </si>
  <si>
    <t>N/A</t>
  </si>
  <si>
    <t>F101</t>
  </si>
  <si>
    <t>9502M33P01</t>
  </si>
  <si>
    <t>9502M47P01</t>
  </si>
  <si>
    <t>TF9502M47P02</t>
  </si>
  <si>
    <t>9602M47P09</t>
  </si>
  <si>
    <t>9607M78P01</t>
  </si>
  <si>
    <t>2128D01</t>
  </si>
  <si>
    <t>9644M06P03</t>
  </si>
  <si>
    <t>TF9644M06P03</t>
  </si>
  <si>
    <t>9645M84P02</t>
  </si>
  <si>
    <t>2129D01</t>
  </si>
  <si>
    <t>9646M71P04</t>
  </si>
  <si>
    <t>9646M71P04-F</t>
  </si>
  <si>
    <t>FRM # 871204338</t>
  </si>
  <si>
    <t>AMS 5709</t>
  </si>
  <si>
    <t>9654M80P08</t>
  </si>
  <si>
    <t>9690M54P02</t>
  </si>
  <si>
    <t>9691M37P01</t>
  </si>
  <si>
    <t>F118/F110</t>
  </si>
  <si>
    <t>9732M53P02</t>
  </si>
  <si>
    <t>984B104P04</t>
  </si>
  <si>
    <t>9899556-841P01</t>
  </si>
  <si>
    <t>9899556-841P01F</t>
  </si>
  <si>
    <t>9940M51P03</t>
  </si>
  <si>
    <t>9972M46G02</t>
  </si>
  <si>
    <t>9972M46G05</t>
  </si>
  <si>
    <t>2130D01</t>
  </si>
  <si>
    <t>9977010-894P01</t>
  </si>
  <si>
    <t>TF9977010-894P01</t>
  </si>
  <si>
    <t>9977011-211P01 /   9977013-653G01&amp;654G01</t>
  </si>
  <si>
    <t>9977013-408P01</t>
  </si>
  <si>
    <t>9977013-762G01 / 9977013-764G01</t>
  </si>
  <si>
    <t>9977013-241P01 / 9977013-780G01</t>
  </si>
  <si>
    <t>9977013-241P01</t>
  </si>
  <si>
    <t>9977013-242P01 / 9977013-780G01</t>
  </si>
  <si>
    <t>9977013-242P01</t>
  </si>
  <si>
    <t>9977013-497P02</t>
  </si>
  <si>
    <t>9977013-501P822M23-10</t>
  </si>
  <si>
    <t>9977013-555P01</t>
  </si>
  <si>
    <t>9977013-601P01</t>
  </si>
  <si>
    <t>9977013-652P01</t>
  </si>
  <si>
    <t>TF9977013-652P01</t>
  </si>
  <si>
    <t>9977013-776G01/803G01 KIT</t>
  </si>
  <si>
    <t>9977013-737P01</t>
  </si>
  <si>
    <t>9977013-783P02</t>
  </si>
  <si>
    <t>9977013-783P01</t>
  </si>
  <si>
    <t>9977013-953G01</t>
  </si>
  <si>
    <t>TF9977013-882DET8</t>
  </si>
  <si>
    <t>9989M47P03</t>
  </si>
  <si>
    <t>1651D01</t>
  </si>
  <si>
    <t>CFM56/F110</t>
  </si>
  <si>
    <t>9992M65G06</t>
  </si>
  <si>
    <t>9992M65P01G8</t>
  </si>
  <si>
    <t>9992M65G07</t>
  </si>
  <si>
    <t>9992M65G09</t>
  </si>
  <si>
    <t>9992M74G05</t>
  </si>
  <si>
    <t>9992M74G05-F</t>
  </si>
  <si>
    <t>0826802 / 03</t>
  </si>
  <si>
    <t>9992M75G03-F</t>
  </si>
  <si>
    <t>L14406P02</t>
  </si>
  <si>
    <t>L16595G03</t>
  </si>
  <si>
    <t>2246D01</t>
  </si>
  <si>
    <t>L21436P03</t>
  </si>
  <si>
    <t>L22103P01</t>
  </si>
  <si>
    <t>L22103P01MR5</t>
  </si>
  <si>
    <t>L24238P01</t>
  </si>
  <si>
    <t>L41022 P03</t>
  </si>
  <si>
    <t>L41022P03-FRG</t>
  </si>
  <si>
    <t>L41023P02</t>
  </si>
  <si>
    <t>LM500</t>
  </si>
  <si>
    <t>L41250G01</t>
  </si>
  <si>
    <t>RML41250</t>
  </si>
  <si>
    <t>L43305P01</t>
  </si>
  <si>
    <t>L43305P01F</t>
  </si>
  <si>
    <t>L43306G01</t>
  </si>
  <si>
    <t>L43315G01</t>
  </si>
  <si>
    <t>L43315P02</t>
  </si>
  <si>
    <t>L43376P01</t>
  </si>
  <si>
    <t>L43456P01</t>
  </si>
  <si>
    <t>1639D01</t>
  </si>
  <si>
    <t>L43801G01</t>
  </si>
  <si>
    <t>L43801P01</t>
  </si>
  <si>
    <t>L43801G01-1</t>
  </si>
  <si>
    <t>L43801P02</t>
  </si>
  <si>
    <t>L43802G01</t>
  </si>
  <si>
    <t>L43802P01</t>
  </si>
  <si>
    <t>L43802G01-1</t>
  </si>
  <si>
    <t>L43802P02</t>
  </si>
  <si>
    <t>L44516P01</t>
  </si>
  <si>
    <t>L44577P01</t>
  </si>
  <si>
    <t>C50T79</t>
  </si>
  <si>
    <t>L44757P01</t>
  </si>
  <si>
    <t>L44765G01</t>
  </si>
  <si>
    <t>TFL44765G01</t>
  </si>
  <si>
    <t>LMS100</t>
  </si>
  <si>
    <t>L44970G01</t>
  </si>
  <si>
    <t>L44970-74MR5</t>
  </si>
  <si>
    <t>L45024P02</t>
  </si>
  <si>
    <t>L47023G04</t>
  </si>
  <si>
    <t>L47023G04-FRG</t>
  </si>
  <si>
    <t>L47547G01</t>
  </si>
  <si>
    <t>2255D01</t>
  </si>
  <si>
    <t>L47758P01</t>
  </si>
  <si>
    <t>L47758P01SC</t>
  </si>
  <si>
    <t>L47804P01</t>
  </si>
  <si>
    <t>L47806P02</t>
  </si>
  <si>
    <t>L47806P02SC</t>
  </si>
  <si>
    <t>L47834P01</t>
  </si>
  <si>
    <t>TFL47834P01</t>
  </si>
  <si>
    <t>L56738G01</t>
  </si>
  <si>
    <t>RML56738G01/L56738P02</t>
  </si>
  <si>
    <t>L56739G01</t>
  </si>
  <si>
    <t>RML56739G01/L56739P02</t>
  </si>
  <si>
    <t>L56782P01</t>
  </si>
  <si>
    <t>4013542-804P01</t>
  </si>
  <si>
    <t>L56792P01</t>
  </si>
  <si>
    <t>4013522-314P01</t>
  </si>
  <si>
    <t>CF34-8C/8E</t>
  </si>
  <si>
    <t>1822M28G04</t>
  </si>
  <si>
    <t>4180T46P01</t>
  </si>
  <si>
    <t>F0101-295B</t>
  </si>
  <si>
    <t>1994M63G03</t>
  </si>
  <si>
    <t>4013537-160P01</t>
  </si>
  <si>
    <t>2060M27G01</t>
  </si>
  <si>
    <t>4013537-170P01</t>
  </si>
  <si>
    <t>AMS 5940</t>
  </si>
  <si>
    <t>2060M88G01</t>
  </si>
  <si>
    <t>4013537-168P01</t>
  </si>
  <si>
    <t>B50TF279</t>
  </si>
  <si>
    <t>2060M88G01 / G03</t>
  </si>
  <si>
    <t>4013537-169P01</t>
  </si>
  <si>
    <t>2060M88-903</t>
  </si>
  <si>
    <t>Ring, Seal</t>
  </si>
  <si>
    <t>B50TF317</t>
  </si>
  <si>
    <t>2060M88G01 / G03/G04</t>
  </si>
  <si>
    <t>2060M88-905</t>
  </si>
  <si>
    <t xml:space="preserve">Ring, Seal </t>
  </si>
  <si>
    <t>CT7-8</t>
  </si>
  <si>
    <t>5123T59G05</t>
  </si>
  <si>
    <t>17A190-457P01</t>
  </si>
  <si>
    <t>L44575P01</t>
  </si>
  <si>
    <t>17A166-141P01</t>
  </si>
  <si>
    <t>17A166-829P01</t>
  </si>
  <si>
    <t>6036T18G01</t>
  </si>
  <si>
    <t>9051M36G03/G06</t>
  </si>
  <si>
    <t>9045M87P07-FG</t>
  </si>
  <si>
    <t>9051M36G03</t>
  </si>
  <si>
    <t>9051M36P01-FG</t>
  </si>
  <si>
    <t>9127M42G05</t>
  </si>
  <si>
    <t>9127M42P01 fg</t>
  </si>
  <si>
    <t>B50T38C</t>
  </si>
  <si>
    <t>9127M42P04-fg</t>
  </si>
  <si>
    <t>9272M76G07</t>
  </si>
  <si>
    <t>9272M76P07-FG</t>
  </si>
  <si>
    <t>9272M76P09-FG</t>
  </si>
  <si>
    <t>L47398G01</t>
  </si>
  <si>
    <t>L47398P01-FG</t>
  </si>
  <si>
    <t>L47398P02-FG</t>
  </si>
  <si>
    <t>L47610G01</t>
  </si>
  <si>
    <t>L47610P05-FG</t>
  </si>
  <si>
    <t>L47952G01</t>
  </si>
  <si>
    <t>L47951P01</t>
  </si>
  <si>
    <t>9413-REF-L47951P01</t>
  </si>
  <si>
    <t>L47951P03</t>
  </si>
  <si>
    <t>9412-REF-L47951P03</t>
  </si>
  <si>
    <t>L50511G02</t>
  </si>
  <si>
    <t>L50511P02-FG</t>
  </si>
  <si>
    <t>L50511P03-FG</t>
  </si>
  <si>
    <t>L50511P05-FG</t>
  </si>
  <si>
    <t>4013335-520P03</t>
  </si>
  <si>
    <t>2070M18G02</t>
  </si>
  <si>
    <t>2070M18</t>
  </si>
  <si>
    <t>DED3424</t>
  </si>
  <si>
    <t>9339M45P03</t>
  </si>
  <si>
    <t>4013287-485P01</t>
  </si>
  <si>
    <t>AMS 5893</t>
  </si>
  <si>
    <t>1784M48P01-P08</t>
  </si>
  <si>
    <t>17A166-968G01</t>
  </si>
  <si>
    <t>17A166-968P03</t>
  </si>
  <si>
    <t>2013M97P02</t>
  </si>
  <si>
    <t>4013522-356P01</t>
  </si>
  <si>
    <t>4014T09P02</t>
  </si>
  <si>
    <t>C50T1073</t>
  </si>
  <si>
    <t>6003T19G08</t>
  </si>
  <si>
    <t>6003T19P12/13</t>
  </si>
  <si>
    <t>6029T29G03</t>
  </si>
  <si>
    <t>6029T29P19</t>
  </si>
  <si>
    <t>6052T90G01</t>
  </si>
  <si>
    <t>6052T90P01/P02</t>
  </si>
  <si>
    <t>6066T32G01</t>
  </si>
  <si>
    <t>6066T32P01</t>
  </si>
  <si>
    <t>L50614G03</t>
  </si>
  <si>
    <t>L50614P01</t>
  </si>
  <si>
    <t>L57322G01</t>
  </si>
  <si>
    <t>L57322P03</t>
  </si>
  <si>
    <t>L57336G01</t>
  </si>
  <si>
    <t>L57336P01</t>
  </si>
  <si>
    <t>1711M62G06/G09</t>
  </si>
  <si>
    <t>4013382-913P01</t>
  </si>
  <si>
    <t>4013382-914P02</t>
  </si>
  <si>
    <t>4013428-288P01</t>
  </si>
  <si>
    <t>4013428-288P03</t>
  </si>
  <si>
    <t>4013428-912P02</t>
  </si>
  <si>
    <t>CF6-80C/LMS100</t>
  </si>
  <si>
    <t>4013436-607P01</t>
  </si>
  <si>
    <t>4013436-855P01</t>
  </si>
  <si>
    <t>1851M98G01</t>
  </si>
  <si>
    <t>4013522-240P01</t>
  </si>
  <si>
    <t>5031T03</t>
  </si>
  <si>
    <t>L16712</t>
  </si>
  <si>
    <t>1686M24P04</t>
  </si>
  <si>
    <t>1814M24G01/2/4</t>
  </si>
  <si>
    <t>1814M24P01</t>
  </si>
  <si>
    <t>1814M24G01/G02/G04</t>
  </si>
  <si>
    <t>1814M24P02</t>
  </si>
  <si>
    <t>5014T39G01</t>
  </si>
  <si>
    <t>5014T39P01</t>
  </si>
  <si>
    <t>5014T39P02</t>
  </si>
  <si>
    <t>5100T07G02</t>
  </si>
  <si>
    <t>5100T07P01</t>
  </si>
  <si>
    <t>5100T07P04</t>
  </si>
  <si>
    <t>5101T82G01</t>
  </si>
  <si>
    <t>5110T08P01</t>
  </si>
  <si>
    <t>5115T28G06</t>
  </si>
  <si>
    <t>5101T86P99</t>
  </si>
  <si>
    <t>AMS 4108</t>
  </si>
  <si>
    <t>0837600</t>
  </si>
  <si>
    <t>6005T69P29</t>
  </si>
  <si>
    <t>6005T69P02</t>
  </si>
  <si>
    <t>F118</t>
  </si>
  <si>
    <t>6005T69P03</t>
  </si>
  <si>
    <t>6039T21G01/G02</t>
  </si>
  <si>
    <t>6039T61P03</t>
  </si>
  <si>
    <t>6040T02G02</t>
  </si>
  <si>
    <t>6040T02P01</t>
  </si>
  <si>
    <t>AMS 5714</t>
  </si>
  <si>
    <t>6040T02P851</t>
  </si>
  <si>
    <t>6068T40G01</t>
  </si>
  <si>
    <t>6068T40P01</t>
  </si>
  <si>
    <t>AMS 4146</t>
  </si>
  <si>
    <t>9196M44G03</t>
  </si>
  <si>
    <t>9196M44P01</t>
  </si>
  <si>
    <t>1441M33G01</t>
  </si>
  <si>
    <t>9940M67-P06F</t>
  </si>
  <si>
    <t>9940M67-P08F</t>
  </si>
  <si>
    <t>9940M67-P09F</t>
  </si>
  <si>
    <t>9940M67-P10F</t>
  </si>
  <si>
    <t>1668M93G01/G02</t>
  </si>
  <si>
    <t>1668M93P11</t>
  </si>
  <si>
    <t>1668M93P13</t>
  </si>
  <si>
    <t>1668M93P15</t>
  </si>
  <si>
    <t>1962M97G03</t>
  </si>
  <si>
    <t>1962M97-3</t>
  </si>
  <si>
    <t>C50TF27A</t>
  </si>
  <si>
    <t>1999M20G04</t>
  </si>
  <si>
    <t>1999M20-P02-F</t>
  </si>
  <si>
    <t>1999M20-P03-F</t>
  </si>
  <si>
    <t>1999M20-P04-F</t>
  </si>
  <si>
    <t>4126T00G12</t>
  </si>
  <si>
    <t>4126T27P02-F</t>
  </si>
  <si>
    <t>4126T28P02-F</t>
  </si>
  <si>
    <t>5102T78G05</t>
  </si>
  <si>
    <t>5104T06-P16F</t>
  </si>
  <si>
    <t>6069T41G03</t>
  </si>
  <si>
    <t>6050T97-P06F</t>
  </si>
  <si>
    <t>6050T97-P07F/P08</t>
  </si>
  <si>
    <t>6069T41-P01F</t>
  </si>
  <si>
    <t>L14469G07/G08</t>
  </si>
  <si>
    <t>9671M32-P01F-HT</t>
  </si>
  <si>
    <t>9671M32-P03F-HT</t>
  </si>
  <si>
    <t>L21787G06</t>
  </si>
  <si>
    <t>9661M71-P01-F</t>
  </si>
  <si>
    <t>9661M71-P02A-F</t>
  </si>
  <si>
    <t>9661M71-P02B-1</t>
  </si>
  <si>
    <t>CF6-6</t>
  </si>
  <si>
    <t>9661M71-P05-F</t>
  </si>
  <si>
    <t>L56784G02</t>
  </si>
  <si>
    <t>L56784P02-F</t>
  </si>
  <si>
    <t>L56784P03-F</t>
  </si>
  <si>
    <t>9514M54G05</t>
  </si>
  <si>
    <t>9514M54-P01F</t>
  </si>
  <si>
    <t>0000100 or 0000102</t>
  </si>
  <si>
    <t>4096692-183P01</t>
  </si>
  <si>
    <t>2060M40G02</t>
  </si>
  <si>
    <t>4013537-161P01</t>
  </si>
  <si>
    <t>6046T84G01</t>
  </si>
  <si>
    <t>17A166-203P01</t>
  </si>
  <si>
    <t>L44649G03</t>
  </si>
  <si>
    <t>C0389-001B</t>
  </si>
  <si>
    <t>L44650G01</t>
  </si>
  <si>
    <t>36609RM</t>
  </si>
  <si>
    <t>17A190-046G01</t>
  </si>
  <si>
    <t>9511S2001491</t>
  </si>
  <si>
    <t>AMS 5666</t>
  </si>
  <si>
    <t>1837M42G03</t>
  </si>
  <si>
    <t>9511S2001414</t>
  </si>
  <si>
    <t>9511S2001415</t>
  </si>
  <si>
    <t>1847M82G01</t>
  </si>
  <si>
    <t>4013382-979P03</t>
  </si>
  <si>
    <t>4013382-980P03</t>
  </si>
  <si>
    <t>2090M10G01</t>
  </si>
  <si>
    <t>4013382-979P04</t>
  </si>
  <si>
    <t>4013382-980P04</t>
  </si>
  <si>
    <t>4013382-981P03</t>
  </si>
  <si>
    <t>3063T81G01</t>
  </si>
  <si>
    <t>9511S2001457</t>
  </si>
  <si>
    <t>6043T03G04</t>
  </si>
  <si>
    <t>9511S2001441</t>
  </si>
  <si>
    <t>SSA-6043T37P01</t>
  </si>
  <si>
    <t>9686M81G09</t>
  </si>
  <si>
    <t>4013082-941P03</t>
  </si>
  <si>
    <t>9693M20G11</t>
  </si>
  <si>
    <t>9511S2001444</t>
  </si>
  <si>
    <t>9511S2001445</t>
  </si>
  <si>
    <t>9511S2001447</t>
  </si>
  <si>
    <t>L16604G03</t>
  </si>
  <si>
    <t>L45010G10</t>
  </si>
  <si>
    <t>9516S2000463</t>
  </si>
  <si>
    <t>1284M82G07</t>
  </si>
  <si>
    <t>1284M82G08</t>
  </si>
  <si>
    <t>2070M22G05</t>
  </si>
  <si>
    <t>2071M82G01</t>
  </si>
  <si>
    <t>2071M84G01</t>
  </si>
  <si>
    <t>2072M</t>
  </si>
  <si>
    <t>2071M86G01</t>
  </si>
  <si>
    <t>2071M88G01</t>
  </si>
  <si>
    <t>2038M42G01/2038M42G02/9994M18G03</t>
  </si>
  <si>
    <t>9994M18P01</t>
  </si>
  <si>
    <t>9994M18G04</t>
  </si>
  <si>
    <t>9994M18G05</t>
  </si>
  <si>
    <t>9994M18G06</t>
  </si>
  <si>
    <t>9994M18G09</t>
  </si>
  <si>
    <t>M86</t>
  </si>
  <si>
    <t>9994M18G10</t>
  </si>
  <si>
    <t>1322M34P01</t>
  </si>
  <si>
    <t>1663M74P01</t>
  </si>
  <si>
    <t>1686M12P02</t>
  </si>
  <si>
    <t>1686M38P03</t>
  </si>
  <si>
    <t>2041M73P01</t>
  </si>
  <si>
    <t>2087M23P01</t>
  </si>
  <si>
    <t>5079T03P01</t>
  </si>
  <si>
    <t>LM5000/CF6-50</t>
  </si>
  <si>
    <t>9010M82P03</t>
  </si>
  <si>
    <t>LM6000/CF6-80</t>
  </si>
  <si>
    <t>9047M29P03</t>
  </si>
  <si>
    <t>CF6-80</t>
  </si>
  <si>
    <t>9218M94G04</t>
  </si>
  <si>
    <t>9218M94P01</t>
  </si>
  <si>
    <t>CF6-80C/SPARES</t>
  </si>
  <si>
    <t>9228M94P03</t>
  </si>
  <si>
    <t>9299M58P02</t>
  </si>
  <si>
    <t>9346M79G05</t>
  </si>
  <si>
    <t>9346M79P05</t>
  </si>
  <si>
    <t>9346M80P02</t>
  </si>
  <si>
    <t>9392M53G02</t>
  </si>
  <si>
    <t>9392M53P01</t>
  </si>
  <si>
    <t>9645M92P04</t>
  </si>
  <si>
    <t>9661M56P02</t>
  </si>
  <si>
    <t>9693M05P03</t>
  </si>
  <si>
    <t>LM7000</t>
  </si>
  <si>
    <t>L57303P01</t>
  </si>
  <si>
    <t>L57307P01</t>
  </si>
  <si>
    <t>L57333G01</t>
  </si>
  <si>
    <t>L57333P01</t>
  </si>
  <si>
    <t>4005M36G02</t>
  </si>
  <si>
    <t>GEnx</t>
  </si>
  <si>
    <t>6068T35G12/G15</t>
  </si>
  <si>
    <t>6068T19P01</t>
  </si>
  <si>
    <t>AMS 5772</t>
  </si>
  <si>
    <t>2254M46P04</t>
  </si>
  <si>
    <t>2254M46-4-FRG</t>
  </si>
  <si>
    <t>AMS 5891</t>
  </si>
  <si>
    <t>17A190-483G01/17A190-609G01</t>
  </si>
  <si>
    <t>DL38038-301</t>
  </si>
  <si>
    <t>2254M46P02</t>
  </si>
  <si>
    <t>2254M46-2-FRG</t>
  </si>
  <si>
    <t>2254M46P06</t>
  </si>
  <si>
    <t>2254M46-6-FRG</t>
  </si>
  <si>
    <t>2254M35P06</t>
  </si>
  <si>
    <t>2254M35-2-FRG</t>
  </si>
  <si>
    <t>2254M35P04</t>
  </si>
  <si>
    <t>2254M35-4-FRG</t>
  </si>
  <si>
    <t>L38200G06</t>
  </si>
  <si>
    <t>L38594P02FORG</t>
  </si>
  <si>
    <t>AMS 4976</t>
  </si>
  <si>
    <t>CF34-10A</t>
  </si>
  <si>
    <t>2204M47P01</t>
  </si>
  <si>
    <t>313148-1</t>
  </si>
  <si>
    <t>L38594P03FORG</t>
  </si>
  <si>
    <t>51672-101/103</t>
  </si>
  <si>
    <t>51672-303</t>
  </si>
  <si>
    <t>2204M45P01</t>
  </si>
  <si>
    <t>L38699G01</t>
  </si>
  <si>
    <t>D4013584-040P01</t>
  </si>
  <si>
    <t>2204M47P03</t>
  </si>
  <si>
    <t>5045T95G01</t>
  </si>
  <si>
    <t>5045T95P01 (9405)</t>
  </si>
  <si>
    <t>2204M48P01</t>
  </si>
  <si>
    <t>1987M78G03/4005M54G05</t>
  </si>
  <si>
    <t>F1987M78-2</t>
  </si>
  <si>
    <t>F136</t>
  </si>
  <si>
    <t>2027M82G01</t>
  </si>
  <si>
    <t>D2027M82P01</t>
  </si>
  <si>
    <t>5045T95P03(9404)</t>
  </si>
  <si>
    <t>6046T54G04</t>
  </si>
  <si>
    <t>6046T39P27</t>
  </si>
  <si>
    <t>1953M80G03/4005M54G05</t>
  </si>
  <si>
    <t>F1953M80-4</t>
  </si>
  <si>
    <t>F101-102</t>
  </si>
  <si>
    <t>1286M59G01</t>
  </si>
  <si>
    <t>1286M97P01/1286M57P01</t>
  </si>
  <si>
    <t>6078T52G01</t>
  </si>
  <si>
    <t>6078T52P01-FG</t>
  </si>
  <si>
    <t>1953M81G05/4005M54G05</t>
  </si>
  <si>
    <t>F1953M81-301</t>
  </si>
  <si>
    <t>2087M42G01</t>
  </si>
  <si>
    <t>2087M42P03</t>
  </si>
  <si>
    <t>GEnx-1B</t>
  </si>
  <si>
    <t>2303M31G01</t>
  </si>
  <si>
    <t>2303M31P02</t>
  </si>
  <si>
    <t>2303M31G03</t>
  </si>
  <si>
    <t>2303M31P03</t>
  </si>
  <si>
    <t>9341M73P01</t>
  </si>
  <si>
    <t>9341M73</t>
  </si>
  <si>
    <t>1282M44P03</t>
  </si>
  <si>
    <t>1282M44</t>
  </si>
  <si>
    <t>2087M40P01</t>
  </si>
  <si>
    <t>2047M17P01</t>
  </si>
  <si>
    <t>9104M38P02</t>
  </si>
  <si>
    <t>9732M38P03</t>
  </si>
  <si>
    <t>9732M38P01</t>
  </si>
  <si>
    <t>9379M61P03</t>
  </si>
  <si>
    <t>TF9379M61P03</t>
  </si>
  <si>
    <t>6049T70P03</t>
  </si>
  <si>
    <t>5088T14P01</t>
  </si>
  <si>
    <t>1873M65P02</t>
  </si>
  <si>
    <t>4013522-236P02</t>
  </si>
  <si>
    <t>1559M40G03</t>
  </si>
  <si>
    <t>4013382-212P04</t>
  </si>
  <si>
    <t>2082M24G05</t>
  </si>
  <si>
    <t>4013522-371P01</t>
  </si>
  <si>
    <t>1751M76P05</t>
  </si>
  <si>
    <t>1968M73P02</t>
  </si>
  <si>
    <t>4013382-979P05</t>
  </si>
  <si>
    <t>4013382-980P05</t>
  </si>
  <si>
    <t>4013382-981P04</t>
  </si>
  <si>
    <t>2070M43G01</t>
  </si>
  <si>
    <t>4013522-316P02</t>
  </si>
  <si>
    <t>9899539-426P04</t>
  </si>
  <si>
    <t>2303M75G03</t>
  </si>
  <si>
    <t>4013536-325P01</t>
  </si>
  <si>
    <t>4013536-326P01</t>
  </si>
  <si>
    <t>4013495-436</t>
  </si>
  <si>
    <t>4013495-436P01</t>
  </si>
  <si>
    <t>1694M98P02</t>
  </si>
  <si>
    <t>9696M40P05</t>
  </si>
  <si>
    <t>2047M28P01</t>
  </si>
  <si>
    <t>2370M26P01</t>
  </si>
  <si>
    <t>2357M14P01</t>
  </si>
  <si>
    <t>9965M16P15</t>
  </si>
  <si>
    <t>9965M16P16</t>
  </si>
  <si>
    <t>GEnx-1B/2B</t>
  </si>
  <si>
    <t>2311M72G01</t>
  </si>
  <si>
    <t>2311M71G01</t>
  </si>
  <si>
    <t>2311M44P02</t>
  </si>
  <si>
    <t>2311M44P01</t>
  </si>
  <si>
    <t>2311M43P02</t>
  </si>
  <si>
    <t>2311M43P01</t>
  </si>
  <si>
    <t>2311M42P02</t>
  </si>
  <si>
    <t>2311M42P01</t>
  </si>
  <si>
    <t>2311M41P02</t>
  </si>
  <si>
    <t>2311M41P01</t>
  </si>
  <si>
    <t>2301M66P01 / 2344M29P01</t>
  </si>
  <si>
    <t>GE3000</t>
  </si>
  <si>
    <t>17A204-263 Rev. A</t>
  </si>
  <si>
    <t>17A204-265 Rev. A</t>
  </si>
  <si>
    <t>9977013-573P01</t>
  </si>
  <si>
    <t>9977013-575P01</t>
  </si>
  <si>
    <t>GEnx-2B</t>
  </si>
  <si>
    <t>2377M46G01</t>
  </si>
  <si>
    <t>6029T78G01</t>
  </si>
  <si>
    <t>6029T78P01</t>
  </si>
  <si>
    <t>3134D01</t>
  </si>
  <si>
    <t>2301M33P01</t>
  </si>
  <si>
    <t>2300M98G02 / 2336M96</t>
  </si>
  <si>
    <t>T020257-01</t>
  </si>
  <si>
    <t>2301M67P01</t>
  </si>
  <si>
    <t>2301M68P01</t>
  </si>
  <si>
    <t>1865M25P01</t>
  </si>
  <si>
    <t>TF1865M25P01</t>
  </si>
  <si>
    <t>2038M49G01</t>
  </si>
  <si>
    <t>2038M49P01</t>
  </si>
  <si>
    <t>TF2038M49P01</t>
  </si>
  <si>
    <t xml:space="preserve">P2A3702-2-66 </t>
  </si>
  <si>
    <t>P2A4802-66</t>
  </si>
  <si>
    <t>AMS 5664</t>
  </si>
  <si>
    <t>2062M45P01</t>
  </si>
  <si>
    <t>9526M80G02</t>
  </si>
  <si>
    <t>2301M31P01</t>
  </si>
  <si>
    <t>L56962P01</t>
  </si>
  <si>
    <t>2133M67P01</t>
  </si>
  <si>
    <t>4056T78P02</t>
  </si>
  <si>
    <t>4180T44G01</t>
  </si>
  <si>
    <t>4180T44IT.2</t>
  </si>
  <si>
    <t>C50TF124A</t>
  </si>
  <si>
    <t>L59006P02</t>
  </si>
  <si>
    <t>4013082-477P01</t>
  </si>
  <si>
    <t>4013536-295P01</t>
  </si>
  <si>
    <t>9046M85P04</t>
  </si>
  <si>
    <t>2423M70 / 338-007-203-0</t>
  </si>
  <si>
    <t>EB-13013-DA1</t>
  </si>
  <si>
    <t>2423M30P01</t>
  </si>
  <si>
    <t>1963M36P02</t>
  </si>
  <si>
    <t>2301M43P01</t>
  </si>
  <si>
    <t>2301M41P01</t>
  </si>
  <si>
    <t>2047M26P01</t>
  </si>
  <si>
    <t>2047M29P02</t>
  </si>
  <si>
    <t>2047M29P01</t>
  </si>
  <si>
    <t>1853M92G02</t>
  </si>
  <si>
    <t>1853M92P01</t>
  </si>
  <si>
    <t>1851M59P01</t>
  </si>
  <si>
    <t>C50TF53A</t>
  </si>
  <si>
    <t>5051T48P02</t>
  </si>
  <si>
    <t>LM5000</t>
  </si>
  <si>
    <t>L46562P01</t>
  </si>
  <si>
    <t>L43562P01</t>
  </si>
  <si>
    <t>LM100</t>
  </si>
  <si>
    <t>L38774P01</t>
  </si>
  <si>
    <t>B50TF95A</t>
  </si>
  <si>
    <t>2336M96G03</t>
  </si>
  <si>
    <t>P2A5001-99</t>
  </si>
  <si>
    <t>D1968M72P04</t>
  </si>
  <si>
    <t>D1968M72P02</t>
  </si>
  <si>
    <t>D1968M78P06</t>
  </si>
  <si>
    <t>D1968M78P04</t>
  </si>
  <si>
    <t>9899556-848P01</t>
  </si>
  <si>
    <t>2038M43G01/G02</t>
  </si>
  <si>
    <t>1277M88P01</t>
  </si>
  <si>
    <t>1960M45P02</t>
  </si>
  <si>
    <t>2335M96G01</t>
  </si>
  <si>
    <t>2363M55P02</t>
  </si>
  <si>
    <t>2363M55P01</t>
  </si>
  <si>
    <t>2437M22</t>
  </si>
  <si>
    <t>2437M22P804</t>
  </si>
  <si>
    <t>2437M22P808</t>
  </si>
  <si>
    <t>2437M22P812</t>
  </si>
  <si>
    <t>2437M22P806</t>
  </si>
  <si>
    <t>2301M30P01</t>
  </si>
  <si>
    <t>2322M92P02</t>
  </si>
  <si>
    <t>T020266-01</t>
  </si>
  <si>
    <t>2302M93P01</t>
  </si>
  <si>
    <t>T020255</t>
  </si>
  <si>
    <t>2366M94P01</t>
  </si>
  <si>
    <t>T020267-01</t>
  </si>
  <si>
    <t>2305M13P03</t>
  </si>
  <si>
    <t>2305M13P01</t>
  </si>
  <si>
    <t>4013522-398P03</t>
  </si>
  <si>
    <t>AMS 4141</t>
  </si>
  <si>
    <t>2444M12G01</t>
  </si>
  <si>
    <t>T100005-01</t>
  </si>
  <si>
    <t>T100006-01</t>
  </si>
  <si>
    <t>TF9392M94</t>
  </si>
  <si>
    <t>L62000G01</t>
  </si>
  <si>
    <t>D4013584-052P01</t>
  </si>
  <si>
    <t>D4013584-053P01</t>
  </si>
  <si>
    <t>L38699G02</t>
  </si>
  <si>
    <t>D4013584-054P01</t>
  </si>
  <si>
    <t>D4013584-205P01</t>
  </si>
  <si>
    <t>2027M49G01, 2027M69G01</t>
  </si>
  <si>
    <t>D2027M69P01</t>
  </si>
  <si>
    <t>2027M12G04, 2430M25G01</t>
  </si>
  <si>
    <t>D2027M82P07</t>
  </si>
  <si>
    <t>2027M46G01, 2027M66G01</t>
  </si>
  <si>
    <t>D2027M66P01</t>
  </si>
  <si>
    <t>L50614P03</t>
  </si>
  <si>
    <t>2132M15G06</t>
  </si>
  <si>
    <t>D2132M14P02</t>
  </si>
  <si>
    <t>1863M28P01</t>
  </si>
  <si>
    <t>1863M28P01SC</t>
  </si>
  <si>
    <t>9697M33P13</t>
  </si>
  <si>
    <t>4013083-506P05</t>
  </si>
  <si>
    <t>2444M11G01</t>
  </si>
  <si>
    <t>4013382-943P02</t>
  </si>
  <si>
    <t>D4013382-943P02</t>
  </si>
  <si>
    <t>F404 / LM1600</t>
  </si>
  <si>
    <t>5031T52P01</t>
  </si>
  <si>
    <t>B50TF15E</t>
  </si>
  <si>
    <t>2305M47P01</t>
  </si>
  <si>
    <t>P2A5002-3-66</t>
  </si>
  <si>
    <t>Race/Outer Blank</t>
  </si>
  <si>
    <t>2255M82P01</t>
  </si>
  <si>
    <t>D2255M82P0101  REV. A</t>
  </si>
  <si>
    <t>2255M82P07</t>
  </si>
  <si>
    <t>D2255M82P07</t>
  </si>
  <si>
    <t>2255M81P0501</t>
  </si>
  <si>
    <t>D2255M81P0501</t>
  </si>
  <si>
    <t>2255M82P03</t>
  </si>
  <si>
    <t>D2255M82P03</t>
  </si>
  <si>
    <t>2255M81P03</t>
  </si>
  <si>
    <t>D2255M81P03</t>
  </si>
  <si>
    <t>2255M81P01</t>
  </si>
  <si>
    <t>2255M81P01 / P0101*</t>
  </si>
  <si>
    <t>D2255M81P01  REV. C</t>
  </si>
  <si>
    <t>2264M30P01</t>
  </si>
  <si>
    <t>2302M47P01</t>
  </si>
  <si>
    <t>2303M17G04 / G05</t>
  </si>
  <si>
    <t>2303M17P03</t>
  </si>
  <si>
    <t>2303M43P02 / P06</t>
  </si>
  <si>
    <t>GE-2303M43P02-P06</t>
  </si>
  <si>
    <t>2303M44P02 / P07</t>
  </si>
  <si>
    <t>GE-2303M44P02-P07</t>
  </si>
  <si>
    <t>2311M10P01</t>
  </si>
  <si>
    <t>2311M40G01</t>
  </si>
  <si>
    <t>2321M90G01 / G02</t>
  </si>
  <si>
    <t>2321M90P01</t>
  </si>
  <si>
    <t>2321M90G02*</t>
  </si>
  <si>
    <t>2264M30P03</t>
  </si>
  <si>
    <t>2264M30P03-F</t>
  </si>
  <si>
    <t>2321M91G04</t>
  </si>
  <si>
    <t>2321M91G04*</t>
  </si>
  <si>
    <t>2321M91-FORG</t>
  </si>
  <si>
    <t>2321M92G04</t>
  </si>
  <si>
    <t>2321M92G04*</t>
  </si>
  <si>
    <t>2321M92-FORG</t>
  </si>
  <si>
    <t>2321M93G04</t>
  </si>
  <si>
    <t>2321M93G04*</t>
  </si>
  <si>
    <t>2321M93-FORG</t>
  </si>
  <si>
    <t>2321M94G04</t>
  </si>
  <si>
    <t>2321M94G04*</t>
  </si>
  <si>
    <t>2321M94-FORG</t>
  </si>
  <si>
    <t>2322M10P01</t>
  </si>
  <si>
    <t>2322M11P02</t>
  </si>
  <si>
    <t>2322M12P02</t>
  </si>
  <si>
    <t>2322M13P02</t>
  </si>
  <si>
    <t>2322M14P02</t>
  </si>
  <si>
    <t>2324M32P01</t>
  </si>
  <si>
    <t>2324M32P01-F</t>
  </si>
  <si>
    <t>2264M85</t>
  </si>
  <si>
    <t>2327M10G02</t>
  </si>
  <si>
    <t>2327M10P01</t>
  </si>
  <si>
    <t>2327M10G02*</t>
  </si>
  <si>
    <t>2327M14P02</t>
  </si>
  <si>
    <t>2327M15P02</t>
  </si>
  <si>
    <t>2333M21P03</t>
  </si>
  <si>
    <t>2337M26P01</t>
  </si>
  <si>
    <t>2341M90P01</t>
  </si>
  <si>
    <t>2370M25P01</t>
  </si>
  <si>
    <t>2402M33P01</t>
  </si>
  <si>
    <t>2413M78P01 / P02</t>
  </si>
  <si>
    <t>2301M29G01</t>
  </si>
  <si>
    <t>2428M01P01</t>
  </si>
  <si>
    <t>2428M01P01-FORG</t>
  </si>
  <si>
    <t>2428M02P01</t>
  </si>
  <si>
    <t>2428M02P01-FORG</t>
  </si>
  <si>
    <t>2452M77P01</t>
  </si>
  <si>
    <t>PN 2452M77P01</t>
  </si>
  <si>
    <t>2452M78P01</t>
  </si>
  <si>
    <t>PN 2452M78P01</t>
  </si>
  <si>
    <t>2434M91P02 / 2304M30P02</t>
  </si>
  <si>
    <t>T020261-01</t>
  </si>
  <si>
    <t>2301M40P01</t>
  </si>
  <si>
    <t>4096522-015P02 / P03</t>
  </si>
  <si>
    <t>2304M30P03</t>
  </si>
  <si>
    <t>2304M32P01</t>
  </si>
  <si>
    <t>T020249-01</t>
  </si>
  <si>
    <t>2307M54P01</t>
  </si>
  <si>
    <t>2301M42P01</t>
  </si>
  <si>
    <t>2255M83P01</t>
  </si>
  <si>
    <t>D2255M83P01</t>
  </si>
  <si>
    <t>2258M78P01</t>
  </si>
  <si>
    <t>D2258M78-2C</t>
  </si>
  <si>
    <t>1358M35G02</t>
  </si>
  <si>
    <t>1358M35 G02 FTP  (CONTOUR)</t>
  </si>
  <si>
    <t>1538M76P01</t>
  </si>
  <si>
    <t>1538M76P01 REV. A - FTP</t>
  </si>
  <si>
    <t>1694M17G01 / G02 / G03</t>
  </si>
  <si>
    <t>1694M17/G01/G02/G03</t>
  </si>
  <si>
    <t>1685M31P02</t>
  </si>
  <si>
    <t>1499M57P03</t>
  </si>
  <si>
    <t>PN 1499M57P03</t>
  </si>
  <si>
    <t>1806M82P02</t>
  </si>
  <si>
    <t>PN 1806M82P02</t>
  </si>
  <si>
    <t>2301M72P01</t>
  </si>
  <si>
    <t>17A137-137P01</t>
  </si>
  <si>
    <t>17A137-137</t>
  </si>
  <si>
    <t>2464M45G01</t>
  </si>
  <si>
    <t>2464M45P01 / 2383M70G01</t>
  </si>
  <si>
    <t>PN 2464M45P01</t>
  </si>
  <si>
    <t>Prev. PN 2383M70G01</t>
  </si>
  <si>
    <t>2405M31P01</t>
  </si>
  <si>
    <t>P2A4801-98</t>
  </si>
  <si>
    <t>T110051-01</t>
  </si>
  <si>
    <t>2301M97P02</t>
  </si>
  <si>
    <t>2302M36P02</t>
  </si>
  <si>
    <t>2305M49P01</t>
  </si>
  <si>
    <t>4096697-985P03</t>
  </si>
  <si>
    <t>2028M60P02</t>
  </si>
  <si>
    <t>2047M20P01</t>
  </si>
  <si>
    <t>FRM 1211355</t>
  </si>
  <si>
    <t>2300M94P01</t>
  </si>
  <si>
    <t>2302M91P03</t>
  </si>
  <si>
    <t>2302M91P03 DET 4</t>
  </si>
  <si>
    <t>2302M91P04</t>
  </si>
  <si>
    <t>2302M91P04 DET 5</t>
  </si>
  <si>
    <t>2304M34P03</t>
  </si>
  <si>
    <t>2304M56P01</t>
  </si>
  <si>
    <t>2304M56P01MR10</t>
  </si>
  <si>
    <t>2307M54P02</t>
  </si>
  <si>
    <t>2307M54P03</t>
  </si>
  <si>
    <t>2311M41P03</t>
  </si>
  <si>
    <t>F-2311M41P03</t>
  </si>
  <si>
    <t>2311M41P04</t>
  </si>
  <si>
    <t>F-2311M41P04</t>
  </si>
  <si>
    <t>2311M42P03</t>
  </si>
  <si>
    <t>F-2311M42P03</t>
  </si>
  <si>
    <t>2311M43P03</t>
  </si>
  <si>
    <t>F-2311M43P03</t>
  </si>
  <si>
    <t>2311M44P03</t>
  </si>
  <si>
    <t>F-2311M44P03</t>
  </si>
  <si>
    <t>2311M44P04</t>
  </si>
  <si>
    <t>F-2311M44P04</t>
  </si>
  <si>
    <t>2327M11G04</t>
  </si>
  <si>
    <t>2327M11G04*</t>
  </si>
  <si>
    <t>2327M12G04</t>
  </si>
  <si>
    <t>2327M12G04*</t>
  </si>
  <si>
    <t>2347M50P01</t>
  </si>
  <si>
    <t>Genx-2B</t>
  </si>
  <si>
    <t>2347M50P02</t>
  </si>
  <si>
    <t>2347M50P03</t>
  </si>
  <si>
    <t>2428M60P01</t>
  </si>
  <si>
    <t>2428M60P02</t>
  </si>
  <si>
    <t>2437M22P02</t>
  </si>
  <si>
    <t>2486M10P01</t>
  </si>
  <si>
    <t>4096522-016P01</t>
  </si>
  <si>
    <t>4096522-017P02 / P03</t>
  </si>
  <si>
    <t>9977014-178P01</t>
  </si>
  <si>
    <t>P2A3701-77</t>
  </si>
  <si>
    <t>P2A4801-99</t>
  </si>
  <si>
    <t>P2A5001-77</t>
  </si>
  <si>
    <t>2301M32P01</t>
  </si>
  <si>
    <t>2337M24P02 / 2302M40P02</t>
  </si>
  <si>
    <t>2322M32P01</t>
  </si>
  <si>
    <t>17A190-719P01</t>
  </si>
  <si>
    <t>17A190-719P01 RM</t>
  </si>
  <si>
    <t>1865M35P03</t>
  </si>
  <si>
    <t>1865M35P03-F</t>
  </si>
  <si>
    <t>1878M70-2-M</t>
  </si>
  <si>
    <t>1878M71-2</t>
  </si>
  <si>
    <t>1878M71-2-FRG-H REV D</t>
  </si>
  <si>
    <t>2002M98P01</t>
  </si>
  <si>
    <t>2002M98 P01-MAT</t>
  </si>
  <si>
    <t>2002M98P05</t>
  </si>
  <si>
    <t>2002M98 P05-MAT</t>
  </si>
  <si>
    <t>2002M98P07</t>
  </si>
  <si>
    <t>2002M98 P07-MAT</t>
  </si>
  <si>
    <t>4008T39P01</t>
  </si>
  <si>
    <t>4008T39P01 FTP (SOL. &amp; AGE, NO SONIC)</t>
  </si>
  <si>
    <t>4013522-336P02</t>
  </si>
  <si>
    <t>4907T22P01</t>
  </si>
  <si>
    <t>4907T22 P01 RM</t>
  </si>
  <si>
    <t>5127T09P01</t>
  </si>
  <si>
    <t>5127T09 P01 REV. A</t>
  </si>
  <si>
    <t>9542M68P02</t>
  </si>
  <si>
    <t>9542M68 P02</t>
  </si>
  <si>
    <t>9671M32P06 / P07</t>
  </si>
  <si>
    <t>9650HH56107</t>
  </si>
  <si>
    <t>9650HH56107 (9671M32P06/P07)</t>
  </si>
  <si>
    <t>9911M68P03</t>
  </si>
  <si>
    <t>2255M81P07</t>
  </si>
  <si>
    <t>9051M64-201</t>
  </si>
  <si>
    <t>D9051M64-201  REV N/C</t>
  </si>
  <si>
    <t>2370M26</t>
  </si>
  <si>
    <t>T100014</t>
  </si>
  <si>
    <t>T100014-01  REV. B</t>
  </si>
  <si>
    <t>2028M91P01 / P02</t>
  </si>
  <si>
    <t>L24293P01</t>
  </si>
  <si>
    <t>4013507-402</t>
  </si>
  <si>
    <t>4013507-401</t>
  </si>
  <si>
    <t>CF6-80C2</t>
  </si>
  <si>
    <t>4013518-550P02</t>
  </si>
  <si>
    <t>9662M42P04</t>
  </si>
  <si>
    <t>9662M42P04 REV N</t>
  </si>
  <si>
    <t>CFM56-7</t>
  </si>
  <si>
    <t>9542M62P02</t>
  </si>
  <si>
    <t>PN3 9542M62-P02</t>
  </si>
  <si>
    <t>CFM56-2</t>
  </si>
  <si>
    <t>9527M70P03</t>
  </si>
  <si>
    <t>2070M73</t>
  </si>
  <si>
    <t>4013522-323P02</t>
  </si>
  <si>
    <t>5128T95P01</t>
  </si>
  <si>
    <t>1847M48P01</t>
  </si>
  <si>
    <t>4013522-436P04</t>
  </si>
  <si>
    <t>C50TF128</t>
  </si>
  <si>
    <t>4013522-436P05</t>
  </si>
  <si>
    <t>F1953M80-2</t>
  </si>
  <si>
    <t>2335M97P02</t>
  </si>
  <si>
    <t>T020250-01</t>
  </si>
  <si>
    <t>Flowpath Spacer</t>
  </si>
  <si>
    <t>AMS 5490</t>
  </si>
  <si>
    <t>2303M26P02</t>
  </si>
  <si>
    <t>4013536-253P01</t>
  </si>
  <si>
    <t>4013536-252P01</t>
  </si>
  <si>
    <t>GN-GL-1W-02P01</t>
  </si>
  <si>
    <t>2305M44P01</t>
  </si>
  <si>
    <t>2304M96P01</t>
  </si>
  <si>
    <t>4013522-437P02</t>
  </si>
  <si>
    <t>Turbine Center Frame</t>
  </si>
  <si>
    <t>2303M23</t>
  </si>
  <si>
    <t>2303M22</t>
  </si>
  <si>
    <t>4013526-248P01</t>
  </si>
  <si>
    <t>2303M26P01</t>
  </si>
  <si>
    <t>4013536-249P01</t>
  </si>
  <si>
    <t>2302M37P02</t>
  </si>
  <si>
    <t>T020258-01</t>
  </si>
  <si>
    <t>2302M90G04</t>
  </si>
  <si>
    <t>4013522-436P03</t>
  </si>
  <si>
    <t>Ingot</t>
  </si>
  <si>
    <t>2082M85G02</t>
  </si>
  <si>
    <t>4013522-438P02</t>
  </si>
  <si>
    <t>4013522-438P04</t>
  </si>
  <si>
    <t>4013536-329P01</t>
  </si>
  <si>
    <t>#1 Bearing Support</t>
  </si>
  <si>
    <t>4013703-931P01</t>
  </si>
  <si>
    <t>4013382-898P01</t>
  </si>
  <si>
    <t>LPT Case</t>
  </si>
  <si>
    <t>1968M78P06</t>
  </si>
  <si>
    <t>1968M78-4-FRG</t>
  </si>
  <si>
    <t>SEE 1024</t>
  </si>
  <si>
    <t>SEE 1025</t>
  </si>
  <si>
    <t>2061M13P01</t>
  </si>
  <si>
    <t>4013436-814P01</t>
  </si>
  <si>
    <t>4013522-267P01</t>
  </si>
  <si>
    <t>SEE 1026</t>
  </si>
  <si>
    <t>SEE 1027</t>
  </si>
  <si>
    <t>SEE 1033</t>
  </si>
  <si>
    <t>SEE 1034</t>
  </si>
  <si>
    <t>6031T79G01</t>
  </si>
  <si>
    <t>4013095-622P01</t>
  </si>
  <si>
    <t>SEE 1037</t>
  </si>
  <si>
    <t>SEE 1038</t>
  </si>
  <si>
    <t>SEE 1039</t>
  </si>
  <si>
    <t>SEE 1043</t>
  </si>
  <si>
    <t>4013382-212P03</t>
  </si>
  <si>
    <t>4013522-236P01</t>
  </si>
  <si>
    <t>R0364-002B</t>
  </si>
  <si>
    <t>4013537-167P01</t>
  </si>
  <si>
    <t>4013522-316P01</t>
  </si>
  <si>
    <t>L56855 Item 1</t>
  </si>
  <si>
    <t>L56855 Item 2</t>
  </si>
  <si>
    <t>P2A5002-88</t>
  </si>
  <si>
    <t>2060M87G06</t>
  </si>
  <si>
    <t>4013537-165P01</t>
  </si>
  <si>
    <t>2302M90G01</t>
  </si>
  <si>
    <t>4013522-436P02</t>
  </si>
  <si>
    <t>4013382-898P03</t>
  </si>
  <si>
    <t>Machining Source #1</t>
  </si>
  <si>
    <t>Machining Source #2</t>
  </si>
  <si>
    <t>Machining Source #3</t>
  </si>
  <si>
    <t>Singles per Sleeve</t>
  </si>
  <si>
    <t>Segments per Single</t>
  </si>
  <si>
    <t>Sun Country</t>
  </si>
  <si>
    <t>GE Aviation</t>
  </si>
  <si>
    <t>UEC-TH</t>
  </si>
  <si>
    <t>Paradigm-AZ</t>
  </si>
  <si>
    <t>UEC-Asheville</t>
  </si>
  <si>
    <t>Dover Tool</t>
  </si>
  <si>
    <t>Barnes</t>
  </si>
  <si>
    <t>UEC-WB</t>
  </si>
  <si>
    <t xml:space="preserve">UEC-Suzhou  </t>
  </si>
  <si>
    <t>Jet Industries</t>
  </si>
  <si>
    <t>Paradigm</t>
  </si>
  <si>
    <t>XAE</t>
  </si>
  <si>
    <t>TEI</t>
  </si>
  <si>
    <t>Moeller</t>
  </si>
  <si>
    <t>Jet Engine</t>
  </si>
  <si>
    <t>APPI</t>
  </si>
  <si>
    <t>FAST</t>
  </si>
  <si>
    <t>Shenyang Liming</t>
  </si>
  <si>
    <t>Guizhou Liyang</t>
  </si>
  <si>
    <t>UEC-Orillia</t>
  </si>
  <si>
    <t>Barnes-Windsor</t>
  </si>
  <si>
    <t>B&amp;F</t>
  </si>
  <si>
    <t>Numet</t>
  </si>
  <si>
    <t>Fuji</t>
  </si>
  <si>
    <t>Spacecraft</t>
  </si>
  <si>
    <t>TCT</t>
  </si>
  <si>
    <t>UEC-Suzhou</t>
  </si>
  <si>
    <t>Liming</t>
  </si>
  <si>
    <t>UEC-Poland</t>
  </si>
  <si>
    <t>Reliable</t>
  </si>
  <si>
    <t xml:space="preserve">Quest </t>
  </si>
  <si>
    <t>US Aeroteam</t>
  </si>
  <si>
    <t>Hindustan</t>
  </si>
  <si>
    <t>GKN Teleflex</t>
  </si>
  <si>
    <t>Gros-ite</t>
  </si>
  <si>
    <t>AIDC</t>
  </si>
  <si>
    <t>Demusz</t>
  </si>
  <si>
    <t>Berkshire</t>
  </si>
  <si>
    <t>Turbomecanica</t>
  </si>
  <si>
    <t>Middleton</t>
  </si>
  <si>
    <t>SpaceCraft</t>
  </si>
  <si>
    <t>TSS</t>
  </si>
  <si>
    <t>Evergreen(EGAT)</t>
  </si>
  <si>
    <t>B&amp;E</t>
  </si>
  <si>
    <t>Steel Tool</t>
  </si>
  <si>
    <t>Hansen</t>
  </si>
  <si>
    <t>Samsung</t>
  </si>
  <si>
    <t>Dover</t>
  </si>
  <si>
    <t>Orenda</t>
  </si>
  <si>
    <t>Kerns</t>
  </si>
  <si>
    <t>EMI</t>
  </si>
  <si>
    <t>Tect Power</t>
  </si>
  <si>
    <t>Avio</t>
  </si>
  <si>
    <t>Guizhou</t>
  </si>
  <si>
    <t>Godrej</t>
  </si>
  <si>
    <t>Tool Sales</t>
  </si>
  <si>
    <t>TSS Technologies</t>
  </si>
  <si>
    <t>Sonic</t>
  </si>
  <si>
    <t>Tri-Aerospace</t>
  </si>
  <si>
    <t>Barnes-Phoenix</t>
  </si>
  <si>
    <t>McMellon</t>
  </si>
  <si>
    <t>Twigg</t>
  </si>
  <si>
    <t>SAM</t>
  </si>
  <si>
    <t>Senior Ketema</t>
  </si>
  <si>
    <t>Columbia</t>
  </si>
  <si>
    <t>UEC-Burnley</t>
  </si>
  <si>
    <t>Ruag</t>
  </si>
  <si>
    <t>UEC-Manchester</t>
  </si>
  <si>
    <t>FAMAT</t>
  </si>
  <si>
    <t>Ferrotherm</t>
  </si>
  <si>
    <t>Links Precision</t>
  </si>
  <si>
    <t xml:space="preserve">SAM </t>
  </si>
  <si>
    <t xml:space="preserve">  </t>
  </si>
  <si>
    <t>Union Machine</t>
  </si>
  <si>
    <t>Adom</t>
  </si>
  <si>
    <t>Barnes-Singapore</t>
  </si>
  <si>
    <t>Grosite</t>
  </si>
  <si>
    <t>General Tool</t>
  </si>
  <si>
    <t>Danville</t>
  </si>
  <si>
    <t>Barnes-Ogden</t>
  </si>
  <si>
    <t>Barnes-Lansing</t>
  </si>
  <si>
    <t>DeMusz</t>
  </si>
  <si>
    <t>WGI</t>
  </si>
  <si>
    <t>Serbin Machining</t>
  </si>
  <si>
    <t>PSI</t>
  </si>
  <si>
    <t>Paradigm-Palmer</t>
  </si>
  <si>
    <t>Figeac</t>
  </si>
  <si>
    <t>UEC - Manchester</t>
  </si>
  <si>
    <t>Ketema</t>
  </si>
  <si>
    <t>Birken</t>
  </si>
  <si>
    <t>Integrity EDM</t>
  </si>
  <si>
    <t>Paradigm-MA</t>
  </si>
  <si>
    <t>Xian</t>
  </si>
  <si>
    <t>UEC-O</t>
  </si>
  <si>
    <t>Capo</t>
  </si>
  <si>
    <t>Flanagan</t>
  </si>
  <si>
    <t>Aerocision</t>
  </si>
  <si>
    <t>1=5</t>
  </si>
  <si>
    <t>MTU</t>
  </si>
  <si>
    <t>MHI</t>
  </si>
  <si>
    <t>Volvo</t>
  </si>
  <si>
    <t>Barnes APEX</t>
  </si>
  <si>
    <t>MTU-AENA</t>
  </si>
  <si>
    <t>2011 Price per Part</t>
  </si>
  <si>
    <t>Inactive</t>
  </si>
  <si>
    <t>2012 Price per Part</t>
  </si>
  <si>
    <t>2013 Price per Part</t>
  </si>
  <si>
    <t>2014 Price per Part</t>
  </si>
  <si>
    <t>2015 Price per Part</t>
  </si>
  <si>
    <t>2016 Price per Part</t>
  </si>
  <si>
    <t>2017 Price per Part</t>
  </si>
  <si>
    <t>Comments</t>
  </si>
  <si>
    <t>COS is 1=88 sleeve</t>
  </si>
  <si>
    <t>Same as Item 419; will use Item 32</t>
  </si>
  <si>
    <t>FMI makes 1=4 sleeve, price is for single</t>
  </si>
  <si>
    <t>Corrected deflation 7/27/09</t>
  </si>
  <si>
    <t>COS is 1=3</t>
  </si>
  <si>
    <t>COS is 1=3 sleeve</t>
  </si>
  <si>
    <t>COS is 1=6 sleeve</t>
  </si>
  <si>
    <t>COS is 1=20</t>
  </si>
  <si>
    <t>Reflects testing cost reduction</t>
  </si>
  <si>
    <t>COS is 1=6</t>
  </si>
  <si>
    <t>COS is parted singles</t>
  </si>
  <si>
    <t>Price is for 1=4 sleeve</t>
  </si>
  <si>
    <t>New finished pn listed, previously 4128T15P01</t>
  </si>
  <si>
    <t>New finished pn listed, previously 4128T15P02</t>
  </si>
  <si>
    <t>New finished pn listed, previously 4128T16P01</t>
  </si>
  <si>
    <t>Monroe sells as 5060T89P01/P05</t>
  </si>
  <si>
    <t>Same forging as Item 580; use avg price; xfer to FMI</t>
  </si>
  <si>
    <t>Same forging as Item 581; use avg price; xfer to FMI</t>
  </si>
  <si>
    <t>Same forging as Item 557; use avg price; xfer to FMI</t>
  </si>
  <si>
    <t>Same forging as Item 558; use avg price; xfer to FMI</t>
  </si>
  <si>
    <t>COS is 1=2 sleeve</t>
  </si>
  <si>
    <t>Price correction agreed to by GE on 11/14/2007</t>
  </si>
  <si>
    <t>xfer to FMI</t>
  </si>
  <si>
    <t>COS is 1=5 min thk 4.66"</t>
  </si>
  <si>
    <t>COS is 1=4 min thk 4.375"</t>
  </si>
  <si>
    <t>Price is for new configuration; COS is 1=2</t>
  </si>
  <si>
    <t>Price is per single</t>
  </si>
  <si>
    <t>COS changed to include USI and machining</t>
  </si>
  <si>
    <t>corrected deflation 7/27/09</t>
  </si>
  <si>
    <t>(GE PN was -G03)</t>
  </si>
  <si>
    <t>Added 5/11/2011 Mat'l change</t>
  </si>
  <si>
    <t>COS is  1=4 min thk 4.56"</t>
  </si>
  <si>
    <t>Ruag's PN is DED3424; COS was changed;</t>
  </si>
  <si>
    <t>COS is a single</t>
  </si>
  <si>
    <t>COS is 1=7 sleeve</t>
  </si>
  <si>
    <t>Corrected billet price and forging price</t>
  </si>
  <si>
    <t>No deflation through 2013</t>
  </si>
  <si>
    <t xml:space="preserve">Replaces Line 911, BTF Project </t>
  </si>
  <si>
    <t xml:space="preserve">Replaces Line 906, BTF Project </t>
  </si>
  <si>
    <t xml:space="preserve">Replaces Line 312, BTF Project </t>
  </si>
  <si>
    <t>Replaces Line 1115, Buy to Fly Project</t>
  </si>
  <si>
    <t>Replaces Line 1116, Buy to Fly Project</t>
  </si>
  <si>
    <t>Replaces Line 1117, Buy to Fly Project</t>
  </si>
  <si>
    <t>Replaces Line 917, BTF Project</t>
  </si>
  <si>
    <t>Added on 1/2/2008</t>
  </si>
  <si>
    <t>Added on 12/13/2007</t>
  </si>
  <si>
    <t>Added on 11/17/2007</t>
  </si>
  <si>
    <t>Added on 1/8/2008</t>
  </si>
  <si>
    <t>Price is for 1=3 sleeve, added on 1/28/2007</t>
  </si>
  <si>
    <t>GEnx Shroud S4</t>
  </si>
  <si>
    <t>GEnx Shroud S3</t>
  </si>
  <si>
    <t>GEnx Shroud S2</t>
  </si>
  <si>
    <t>GEnx Shroud S1</t>
  </si>
  <si>
    <t>Added on 6/11/2008</t>
  </si>
  <si>
    <t>Added on 4/8/2008</t>
  </si>
  <si>
    <t>Added on 7/10/2008</t>
  </si>
  <si>
    <t>Added on 9/2/08</t>
  </si>
  <si>
    <t>Added on 9/2/08, 66269</t>
  </si>
  <si>
    <t>Added on 7/3/08, 1=14 SLEEVE</t>
  </si>
  <si>
    <t>Added on 8/19/08</t>
  </si>
  <si>
    <t>Added on 7/23/08, 77653</t>
  </si>
  <si>
    <t>Added on 7/23/08, 77652</t>
  </si>
  <si>
    <t>Single price, produced as 1=10 sleeve</t>
  </si>
  <si>
    <t>Single price, produced as 1=2 sleeve</t>
  </si>
  <si>
    <t>Added to LTA</t>
  </si>
  <si>
    <t>Added on 12/11/08, COS is 1=4 sleeve</t>
  </si>
  <si>
    <t>Added on 12/29/08</t>
  </si>
  <si>
    <t>Added on 12/30/08</t>
  </si>
  <si>
    <t>Added on 1/12/09</t>
  </si>
  <si>
    <t>Added on 11/18/08; price of $8,825 firm through '09</t>
  </si>
  <si>
    <t>Added on 1/29/09</t>
  </si>
  <si>
    <t>Added on 3/9/09</t>
  </si>
  <si>
    <t>Added on 3/9/09, price reflects AMS 4312</t>
  </si>
  <si>
    <t>Added on 13 Mar 2009, price is per single</t>
  </si>
  <si>
    <t>Added on 10 Mar 2009</t>
  </si>
  <si>
    <t>Added on 10 Mar 2009 - price is for 1=2 sleeve</t>
  </si>
  <si>
    <t>Added 23 April 2009</t>
  </si>
  <si>
    <t>Added 06 May 2009</t>
  </si>
  <si>
    <t>Added 09 Sep 2009</t>
  </si>
  <si>
    <t>Added 5 Feb 10, price is per single</t>
  </si>
  <si>
    <t>Added 17 Jan 10, price is per single</t>
  </si>
  <si>
    <t>Added on 12 Jan 2009, price is per single</t>
  </si>
  <si>
    <t>APPI price of $294 fixed thru 2014-Ref letter 12/8/10</t>
  </si>
  <si>
    <t>Added on 10/26/10 with 1% Deflation in '12 and '13</t>
  </si>
  <si>
    <t>Item was added due to change in COS; P02 includes machining and NDT</t>
  </si>
  <si>
    <t>Added on 3/7/2011</t>
  </si>
  <si>
    <t>Added 28 June 2011-cost reduction from near net shape-replaces XA082</t>
  </si>
  <si>
    <t>Sold as a 1=5 sleeve</t>
  </si>
  <si>
    <t>Sold as 1=2 sleeve</t>
  </si>
  <si>
    <t>Made as a 1=2 sleeve, sold as parted singles</t>
  </si>
  <si>
    <t>Sold as 1=4 sleeve</t>
  </si>
  <si>
    <t>Sold as 1=3 sleeve</t>
  </si>
  <si>
    <t>Sold as 1=5 sleeve</t>
  </si>
  <si>
    <t>Sold as a 1=5 sleeve, QPE is 1/8 of a ring</t>
  </si>
  <si>
    <t>Sold as parted singles, made as 1=5 sleeve, each single yields 22 segments</t>
  </si>
  <si>
    <t>Sold as parted singles, made as a 1=2 sleeve</t>
  </si>
  <si>
    <t>Sold as parted singles, made as a 1=4 sleeve, each single yields 2 segments</t>
  </si>
  <si>
    <t>Sold as parted singles, made as a 1=3 sleeve, each single yields 22 segments</t>
  </si>
  <si>
    <t>Sold as parted singles, made as a 1=2 sleeve, each single yields 31 segments</t>
  </si>
  <si>
    <t>Sold as parted singles, made as a 1=5 sleeve</t>
  </si>
  <si>
    <t>Price is per single, made as a 1=2</t>
  </si>
  <si>
    <t>Sold as parted singles, made as a 1=2</t>
  </si>
  <si>
    <t>Sold as a 1=6 sleeve</t>
  </si>
  <si>
    <t>Sold as a 1=8 sleeve</t>
  </si>
  <si>
    <t>COS is 1=2, sold as parted singles</t>
  </si>
  <si>
    <t>Price is for a 1=5 sleeve</t>
  </si>
  <si>
    <t>Sold as parted singles, made as a 1=3 sleeve</t>
  </si>
  <si>
    <t>Sold as a 1=10 sleeve</t>
  </si>
  <si>
    <t>Made as a 1=4 sleeve</t>
  </si>
  <si>
    <t>Sold as parted singles, made as 1=4, same as M41P01</t>
  </si>
  <si>
    <t>Sold as parted singles, made as 1=2, same as M41P02</t>
  </si>
  <si>
    <t>Sold as parted singles, made as 1=4, sames as M42P01</t>
  </si>
  <si>
    <t>Sold as parted singles, made as 1=4, sames as M43P01</t>
  </si>
  <si>
    <t>Sold as parted singles, made as 1=4, same as M44P01</t>
  </si>
  <si>
    <t>Sold as parted singles, made as 1=3, same as M44P02</t>
  </si>
  <si>
    <t>Sold as 1=8 sleeve</t>
  </si>
  <si>
    <t>Sold as parted singles, made as 1=5</t>
  </si>
  <si>
    <t>Sold as parted singles, made as 1=2</t>
  </si>
  <si>
    <t>New design replace incumbent part</t>
  </si>
  <si>
    <t>Sold as a 1=2 sleeve</t>
  </si>
  <si>
    <t>Solution &amp; age, no USI</t>
  </si>
  <si>
    <t>Supplied as a 1=5 sleeve</t>
  </si>
  <si>
    <t>Change in COS to add cost of stress relieve</t>
  </si>
  <si>
    <t>No deflation through 2013, made as a 1=5, sell as parted singles</t>
  </si>
  <si>
    <t>Removed from GEnx MOA-MTU now owns part-chg'd COS</t>
  </si>
  <si>
    <t>Will replace N15, Cost Reduction Project-1st 40 pcs reflected in 2011 price</t>
  </si>
  <si>
    <t>Deflation and metal scheme per MoA Addendum</t>
  </si>
  <si>
    <t>DO NOT USE see line 692</t>
  </si>
  <si>
    <t>Do not use, see Item 1024</t>
  </si>
  <si>
    <t>Do not use, see Item 1025</t>
  </si>
  <si>
    <t>Do not use, see Item 319</t>
  </si>
  <si>
    <t>Replaced by Item A011, BTF Project</t>
  </si>
  <si>
    <t>Do not use</t>
  </si>
  <si>
    <t>3-1 Sleeve 11/9/09 per discussion witrh Patrick Arnold</t>
  </si>
  <si>
    <t>Same as Item 32, do not use in 2008</t>
  </si>
  <si>
    <t>Do not use, see Item 252</t>
  </si>
  <si>
    <t>Do not use, see Item 1026</t>
  </si>
  <si>
    <t>Do not use, see Item 1027</t>
  </si>
  <si>
    <t>use item #1030</t>
  </si>
  <si>
    <t>Do not use, see Item 1033</t>
  </si>
  <si>
    <t>Do not use, see Item 1034</t>
  </si>
  <si>
    <t>Do not use, see Item 1037</t>
  </si>
  <si>
    <t>Do not use, see Item 1038</t>
  </si>
  <si>
    <t>Do not use, see Item 1039</t>
  </si>
  <si>
    <t>Do not use, see Item 1043</t>
  </si>
  <si>
    <t>SAM orders as F0101-295B, replaced with -212P04, see A010</t>
  </si>
  <si>
    <t>SAM orders as R0364-002B</t>
  </si>
  <si>
    <t>Obsolete, use A017</t>
  </si>
  <si>
    <t>use line A045</t>
  </si>
  <si>
    <t>DO NOT USE see line A047</t>
  </si>
  <si>
    <t>Added on 3/9/09 - GE did not actually change to forging</t>
  </si>
  <si>
    <t>Added 09 Sep 2009-replaced by A131</t>
  </si>
  <si>
    <t>obsolete-GTD222 replaced by 718+ -lost new GE PN 2060M87G07</t>
  </si>
  <si>
    <t>GEnx MOA, HPT Case, use N13</t>
  </si>
  <si>
    <t>Actual input weight is 3,652 lbs, obsolete, see Item N14</t>
  </si>
  <si>
    <t>GE-1288M41G05/G06</t>
  </si>
  <si>
    <t>GE-1686M24</t>
  </si>
  <si>
    <t>GE-1865M58P01</t>
  </si>
  <si>
    <t>GE-1962M75P02</t>
  </si>
  <si>
    <t>Corrected price to reflect true yield, 4x single price</t>
  </si>
  <si>
    <t>GE-1963M36P02</t>
  </si>
  <si>
    <t>GE-2047M17P01</t>
  </si>
  <si>
    <t>GE-2070M52G01SC</t>
  </si>
  <si>
    <t>GE-2301M31P01</t>
  </si>
  <si>
    <t>GE-4013522-238P01</t>
  </si>
  <si>
    <t>Price is for a 1=3 sleeve, nom. forging dim. are 8.375 x7.375 x 2.940</t>
  </si>
  <si>
    <t>GE-4013335-520P03</t>
  </si>
  <si>
    <t>GE P/N</t>
  </si>
  <si>
    <t>2072M64P01</t>
  </si>
  <si>
    <t>4011T06P01</t>
  </si>
  <si>
    <t>4013536-285P01</t>
  </si>
  <si>
    <t>6036T18P01</t>
  </si>
  <si>
    <t>9977013-882DET8</t>
  </si>
  <si>
    <t>VOLS:10029173</t>
  </si>
  <si>
    <t>VOLS:10098194</t>
  </si>
  <si>
    <t>VOLS:10146628</t>
  </si>
  <si>
    <t>T100035-01 / T100017-01</t>
  </si>
  <si>
    <t>B135</t>
  </si>
  <si>
    <t>B136</t>
  </si>
  <si>
    <t>B137</t>
  </si>
  <si>
    <t>2060M88-901</t>
  </si>
  <si>
    <t>B138</t>
  </si>
  <si>
    <t>9528M79P03</t>
  </si>
  <si>
    <t>9528M79P03FRG</t>
  </si>
  <si>
    <t>Made as a 1=2 sleeve, price is for parted singles</t>
  </si>
  <si>
    <t>2082M33G03 / G04</t>
  </si>
  <si>
    <t>4005M36G02 / 2082M33G03 / G04</t>
  </si>
  <si>
    <t>9650HH22474 / 9514M54-P03F-1</t>
  </si>
  <si>
    <t>9514M54P03</t>
  </si>
  <si>
    <t>9977011-972</t>
  </si>
  <si>
    <t>L16712G06</t>
  </si>
  <si>
    <t>9272M76P07</t>
  </si>
  <si>
    <t>2070M22P01</t>
  </si>
  <si>
    <t>1475M30-G02</t>
  </si>
  <si>
    <t>1475M30G02</t>
  </si>
  <si>
    <t>1277M91-P1G3</t>
  </si>
  <si>
    <t>1284M82P01</t>
  </si>
  <si>
    <t>P2A3701-99</t>
  </si>
  <si>
    <t>B139</t>
  </si>
  <si>
    <t>17A190-341P01</t>
  </si>
  <si>
    <t>9977013-501P832M13-1</t>
  </si>
  <si>
    <t>Jet Products</t>
  </si>
  <si>
    <t>2428M01P02</t>
  </si>
  <si>
    <t>2428M02P02</t>
  </si>
  <si>
    <t>2428M01P02-FORG</t>
  </si>
  <si>
    <t>2428M02P02-FORG</t>
  </si>
  <si>
    <t>Sold as parted singles, made as a 1=5 sleeve, replaces B039</t>
  </si>
  <si>
    <t>Sold as parted singles, made as a 1=5 sleeve, replaces B040</t>
  </si>
  <si>
    <t>4013522-267P02</t>
  </si>
  <si>
    <t>1686M24P01 / P02</t>
  </si>
  <si>
    <t>34337 BRUT</t>
  </si>
  <si>
    <t>1865M59P01</t>
  </si>
  <si>
    <t>4138T07P04 / P03</t>
  </si>
  <si>
    <t>1288M41G05 / G06 / G06SR</t>
  </si>
  <si>
    <t>2070M52G03 / G04</t>
  </si>
  <si>
    <t>4013436-607P01 / L56703P03</t>
  </si>
  <si>
    <t>1663M25P01</t>
  </si>
  <si>
    <t>9688M16P05 / P06</t>
  </si>
  <si>
    <t>9977013-095P02</t>
  </si>
  <si>
    <t>5060T89P01 / P05</t>
  </si>
  <si>
    <t>5078T28G03</t>
  </si>
  <si>
    <t>5078T28G02</t>
  </si>
  <si>
    <t>FRG-2301M33</t>
  </si>
  <si>
    <t>1288M41G05 / G06</t>
  </si>
  <si>
    <t>2502D03</t>
  </si>
  <si>
    <t xml:space="preserve"> L50516P01</t>
  </si>
  <si>
    <t>17A190-543G02</t>
  </si>
  <si>
    <t>1968M72-2-M</t>
  </si>
  <si>
    <t>1968M78P06-4-M</t>
  </si>
  <si>
    <t>1968M78-2-M</t>
  </si>
  <si>
    <t>Outer Liner Flg</t>
  </si>
  <si>
    <t>Sub-Assy PN 2253M37G03</t>
  </si>
  <si>
    <t>Inner Liner Flg</t>
  </si>
  <si>
    <t>Sub-Assy PN 2253M40G06</t>
  </si>
  <si>
    <t>2311M71G01 / G02</t>
  </si>
  <si>
    <t>2311M72G01 / G02</t>
  </si>
  <si>
    <t>GEnx Seal Comp Stator S2, price is for a 1=2 forging</t>
  </si>
  <si>
    <t>Ball Forging</t>
  </si>
  <si>
    <t>B014</t>
  </si>
  <si>
    <t>B032</t>
  </si>
  <si>
    <t>B140</t>
  </si>
  <si>
    <t>Made as a 1=2, sold as parted singles</t>
  </si>
  <si>
    <t>L47023P05 / P06</t>
  </si>
  <si>
    <t>Duplicate to item 874</t>
  </si>
  <si>
    <t>X874</t>
  </si>
  <si>
    <t>4013081-705P02 / P05</t>
  </si>
  <si>
    <t>1=6</t>
  </si>
  <si>
    <t>sell as sleeve</t>
  </si>
  <si>
    <t>2337M24/4013536-329P01</t>
  </si>
  <si>
    <t>9511S2001580 or 38510PM</t>
  </si>
  <si>
    <t>Extension Assbly.</t>
  </si>
  <si>
    <t>Evergreen</t>
  </si>
  <si>
    <t>#1 Carbon Seal</t>
  </si>
  <si>
    <t>B141</t>
  </si>
  <si>
    <t>2219T851</t>
  </si>
  <si>
    <t>AMS 4144 (T851)</t>
  </si>
  <si>
    <t>HF120</t>
  </si>
  <si>
    <t>4013706-948P01</t>
  </si>
  <si>
    <t>Case, Fan</t>
  </si>
  <si>
    <t>Parkway Products</t>
  </si>
  <si>
    <t>9977012-906P03</t>
  </si>
  <si>
    <t>CFM56-7B</t>
  </si>
  <si>
    <t>I718</t>
  </si>
  <si>
    <t>B50TF15D</t>
  </si>
  <si>
    <t>Hi-Tek</t>
  </si>
  <si>
    <t>OGV Inner Flange</t>
  </si>
  <si>
    <t xml:space="preserve"> Compressor Stator Stg 4</t>
  </si>
  <si>
    <t>Shipped as 9379M40P01/P02; xfer to FMI-sell as  a 1=4 sleeve</t>
  </si>
  <si>
    <t>LM6000/CF6-80E</t>
  </si>
  <si>
    <t xml:space="preserve">Shipped as 9379M42P01/P02-sell as a sleeve; </t>
  </si>
  <si>
    <t>2302M40G01</t>
  </si>
  <si>
    <t>Bearing Housing</t>
  </si>
  <si>
    <t xml:space="preserve">1939T52G01 Kit </t>
  </si>
  <si>
    <t>Program Terminated-processed termination chgs 2012</t>
  </si>
  <si>
    <t>No deflation through 2013-Program Terminated-processed termination chgs 2012</t>
  </si>
  <si>
    <t>Added on 10/30/2007-Program Terminated</t>
  </si>
  <si>
    <t>Added to LTA-Program Terminated</t>
  </si>
  <si>
    <t>T100018-001</t>
  </si>
  <si>
    <t>UEC Asheville</t>
  </si>
  <si>
    <t>FRC/FRM</t>
  </si>
  <si>
    <t>2256M33-2</t>
  </si>
  <si>
    <t>Part is obsolete - replaced by D2258M81P07</t>
  </si>
  <si>
    <t>FAST (majority)</t>
  </si>
  <si>
    <t>Prospect/Sonic</t>
  </si>
  <si>
    <t>100% market share-replaced forged only PN D2255M83P01</t>
  </si>
  <si>
    <t>Obsolete-replaced by new machined forging PN D2258M78-2C</t>
  </si>
  <si>
    <t xml:space="preserve">On MountainTop LTA/Can be back up source if needed </t>
  </si>
  <si>
    <t>Rev price based on new process, inp wt 6/18/09 - 09' price changed 12/3 - -882 offset/being replaced by PN 4013700-154P02 due to change in material</t>
  </si>
  <si>
    <t>L16742P03</t>
  </si>
  <si>
    <t>made previously as a P02</t>
  </si>
  <si>
    <t>B50TF110C</t>
  </si>
  <si>
    <t>Spare for 1968M78P06-4-M; Different COS for forged ring--TCT welds sheet metal  to forging for GE Spad</t>
  </si>
  <si>
    <t>Inner Liner SPAD</t>
  </si>
  <si>
    <t>9992M65G08/P01</t>
  </si>
  <si>
    <t>2038M41G01</t>
  </si>
  <si>
    <t>9992M75G16</t>
  </si>
  <si>
    <t>9992M75G03/G05/G13</t>
  </si>
  <si>
    <t>T110027-01</t>
  </si>
  <si>
    <t>GEnx Seal Comp Stator S4, price is for a 1=2 forging; 1 ring=4 seg; 4 seg=</t>
  </si>
  <si>
    <t>B&amp;F Machine</t>
  </si>
  <si>
    <t>V13B18016</t>
  </si>
  <si>
    <t>B143</t>
  </si>
  <si>
    <t>4013700-154P02</t>
  </si>
  <si>
    <t>2449M71G01</t>
  </si>
  <si>
    <t>15-5PH</t>
  </si>
  <si>
    <t>Replaces 4013436-855; change in material</t>
  </si>
  <si>
    <t>V21B18006</t>
  </si>
  <si>
    <t>Added 3 Dec 2009, machined to UEC-TH COS, no Ni rebate, adjust billet price in 2012</t>
  </si>
  <si>
    <t>Added 3 Dec 2009, machined to UEC-TH COS, no Ni rebate</t>
  </si>
  <si>
    <t>replaced by PN 2264M30P01/P02 (G01)</t>
  </si>
  <si>
    <t>replaced 2305M13P01/P03</t>
  </si>
  <si>
    <t>X117</t>
  </si>
  <si>
    <t>X050</t>
  </si>
  <si>
    <t>X003</t>
  </si>
  <si>
    <t>X121</t>
  </si>
  <si>
    <t>X119</t>
  </si>
  <si>
    <t>X118</t>
  </si>
  <si>
    <t>X107</t>
  </si>
  <si>
    <t>X108</t>
  </si>
  <si>
    <t>X060</t>
  </si>
  <si>
    <t>X021</t>
  </si>
  <si>
    <t>X2019</t>
  </si>
  <si>
    <t>X997</t>
  </si>
  <si>
    <t>Already on Mtn Top LTA -made parts to cover Mtn Top delivery issues</t>
  </si>
  <si>
    <t>XB052</t>
  </si>
  <si>
    <t>X047</t>
  </si>
  <si>
    <t>replaced by PN 2491M63G01</t>
  </si>
  <si>
    <t>X027</t>
  </si>
  <si>
    <t>X064</t>
  </si>
  <si>
    <t>X072</t>
  </si>
  <si>
    <t>Sold as 1=6 sleeve; on Frisa LTA thru 2013</t>
  </si>
  <si>
    <t>X017</t>
  </si>
  <si>
    <t>X018</t>
  </si>
  <si>
    <t>X019</t>
  </si>
  <si>
    <t>X020</t>
  </si>
  <si>
    <t>X082</t>
  </si>
  <si>
    <t>X083</t>
  </si>
  <si>
    <t>Jean Gallay</t>
  </si>
  <si>
    <t>Added on 6/6/2008</t>
  </si>
  <si>
    <t>Added in 2012 50% market share</t>
  </si>
  <si>
    <t>no Ni rebate, replaced by P04</t>
  </si>
  <si>
    <t xml:space="preserve">Addded in 2012 100% market share </t>
  </si>
  <si>
    <t>Evergreen is new machine source and  using bar</t>
  </si>
  <si>
    <t>Evergreen is new machine source and  using bar/Xian will still make 30-40% using our rings</t>
  </si>
  <si>
    <t>Added 2009-reference quote# 83706</t>
  </si>
  <si>
    <t>T110010-01</t>
  </si>
  <si>
    <t>T110008-01</t>
  </si>
  <si>
    <t>2041M48G02</t>
  </si>
  <si>
    <t>Race</t>
  </si>
  <si>
    <t>B144</t>
  </si>
  <si>
    <t>4013507-403</t>
  </si>
  <si>
    <t>Baffle Panel-Outer</t>
  </si>
  <si>
    <t>Made as 1=2, sold as parted singles; 0% deflation thru 2013</t>
  </si>
  <si>
    <t>1441M33P05, item 6</t>
  </si>
  <si>
    <t>1441M33P06, item 7</t>
  </si>
  <si>
    <t>1441M33P02, item 3</t>
  </si>
  <si>
    <t>1441M33P01, item 2</t>
  </si>
  <si>
    <t>make and sell as a 1=5 sleeve</t>
  </si>
  <si>
    <t>make and sell as a single</t>
  </si>
  <si>
    <t>Monroe is also approved to make this part-made for EMI</t>
  </si>
  <si>
    <t>0% deflation thru 2013</t>
  </si>
  <si>
    <t>XB142</t>
  </si>
  <si>
    <t>Made as a 1=2, sold as parted singles; GE terminated in 2012</t>
  </si>
  <si>
    <t>4096694-905P01</t>
  </si>
  <si>
    <t>4096694-905P01/P02</t>
  </si>
  <si>
    <t>Per Genx MOA, 0% deflation in 2013; HPT Case, with USI and Machining</t>
  </si>
  <si>
    <t>Per Genx MOA, 0% deflation in 2013; Aft Stationary HPC Seal</t>
  </si>
  <si>
    <t>Per Genx MOA, 0% deflation in 2013; GEnx-1B Flowpath Spacer</t>
  </si>
  <si>
    <t>Per Genx MOA, 0% deflation in 2013; FOS, Ref. 4013536-249P01</t>
  </si>
  <si>
    <t>Per Genx MOA, 0% deflation in 2013; FINS - ref. 4013536-248P01/Going to casting-will become obsolete</t>
  </si>
  <si>
    <t>Per Genx MOA, 0% deflation in 2013; Combustion Case</t>
  </si>
  <si>
    <t>Per Genx MOA, 0% deflation in 2013; Damper Ring</t>
  </si>
  <si>
    <t>Per Genx MOA, 0% deflation in 2013; Stage 3/4 Shroud</t>
  </si>
  <si>
    <t>Per Genx MOA, 0% deflation in 2013; FOS - ref 4013536-253P01</t>
  </si>
  <si>
    <t>Per Genx MOA, 0% deflation in 2013; GEnx-2B Flowpath Spacer, switched to composite Jan  '13</t>
  </si>
  <si>
    <t>SFC is also approved to make this part-made for UEC Manchester</t>
  </si>
  <si>
    <t>9977011-217P01/  9977013-665G01/666G01</t>
  </si>
  <si>
    <t>Added on 2/20/2011</t>
  </si>
  <si>
    <t xml:space="preserve">FRM </t>
  </si>
  <si>
    <t>9977013-707P01</t>
  </si>
  <si>
    <t>Added 12/6/2012; replaces 9977013-408P01</t>
  </si>
  <si>
    <t>C50TF95A</t>
  </si>
  <si>
    <t>GE requested transfer from SFC to FRC 1/2013-reduced VA by 5% per MOA</t>
  </si>
  <si>
    <t>D2255M81P07</t>
  </si>
  <si>
    <t>1277M91P01</t>
  </si>
  <si>
    <t>Price adjustment for 2013 made 12/10; use same forging for all 1277M91 Group #'s; 1=4 sleeve sold as sleeve</t>
  </si>
  <si>
    <t xml:space="preserve"> use same forging for all 1277M91 Group #'s; 1=4 sleeve sold as sleeve</t>
  </si>
  <si>
    <t>2502D04</t>
  </si>
  <si>
    <t>L50609P01</t>
  </si>
  <si>
    <t>GE requested transfer from SFC to FRC by 1/2013-reduced VA by 5% per MOA</t>
  </si>
  <si>
    <t>GE requested transfer from FRM to FRC by 1/2013-reduced VA by 5% per MOA</t>
  </si>
  <si>
    <t>GE requested transfer from FMI to FRC by 1/2013-reduced VA by 5% per MOA</t>
  </si>
  <si>
    <t>Corrected deflation 7/27/09; GE requested transfer from FRM to FRC by 1/2013-reduced VA by 5% per MOA</t>
  </si>
  <si>
    <t>Added on 4/2/2008, GE requested transfer from SFC to FRC by 1/2013-reduced VA by 5% per MOA</t>
  </si>
  <si>
    <t>Added on 3/14/2007; GE requested transfer from FRM to FRC by 1/2013-reduced VA by 5% per MOA</t>
  </si>
  <si>
    <t>CDP Seal</t>
  </si>
  <si>
    <t xml:space="preserve">Per Genx MOA, 0% deflation in 2013; 0% deflation thru 2017 for pricing correction; make as 1=2 sleeve, sell as single. Sleeve price $4360 </t>
  </si>
  <si>
    <t>Price change 12/12 to increase mat'l weight and add machine and sonic</t>
  </si>
  <si>
    <t>9977012-136P01</t>
  </si>
  <si>
    <t>Ball</t>
  </si>
  <si>
    <t>2357M29G03</t>
  </si>
  <si>
    <t>T110007-01</t>
  </si>
  <si>
    <t>XB097</t>
  </si>
  <si>
    <t>9992M75G14</t>
  </si>
  <si>
    <t>2453M81P02</t>
  </si>
  <si>
    <t>TF-2453M81P02</t>
  </si>
  <si>
    <t>FP Spacer</t>
  </si>
  <si>
    <t>New design replace incumbent part-not active yet per B. Lakamp 1/23</t>
  </si>
  <si>
    <t>2444M00G01/M02G01</t>
  </si>
  <si>
    <t>XA110</t>
  </si>
  <si>
    <t>not an active part</t>
  </si>
  <si>
    <t>TEI COS different than Limin-finished size larger and requires rough machining</t>
  </si>
  <si>
    <t>CID is eliminating part per UEC TH 1/30/2013</t>
  </si>
  <si>
    <t>2014 Ext</t>
  </si>
  <si>
    <t>2469M35P01</t>
  </si>
  <si>
    <t>17A190-045P02</t>
  </si>
  <si>
    <t>Added 2/5/2013</t>
  </si>
  <si>
    <t>5060T89P02 / P06</t>
  </si>
  <si>
    <t xml:space="preserve"> D4013507-402</t>
  </si>
  <si>
    <t xml:space="preserve"> D4013507-401</t>
  </si>
  <si>
    <t>D4013507-403</t>
  </si>
  <si>
    <t>2082M24G06</t>
  </si>
  <si>
    <t>Fwd. Inner Nozzle Suppt.</t>
  </si>
  <si>
    <t>Aft, HPT Stationary Seal</t>
  </si>
  <si>
    <t>X2000</t>
  </si>
  <si>
    <t>Part of TCF Assy which is owned by MTU (Revenue Share)-new COS being made by SFC-PN 1GN3201RT02</t>
  </si>
  <si>
    <t>Outlet Guide Vane</t>
  </si>
  <si>
    <t>2012 price based on 1=5 sleeve; make and sell as 1=4; pricing correction 2013</t>
  </si>
  <si>
    <t>Added 3 Dec 2009, machined to TCT COS, no Ni rebate-Renegotiated pricing ref. email 12/20/2012</t>
  </si>
  <si>
    <t>Added 3 Dec 2009, machined to TCT COS, no Ni rebate,  adjusted billet price for 2012; Renegotiated pricing ref. email 12/20/2012</t>
  </si>
  <si>
    <t>Added 3 Dec 2009, machined to TCT COS, no Ni rebate; Renegotiated pricing ref. email 12/20/2012</t>
  </si>
  <si>
    <t>Added on 4/16/2008, UEC-A and XAE split sched 50/50; FRM makes parts for UEC Asheville</t>
  </si>
  <si>
    <t>AMS4928</t>
  </si>
  <si>
    <t>X812</t>
  </si>
  <si>
    <t>Replaced by line 813; change COS to Ti 6-4</t>
  </si>
  <si>
    <t>Replaced line 812; change COS from Ti 6-2-4-2 2013</t>
  </si>
  <si>
    <t>B145</t>
  </si>
  <si>
    <t>17A148-346P01</t>
  </si>
  <si>
    <t>B50TF31A</t>
  </si>
  <si>
    <t>Inner Shell</t>
  </si>
  <si>
    <t>GE</t>
  </si>
  <si>
    <t>Paradigm Tempe</t>
  </si>
  <si>
    <t>0% deflation thru 2017</t>
  </si>
  <si>
    <t>B50TF75D</t>
  </si>
  <si>
    <t>CT7/700</t>
  </si>
  <si>
    <t>5060T89P07</t>
  </si>
  <si>
    <t>Sleeve, ring forging</t>
  </si>
  <si>
    <t>Monroe sells as 5060T89P02/P06-makes and sell as 1=4 sleeve</t>
  </si>
  <si>
    <t>5078T28G04</t>
  </si>
  <si>
    <t>Added 2/2013;  R41 to be used on version of T700 (BTF); make and sell as 1=2 sleeve</t>
  </si>
  <si>
    <t>2303M17G04/G05 ITEM 4</t>
  </si>
  <si>
    <t>2303M17P01-item 3</t>
  </si>
  <si>
    <t>not producing P2A4801-98; only making for TEI--per B.Lakamp 1/23/2013</t>
  </si>
  <si>
    <t>XB096</t>
  </si>
  <si>
    <t>Not an active part--did not end up making</t>
  </si>
  <si>
    <t>2311M44 item #3</t>
  </si>
  <si>
    <t>2311M44 item #2</t>
  </si>
  <si>
    <t>2311M43 item #2</t>
  </si>
  <si>
    <t>2311M43 item #3</t>
  </si>
  <si>
    <t>2311M42 item #3</t>
  </si>
  <si>
    <t>2311M42 item #2</t>
  </si>
  <si>
    <t>2311M41 item #3</t>
  </si>
  <si>
    <t>2311M41 item #2</t>
  </si>
  <si>
    <t>T110056-01</t>
  </si>
  <si>
    <t>T110063-01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</si>
</sst>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10" fontId="2" fillId="0" borderId="0" xfId="2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0" fontId="2" fillId="0" borderId="3" xfId="2" applyNumberFormat="1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2" fillId="2" borderId="1" xfId="2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3" fillId="0" borderId="1" xfId="2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5" fillId="0" borderId="1" xfId="2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2" fillId="0" borderId="1" xfId="2" applyNumberFormat="1" applyFont="1" applyFill="1" applyBorder="1" applyAlignment="1">
      <alignment horizontal="center"/>
    </xf>
    <xf numFmtId="0" fontId="2" fillId="0" borderId="0" xfId="0" applyFont="1" applyFill="1"/>
    <xf numFmtId="10" fontId="6" fillId="0" borderId="1" xfId="2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10" fontId="2" fillId="0" borderId="5" xfId="2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0" fontId="7" fillId="0" borderId="1" xfId="2" applyNumberFormat="1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0" fontId="8" fillId="2" borderId="1" xfId="2" applyNumberFormat="1" applyFont="1" applyFill="1" applyBorder="1" applyAlignment="1">
      <alignment horizontal="center"/>
    </xf>
    <xf numFmtId="164" fontId="8" fillId="2" borderId="1" xfId="1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0" fontId="2" fillId="2" borderId="7" xfId="2" applyNumberFormat="1" applyFont="1" applyFill="1" applyBorder="1" applyAlignment="1">
      <alignment horizontal="center"/>
    </xf>
    <xf numFmtId="164" fontId="2" fillId="2" borderId="7" xfId="1" applyNumberFormat="1" applyFont="1" applyFill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165" fontId="2" fillId="0" borderId="3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/>
    </xf>
    <xf numFmtId="165" fontId="7" fillId="0" borderId="1" xfId="1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165" fontId="2" fillId="0" borderId="5" xfId="1" applyNumberFormat="1" applyFont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165" fontId="8" fillId="2" borderId="1" xfId="1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7" xfId="1" applyNumberFormat="1" applyFont="1" applyFill="1" applyBorder="1" applyAlignment="1">
      <alignment horizontal="center"/>
    </xf>
    <xf numFmtId="165" fontId="2" fillId="0" borderId="0" xfId="1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5" formatCode="&quot;$&quot;#,##0.0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5" formatCode="&quot;$&quot;#,##0.0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5" formatCode="&quot;$&quot;#,##0.0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5" formatCode="&quot;$&quot;#,##0.0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5" formatCode="&quot;$&quot;#,##0.0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5" formatCode="&quot;$&quot;#,##0.0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4" formatCode="_(&quot;$&quot;* #,##0_);_(&quot;$&quot;* \(#,##0\);_(&quot;$&quot;* &quot;-&quot;??_);_(@_)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4" formatCode="0.00%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4" formatCode="0.00%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4" formatCode="0.00%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4" formatCode="0.00%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4" formatCode="0.00%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4" formatCode="0.00%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4" formatCode="0.00%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G823" totalsRowShown="0" headerRowDxfId="37" dataDxfId="35" headerRowBorderDxfId="36" tableBorderDxfId="34" totalsRowBorderDxfId="33">
  <autoFilter ref="A1:AG823"/>
  <sortState ref="A2:CC823">
    <sortCondition ref="A1:A823"/>
  </sortState>
  <tableColumns count="33">
    <tableColumn id="1" name="Item #" dataDxfId="32"/>
    <tableColumn id="2" name="LTA" dataDxfId="31"/>
    <tableColumn id="3" name="Site" dataDxfId="30"/>
    <tableColumn id="5" name="2011 Defla-tion" dataDxfId="29" dataCellStyle="Percent"/>
    <tableColumn id="6" name="2012 Defla-tion" dataDxfId="28" dataCellStyle="Percent"/>
    <tableColumn id="7" name="2013 Defla-tion" dataDxfId="27" dataCellStyle="Percent"/>
    <tableColumn id="8" name="2014 Defla-tion" dataDxfId="26" dataCellStyle="Percent"/>
    <tableColumn id="9" name="2015 Defla-tion" dataDxfId="25" dataCellStyle="Percent"/>
    <tableColumn id="10" name="2016 Defla-tion" dataDxfId="24" dataCellStyle="Percent"/>
    <tableColumn id="11" name="2017 Defla-tion" dataDxfId="23" dataCellStyle="Percent"/>
    <tableColumn id="13" name="Alloy Family" dataDxfId="22"/>
    <tableColumn id="14" name="Alloy" dataDxfId="21"/>
    <tableColumn id="15" name="Spec" dataDxfId="20"/>
    <tableColumn id="16" name="Billet Dia." dataDxfId="19"/>
    <tableColumn id="18" name="Engine Program" dataDxfId="18"/>
    <tableColumn id="19" name="GE P/N" dataDxfId="17"/>
    <tableColumn id="20" name="Forging P/N" dataDxfId="16"/>
    <tableColumn id="21" name="FR Site P/N" dataDxfId="15"/>
    <tableColumn id="22" name="Alternate P/N" dataDxfId="14"/>
    <tableColumn id="23" name="Nomenclature" dataDxfId="13"/>
    <tableColumn id="27" name="Machining Source #1" dataDxfId="12"/>
    <tableColumn id="28" name="Machining Source #2" dataDxfId="11"/>
    <tableColumn id="29" name="Machining Source #3" dataDxfId="10"/>
    <tableColumn id="30" name="Singles per Sleeve" dataDxfId="9"/>
    <tableColumn id="31" name="Segments per Single" dataDxfId="8"/>
    <tableColumn id="52" name="2011 Price per Part" dataDxfId="7" dataCellStyle="Currency"/>
    <tableColumn id="53" name="2012 Price per Part" dataDxfId="6" dataCellStyle="Currency"/>
    <tableColumn id="54" name="2013 Price per Part" dataDxfId="5" dataCellStyle="Currency"/>
    <tableColumn id="55" name="2014 Price per Part" dataDxfId="4" dataCellStyle="Currency"/>
    <tableColumn id="56" name="2015 Price per Part" dataDxfId="3" dataCellStyle="Currency"/>
    <tableColumn id="57" name="2016 Price per Part" dataDxfId="2" dataCellStyle="Currency"/>
    <tableColumn id="58" name="2017 Price per Part" dataDxfId="1" dataCellStyle="Currency"/>
    <tableColumn id="80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23"/>
  <sheetViews>
    <sheetView tabSelected="1" zoomScale="80" zoomScaleNormal="80" workbookViewId="0">
      <selection activeCell="W841" sqref="W841"/>
    </sheetView>
  </sheetViews>
  <sheetFormatPr defaultRowHeight="11.25" x14ac:dyDescent="0.2"/>
  <cols>
    <col min="1" max="1" width="6.7109375" style="3" customWidth="1"/>
    <col min="2" max="2" width="12.42578125" style="3" customWidth="1"/>
    <col min="3" max="3" width="8.7109375" style="3" customWidth="1"/>
    <col min="4" max="10" width="8.7109375" style="4" customWidth="1"/>
    <col min="11" max="12" width="8.7109375" style="3" customWidth="1"/>
    <col min="13" max="13" width="14.7109375" style="3" customWidth="1"/>
    <col min="14" max="14" width="10.7109375" style="3" customWidth="1"/>
    <col min="15" max="15" width="12.7109375" style="3" customWidth="1"/>
    <col min="16" max="19" width="22.7109375" style="3" customWidth="1"/>
    <col min="20" max="20" width="21.28515625" style="3" customWidth="1"/>
    <col min="21" max="23" width="18.7109375" style="3" customWidth="1"/>
    <col min="24" max="24" width="8.7109375" style="3" customWidth="1"/>
    <col min="25" max="25" width="10" style="3" customWidth="1"/>
    <col min="26" max="26" width="10.7109375" style="5" hidden="1" customWidth="1"/>
    <col min="27" max="32" width="10.7109375" style="62" customWidth="1"/>
    <col min="33" max="33" width="77.7109375" style="3" customWidth="1"/>
    <col min="34" max="16384" width="9.140625" style="1"/>
  </cols>
  <sheetData>
    <row r="1" spans="1:33" s="2" customFormat="1" ht="67.5" customHeight="1" x14ac:dyDescent="0.25">
      <c r="A1" s="6" t="s">
        <v>0</v>
      </c>
      <c r="B1" s="7" t="s">
        <v>1</v>
      </c>
      <c r="C1" s="7" t="s">
        <v>293</v>
      </c>
      <c r="D1" s="8" t="s">
        <v>294</v>
      </c>
      <c r="E1" s="8" t="s">
        <v>295</v>
      </c>
      <c r="F1" s="8" t="s">
        <v>296</v>
      </c>
      <c r="G1" s="8" t="s">
        <v>297</v>
      </c>
      <c r="H1" s="8" t="s">
        <v>298</v>
      </c>
      <c r="I1" s="8" t="s">
        <v>299</v>
      </c>
      <c r="J1" s="8" t="s">
        <v>300</v>
      </c>
      <c r="K1" s="7" t="s">
        <v>301</v>
      </c>
      <c r="L1" s="7" t="s">
        <v>302</v>
      </c>
      <c r="M1" s="7" t="s">
        <v>340</v>
      </c>
      <c r="N1" s="7" t="s">
        <v>341</v>
      </c>
      <c r="O1" s="7" t="s">
        <v>342</v>
      </c>
      <c r="P1" s="7" t="s">
        <v>1981</v>
      </c>
      <c r="Q1" s="7" t="s">
        <v>343</v>
      </c>
      <c r="R1" s="7" t="s">
        <v>344</v>
      </c>
      <c r="S1" s="7" t="s">
        <v>345</v>
      </c>
      <c r="T1" s="7" t="s">
        <v>346</v>
      </c>
      <c r="U1" s="7" t="s">
        <v>1697</v>
      </c>
      <c r="V1" s="7" t="s">
        <v>1698</v>
      </c>
      <c r="W1" s="7" t="s">
        <v>1699</v>
      </c>
      <c r="X1" s="7" t="s">
        <v>1700</v>
      </c>
      <c r="Y1" s="7" t="s">
        <v>1701</v>
      </c>
      <c r="Z1" s="9" t="s">
        <v>1805</v>
      </c>
      <c r="AA1" s="51" t="s">
        <v>1807</v>
      </c>
      <c r="AB1" s="51" t="s">
        <v>1808</v>
      </c>
      <c r="AC1" s="51" t="s">
        <v>1809</v>
      </c>
      <c r="AD1" s="51" t="s">
        <v>1810</v>
      </c>
      <c r="AE1" s="51" t="s">
        <v>1811</v>
      </c>
      <c r="AF1" s="51" t="s">
        <v>1812</v>
      </c>
      <c r="AG1" s="7" t="s">
        <v>1813</v>
      </c>
    </row>
    <row r="2" spans="1:33" x14ac:dyDescent="0.2">
      <c r="A2" s="10">
        <v>0</v>
      </c>
      <c r="B2" s="11" t="s">
        <v>2</v>
      </c>
      <c r="C2" s="11" t="s">
        <v>303</v>
      </c>
      <c r="D2" s="12">
        <v>-5.0000000000000001E-3</v>
      </c>
      <c r="E2" s="12">
        <v>-5.0000000000000001E-3</v>
      </c>
      <c r="F2" s="12">
        <v>-5.0000000000000001E-3</v>
      </c>
      <c r="G2" s="12">
        <v>-0.02</v>
      </c>
      <c r="H2" s="12">
        <v>-0.02</v>
      </c>
      <c r="I2" s="12">
        <v>-0.02</v>
      </c>
      <c r="J2" s="12">
        <v>-0.02</v>
      </c>
      <c r="K2" s="11" t="s">
        <v>304</v>
      </c>
      <c r="L2" s="11">
        <v>2219</v>
      </c>
      <c r="M2" s="11" t="s">
        <v>347</v>
      </c>
      <c r="N2" s="11">
        <v>7.5</v>
      </c>
      <c r="O2" s="11" t="s">
        <v>348</v>
      </c>
      <c r="P2" s="11" t="s">
        <v>349</v>
      </c>
      <c r="Q2" s="11" t="s">
        <v>350</v>
      </c>
      <c r="R2" s="11"/>
      <c r="S2" s="11"/>
      <c r="T2" s="11"/>
      <c r="U2" s="11" t="s">
        <v>1702</v>
      </c>
      <c r="V2" s="11"/>
      <c r="W2" s="11"/>
      <c r="X2" s="11"/>
      <c r="Y2" s="11"/>
      <c r="Z2" s="13">
        <v>197.94094538249999</v>
      </c>
      <c r="AA2" s="52">
        <f t="shared" ref="AA2:AF6" si="0">Z2*(1+E2)</f>
        <v>196.9512406555875</v>
      </c>
      <c r="AB2" s="52">
        <f t="shared" si="0"/>
        <v>195.96648445230957</v>
      </c>
      <c r="AC2" s="52">
        <f t="shared" si="0"/>
        <v>192.04715476326336</v>
      </c>
      <c r="AD2" s="52">
        <f t="shared" si="0"/>
        <v>188.2062116679981</v>
      </c>
      <c r="AE2" s="52">
        <f t="shared" si="0"/>
        <v>184.44208743463813</v>
      </c>
      <c r="AF2" s="52">
        <f t="shared" si="0"/>
        <v>180.75324568594536</v>
      </c>
      <c r="AG2" s="11"/>
    </row>
    <row r="3" spans="1:33" x14ac:dyDescent="0.2">
      <c r="A3" s="10">
        <v>1</v>
      </c>
      <c r="B3" s="11" t="s">
        <v>3</v>
      </c>
      <c r="C3" s="11" t="s">
        <v>305</v>
      </c>
      <c r="D3" s="12">
        <v>-3.5000000000000003E-2</v>
      </c>
      <c r="E3" s="12">
        <v>-3.5000000000000003E-2</v>
      </c>
      <c r="F3" s="12">
        <v>-3.5000000000000003E-2</v>
      </c>
      <c r="G3" s="12">
        <v>-0.02</v>
      </c>
      <c r="H3" s="12">
        <v>-0.02</v>
      </c>
      <c r="I3" s="12">
        <v>-0.02</v>
      </c>
      <c r="J3" s="12">
        <v>-0.02</v>
      </c>
      <c r="K3" s="11" t="s">
        <v>306</v>
      </c>
      <c r="L3" s="11" t="s">
        <v>307</v>
      </c>
      <c r="M3" s="11" t="s">
        <v>351</v>
      </c>
      <c r="N3" s="11">
        <v>9.5</v>
      </c>
      <c r="O3" s="11" t="s">
        <v>352</v>
      </c>
      <c r="P3" s="11" t="s">
        <v>353</v>
      </c>
      <c r="Q3" s="11" t="s">
        <v>353</v>
      </c>
      <c r="R3" s="11"/>
      <c r="S3" s="11"/>
      <c r="T3" s="11"/>
      <c r="U3" s="11" t="s">
        <v>1703</v>
      </c>
      <c r="V3" s="11"/>
      <c r="W3" s="11"/>
      <c r="X3" s="11"/>
      <c r="Y3" s="11"/>
      <c r="Z3" s="13">
        <v>3684</v>
      </c>
      <c r="AA3" s="52">
        <f t="shared" si="0"/>
        <v>3555.06</v>
      </c>
      <c r="AB3" s="52">
        <f t="shared" si="0"/>
        <v>3430.6329000000001</v>
      </c>
      <c r="AC3" s="52">
        <f t="shared" si="0"/>
        <v>3362.0202420000001</v>
      </c>
      <c r="AD3" s="52">
        <f t="shared" si="0"/>
        <v>3294.7798371600002</v>
      </c>
      <c r="AE3" s="52">
        <f t="shared" si="0"/>
        <v>3228.8842404167999</v>
      </c>
      <c r="AF3" s="52">
        <f t="shared" si="0"/>
        <v>3164.3065556084639</v>
      </c>
      <c r="AG3" s="11"/>
    </row>
    <row r="4" spans="1:33" x14ac:dyDescent="0.2">
      <c r="A4" s="10">
        <v>4</v>
      </c>
      <c r="B4" s="11" t="s">
        <v>3</v>
      </c>
      <c r="C4" s="11" t="s">
        <v>303</v>
      </c>
      <c r="D4" s="12">
        <v>-5.0000000000000001E-3</v>
      </c>
      <c r="E4" s="12">
        <v>-5.0000000000000001E-3</v>
      </c>
      <c r="F4" s="12">
        <v>-5.0000000000000001E-3</v>
      </c>
      <c r="G4" s="12">
        <v>-0.02</v>
      </c>
      <c r="H4" s="12">
        <v>-0.02</v>
      </c>
      <c r="I4" s="12">
        <v>-0.02</v>
      </c>
      <c r="J4" s="12">
        <v>-0.02</v>
      </c>
      <c r="K4" s="11" t="s">
        <v>304</v>
      </c>
      <c r="L4" s="11">
        <v>6061</v>
      </c>
      <c r="M4" s="11" t="s">
        <v>354</v>
      </c>
      <c r="N4" s="11">
        <v>14</v>
      </c>
      <c r="O4" s="11" t="s">
        <v>355</v>
      </c>
      <c r="P4" s="11" t="s">
        <v>356</v>
      </c>
      <c r="Q4" s="11" t="s">
        <v>356</v>
      </c>
      <c r="R4" s="11"/>
      <c r="S4" s="11"/>
      <c r="T4" s="11"/>
      <c r="U4" s="11" t="s">
        <v>1704</v>
      </c>
      <c r="V4" s="11"/>
      <c r="W4" s="11"/>
      <c r="X4" s="11"/>
      <c r="Y4" s="11"/>
      <c r="Z4" s="13">
        <v>1269.1507674525001</v>
      </c>
      <c r="AA4" s="52">
        <f t="shared" si="0"/>
        <v>1262.8050136152376</v>
      </c>
      <c r="AB4" s="52">
        <f t="shared" si="0"/>
        <v>1256.4909885471614</v>
      </c>
      <c r="AC4" s="52">
        <f t="shared" si="0"/>
        <v>1231.3611687762182</v>
      </c>
      <c r="AD4" s="52">
        <f t="shared" si="0"/>
        <v>1206.7339454006938</v>
      </c>
      <c r="AE4" s="52">
        <f t="shared" si="0"/>
        <v>1182.5992664926798</v>
      </c>
      <c r="AF4" s="52">
        <f t="shared" si="0"/>
        <v>1158.9472811628261</v>
      </c>
      <c r="AG4" s="11"/>
    </row>
    <row r="5" spans="1:33" x14ac:dyDescent="0.2">
      <c r="A5" s="10">
        <v>7</v>
      </c>
      <c r="B5" s="11" t="s">
        <v>3</v>
      </c>
      <c r="C5" s="11" t="s">
        <v>305</v>
      </c>
      <c r="D5" s="12">
        <v>-0.04</v>
      </c>
      <c r="E5" s="12">
        <v>-0.04</v>
      </c>
      <c r="F5" s="12">
        <v>-0.04</v>
      </c>
      <c r="G5" s="12">
        <v>-0.02</v>
      </c>
      <c r="H5" s="12">
        <v>-0.02</v>
      </c>
      <c r="I5" s="12">
        <v>-0.02</v>
      </c>
      <c r="J5" s="12">
        <v>-0.02</v>
      </c>
      <c r="K5" s="11" t="s">
        <v>308</v>
      </c>
      <c r="L5" s="11" t="s">
        <v>309</v>
      </c>
      <c r="M5" s="11" t="s">
        <v>357</v>
      </c>
      <c r="N5" s="11">
        <v>8</v>
      </c>
      <c r="O5" s="11" t="s">
        <v>358</v>
      </c>
      <c r="P5" s="11" t="s">
        <v>359</v>
      </c>
      <c r="Q5" s="11" t="s">
        <v>360</v>
      </c>
      <c r="R5" s="11"/>
      <c r="S5" s="11"/>
      <c r="T5" s="11"/>
      <c r="U5" s="11" t="s">
        <v>1705</v>
      </c>
      <c r="V5" s="11"/>
      <c r="W5" s="11"/>
      <c r="X5" s="11"/>
      <c r="Y5" s="11"/>
      <c r="Z5" s="13">
        <v>5096.5922149171192</v>
      </c>
      <c r="AA5" s="52">
        <f t="shared" si="0"/>
        <v>4892.728526320434</v>
      </c>
      <c r="AB5" s="52">
        <f t="shared" si="0"/>
        <v>4697.0193852676166</v>
      </c>
      <c r="AC5" s="52">
        <f t="shared" si="0"/>
        <v>4603.0789975622638</v>
      </c>
      <c r="AD5" s="52">
        <f t="shared" si="0"/>
        <v>4511.0174176110186</v>
      </c>
      <c r="AE5" s="52">
        <f t="shared" si="0"/>
        <v>4420.7970692587978</v>
      </c>
      <c r="AF5" s="52">
        <f t="shared" si="0"/>
        <v>4332.3811278736221</v>
      </c>
      <c r="AG5" s="11" t="s">
        <v>1814</v>
      </c>
    </row>
    <row r="6" spans="1:33" x14ac:dyDescent="0.2">
      <c r="A6" s="10">
        <v>9</v>
      </c>
      <c r="B6" s="11" t="s">
        <v>3</v>
      </c>
      <c r="C6" s="11" t="s">
        <v>305</v>
      </c>
      <c r="D6" s="12">
        <v>-3.5000000000000003E-2</v>
      </c>
      <c r="E6" s="12">
        <v>-3.5000000000000003E-2</v>
      </c>
      <c r="F6" s="12">
        <v>-3.5000000000000003E-2</v>
      </c>
      <c r="G6" s="12">
        <v>-0.02</v>
      </c>
      <c r="H6" s="12">
        <v>-0.02</v>
      </c>
      <c r="I6" s="12">
        <v>-0.02</v>
      </c>
      <c r="J6" s="12">
        <v>-0.02</v>
      </c>
      <c r="K6" s="11" t="s">
        <v>306</v>
      </c>
      <c r="L6" s="11" t="s">
        <v>310</v>
      </c>
      <c r="M6" s="11" t="s">
        <v>361</v>
      </c>
      <c r="N6" s="11">
        <v>8</v>
      </c>
      <c r="O6" s="11" t="s">
        <v>362</v>
      </c>
      <c r="P6" s="11" t="s">
        <v>363</v>
      </c>
      <c r="Q6" s="11" t="s">
        <v>364</v>
      </c>
      <c r="R6" s="11"/>
      <c r="S6" s="11"/>
      <c r="T6" s="11"/>
      <c r="U6" s="11" t="s">
        <v>1706</v>
      </c>
      <c r="V6" s="11" t="s">
        <v>1707</v>
      </c>
      <c r="W6" s="11"/>
      <c r="X6" s="11"/>
      <c r="Y6" s="11"/>
      <c r="Z6" s="13">
        <v>1783.9657294269191</v>
      </c>
      <c r="AA6" s="52">
        <f t="shared" si="0"/>
        <v>1721.5269288969769</v>
      </c>
      <c r="AB6" s="52">
        <f t="shared" si="0"/>
        <v>1661.2734863855826</v>
      </c>
      <c r="AC6" s="52">
        <f t="shared" si="0"/>
        <v>1628.0480166578709</v>
      </c>
      <c r="AD6" s="52">
        <f t="shared" si="0"/>
        <v>1595.4870563247134</v>
      </c>
      <c r="AE6" s="52">
        <f t="shared" si="0"/>
        <v>1563.5773151982191</v>
      </c>
      <c r="AF6" s="52">
        <f t="shared" si="0"/>
        <v>1532.3057688942547</v>
      </c>
      <c r="AG6" s="11"/>
    </row>
    <row r="7" spans="1:33" x14ac:dyDescent="0.2">
      <c r="A7" s="10">
        <v>13</v>
      </c>
      <c r="B7" s="11" t="s">
        <v>3</v>
      </c>
      <c r="C7" s="11" t="s">
        <v>303</v>
      </c>
      <c r="D7" s="12">
        <v>-5.0000000000000001E-3</v>
      </c>
      <c r="E7" s="12">
        <v>-5.0000000000000001E-3</v>
      </c>
      <c r="F7" s="12">
        <v>-5.0000000000000001E-3</v>
      </c>
      <c r="G7" s="12">
        <v>-0.02</v>
      </c>
      <c r="H7" s="12">
        <v>-0.02</v>
      </c>
      <c r="I7" s="12">
        <v>-0.02</v>
      </c>
      <c r="J7" s="12">
        <v>-0.02</v>
      </c>
      <c r="K7" s="11" t="s">
        <v>304</v>
      </c>
      <c r="L7" s="11">
        <v>2219</v>
      </c>
      <c r="M7" s="11" t="s">
        <v>347</v>
      </c>
      <c r="N7" s="11">
        <v>6</v>
      </c>
      <c r="O7" s="11" t="s">
        <v>365</v>
      </c>
      <c r="P7" s="11" t="s">
        <v>366</v>
      </c>
      <c r="Q7" s="11" t="s">
        <v>2198</v>
      </c>
      <c r="R7" s="11" t="s">
        <v>2009</v>
      </c>
      <c r="S7" s="11"/>
      <c r="T7" s="11"/>
      <c r="U7" s="11" t="s">
        <v>1708</v>
      </c>
      <c r="V7" s="11" t="s">
        <v>1709</v>
      </c>
      <c r="W7" s="11"/>
      <c r="X7" s="11">
        <v>8.25</v>
      </c>
      <c r="Y7" s="11"/>
      <c r="Z7" s="13">
        <v>310.49560059999993</v>
      </c>
      <c r="AA7" s="52">
        <f t="shared" ref="AA7:AA38" si="1">Z7*(1+E7)</f>
        <v>308.94312259699996</v>
      </c>
      <c r="AB7" s="52">
        <v>304</v>
      </c>
      <c r="AC7" s="52">
        <v>297</v>
      </c>
      <c r="AD7" s="52">
        <v>292</v>
      </c>
      <c r="AE7" s="52">
        <f t="shared" ref="AE7:AE70" si="2">AD7*(1+I7)</f>
        <v>286.15999999999997</v>
      </c>
      <c r="AF7" s="52">
        <f t="shared" ref="AF7:AF70" si="3">AE7*(1+J7)</f>
        <v>280.43679999999995</v>
      </c>
      <c r="AG7" s="11" t="s">
        <v>2199</v>
      </c>
    </row>
    <row r="8" spans="1:33" x14ac:dyDescent="0.2">
      <c r="A8" s="10">
        <v>14</v>
      </c>
      <c r="B8" s="11" t="s">
        <v>3</v>
      </c>
      <c r="C8" s="11" t="s">
        <v>303</v>
      </c>
      <c r="D8" s="12">
        <v>-5.0000000000000001E-3</v>
      </c>
      <c r="E8" s="12">
        <v>-5.0000000000000001E-3</v>
      </c>
      <c r="F8" s="12">
        <v>-5.0000000000000001E-3</v>
      </c>
      <c r="G8" s="12">
        <v>-0.02</v>
      </c>
      <c r="H8" s="12">
        <v>-0.02</v>
      </c>
      <c r="I8" s="12">
        <v>-0.02</v>
      </c>
      <c r="J8" s="12">
        <v>-0.02</v>
      </c>
      <c r="K8" s="11" t="s">
        <v>304</v>
      </c>
      <c r="L8" s="11">
        <v>2219</v>
      </c>
      <c r="M8" s="11" t="s">
        <v>347</v>
      </c>
      <c r="N8" s="11">
        <v>6</v>
      </c>
      <c r="O8" s="11" t="s">
        <v>365</v>
      </c>
      <c r="P8" s="11" t="s">
        <v>367</v>
      </c>
      <c r="Q8" s="11" t="s">
        <v>2198</v>
      </c>
      <c r="R8" s="11" t="s">
        <v>2009</v>
      </c>
      <c r="S8" s="11"/>
      <c r="T8" s="11"/>
      <c r="U8" s="11" t="s">
        <v>1708</v>
      </c>
      <c r="V8" s="11" t="s">
        <v>1709</v>
      </c>
      <c r="W8" s="11"/>
      <c r="X8" s="11">
        <v>8.25</v>
      </c>
      <c r="Y8" s="11"/>
      <c r="Z8" s="13">
        <v>306.61440559249996</v>
      </c>
      <c r="AA8" s="52">
        <f t="shared" si="1"/>
        <v>305.08133356453749</v>
      </c>
      <c r="AB8" s="52">
        <f>AA8*(1+F8)</f>
        <v>303.55592689671482</v>
      </c>
      <c r="AC8" s="52">
        <f>AB8*(1+G8)</f>
        <v>297.48480835878053</v>
      </c>
      <c r="AD8" s="52">
        <f>AC8*(1+H8)</f>
        <v>291.53511219160492</v>
      </c>
      <c r="AE8" s="52">
        <f t="shared" si="2"/>
        <v>285.70440994777283</v>
      </c>
      <c r="AF8" s="52">
        <f t="shared" si="3"/>
        <v>279.99032174881739</v>
      </c>
      <c r="AG8" s="11" t="s">
        <v>2200</v>
      </c>
    </row>
    <row r="9" spans="1:33" x14ac:dyDescent="0.2">
      <c r="A9" s="10">
        <v>15</v>
      </c>
      <c r="B9" s="11" t="s">
        <v>3</v>
      </c>
      <c r="C9" s="11" t="s">
        <v>303</v>
      </c>
      <c r="D9" s="12">
        <v>-5.0000000000000001E-3</v>
      </c>
      <c r="E9" s="12">
        <v>-5.0000000000000001E-3</v>
      </c>
      <c r="F9" s="12">
        <v>-5.0000000000000001E-3</v>
      </c>
      <c r="G9" s="12">
        <v>-0.02</v>
      </c>
      <c r="H9" s="12">
        <v>-0.02</v>
      </c>
      <c r="I9" s="12">
        <v>-0.02</v>
      </c>
      <c r="J9" s="12">
        <v>-0.02</v>
      </c>
      <c r="K9" s="11" t="s">
        <v>304</v>
      </c>
      <c r="L9" s="11">
        <v>2219</v>
      </c>
      <c r="M9" s="11" t="s">
        <v>347</v>
      </c>
      <c r="N9" s="11">
        <v>6</v>
      </c>
      <c r="O9" s="11" t="s">
        <v>365</v>
      </c>
      <c r="P9" s="11" t="s">
        <v>368</v>
      </c>
      <c r="Q9" s="11" t="s">
        <v>2198</v>
      </c>
      <c r="R9" s="11" t="s">
        <v>2009</v>
      </c>
      <c r="S9" s="11"/>
      <c r="T9" s="11"/>
      <c r="U9" s="11" t="s">
        <v>1709</v>
      </c>
      <c r="V9" s="11"/>
      <c r="W9" s="11"/>
      <c r="X9" s="11">
        <v>8.25</v>
      </c>
      <c r="Y9" s="11"/>
      <c r="Z9" s="13">
        <v>603</v>
      </c>
      <c r="AA9" s="52">
        <f t="shared" si="1"/>
        <v>599.98500000000001</v>
      </c>
      <c r="AB9" s="52">
        <v>304</v>
      </c>
      <c r="AC9" s="52">
        <v>297</v>
      </c>
      <c r="AD9" s="52">
        <v>292</v>
      </c>
      <c r="AE9" s="52">
        <f t="shared" si="2"/>
        <v>286.15999999999997</v>
      </c>
      <c r="AF9" s="52">
        <f t="shared" si="3"/>
        <v>280.43679999999995</v>
      </c>
      <c r="AG9" s="11" t="s">
        <v>2199</v>
      </c>
    </row>
    <row r="10" spans="1:33" x14ac:dyDescent="0.2">
      <c r="A10" s="10">
        <v>16</v>
      </c>
      <c r="B10" s="11" t="s">
        <v>3</v>
      </c>
      <c r="C10" s="11" t="s">
        <v>303</v>
      </c>
      <c r="D10" s="12">
        <v>-5.0000000000000001E-3</v>
      </c>
      <c r="E10" s="12">
        <v>-5.0000000000000001E-3</v>
      </c>
      <c r="F10" s="12">
        <v>-5.0000000000000001E-3</v>
      </c>
      <c r="G10" s="12">
        <v>-0.02</v>
      </c>
      <c r="H10" s="12">
        <v>-0.02</v>
      </c>
      <c r="I10" s="12">
        <v>-0.02</v>
      </c>
      <c r="J10" s="12">
        <v>-0.02</v>
      </c>
      <c r="K10" s="11" t="s">
        <v>304</v>
      </c>
      <c r="L10" s="11">
        <v>2219</v>
      </c>
      <c r="M10" s="11" t="s">
        <v>347</v>
      </c>
      <c r="N10" s="11">
        <v>6</v>
      </c>
      <c r="O10" s="11" t="s">
        <v>365</v>
      </c>
      <c r="P10" s="11" t="s">
        <v>369</v>
      </c>
      <c r="Q10" s="11" t="s">
        <v>2198</v>
      </c>
      <c r="R10" s="11" t="s">
        <v>2009</v>
      </c>
      <c r="S10" s="11"/>
      <c r="T10" s="11"/>
      <c r="U10" s="11" t="s">
        <v>1709</v>
      </c>
      <c r="V10" s="11"/>
      <c r="W10" s="11"/>
      <c r="X10" s="11">
        <v>8.25</v>
      </c>
      <c r="Y10" s="11"/>
      <c r="Z10" s="13">
        <v>306.61440559249996</v>
      </c>
      <c r="AA10" s="52">
        <f t="shared" si="1"/>
        <v>305.08133356453749</v>
      </c>
      <c r="AB10" s="52">
        <f t="shared" ref="AB10:AB26" si="4">AA10*(1+F10)</f>
        <v>303.55592689671482</v>
      </c>
      <c r="AC10" s="52">
        <f t="shared" ref="AC10:AC26" si="5">AB10*(1+G10)</f>
        <v>297.48480835878053</v>
      </c>
      <c r="AD10" s="52">
        <f t="shared" ref="AD10:AD26" si="6">AC10*(1+H10)</f>
        <v>291.53511219160492</v>
      </c>
      <c r="AE10" s="52">
        <f t="shared" si="2"/>
        <v>285.70440994777283</v>
      </c>
      <c r="AF10" s="52">
        <f t="shared" si="3"/>
        <v>279.99032174881739</v>
      </c>
      <c r="AG10" s="11" t="s">
        <v>2200</v>
      </c>
    </row>
    <row r="11" spans="1:33" x14ac:dyDescent="0.2">
      <c r="A11" s="10">
        <v>23</v>
      </c>
      <c r="B11" s="11" t="s">
        <v>3</v>
      </c>
      <c r="C11" s="11" t="s">
        <v>305</v>
      </c>
      <c r="D11" s="12">
        <v>-3.5000000000000003E-2</v>
      </c>
      <c r="E11" s="12">
        <v>-3.5000000000000003E-2</v>
      </c>
      <c r="F11" s="12">
        <v>-3.5000000000000003E-2</v>
      </c>
      <c r="G11" s="12">
        <v>-0.02</v>
      </c>
      <c r="H11" s="12">
        <v>-0.02</v>
      </c>
      <c r="I11" s="12">
        <v>-0.02</v>
      </c>
      <c r="J11" s="12">
        <v>-0.02</v>
      </c>
      <c r="K11" s="11" t="s">
        <v>306</v>
      </c>
      <c r="L11" s="11">
        <v>718</v>
      </c>
      <c r="M11" s="11" t="s">
        <v>370</v>
      </c>
      <c r="N11" s="11">
        <v>10</v>
      </c>
      <c r="O11" s="11" t="s">
        <v>362</v>
      </c>
      <c r="P11" s="11" t="s">
        <v>371</v>
      </c>
      <c r="Q11" s="11" t="s">
        <v>372</v>
      </c>
      <c r="R11" s="11"/>
      <c r="S11" s="11"/>
      <c r="T11" s="11"/>
      <c r="U11" s="11" t="s">
        <v>1706</v>
      </c>
      <c r="V11" s="11"/>
      <c r="W11" s="11"/>
      <c r="X11" s="11"/>
      <c r="Y11" s="11"/>
      <c r="Z11" s="13">
        <v>4500.307785974629</v>
      </c>
      <c r="AA11" s="52">
        <f t="shared" si="1"/>
        <v>4342.797013465517</v>
      </c>
      <c r="AB11" s="52">
        <f t="shared" si="4"/>
        <v>4190.7991179942237</v>
      </c>
      <c r="AC11" s="52">
        <f t="shared" si="5"/>
        <v>4106.9831356343393</v>
      </c>
      <c r="AD11" s="52">
        <f t="shared" si="6"/>
        <v>4024.8434729216524</v>
      </c>
      <c r="AE11" s="52">
        <f t="shared" si="2"/>
        <v>3944.3466034632193</v>
      </c>
      <c r="AF11" s="52">
        <f t="shared" si="3"/>
        <v>3865.459671393955</v>
      </c>
      <c r="AG11" s="11"/>
    </row>
    <row r="12" spans="1:33" x14ac:dyDescent="0.2">
      <c r="A12" s="10">
        <v>25</v>
      </c>
      <c r="B12" s="11" t="s">
        <v>3</v>
      </c>
      <c r="C12" s="11" t="s">
        <v>325</v>
      </c>
      <c r="D12" s="12">
        <v>-3.5000000000000003E-2</v>
      </c>
      <c r="E12" s="12">
        <v>-3.5000000000000003E-2</v>
      </c>
      <c r="F12" s="12">
        <v>-3.5000000000000003E-2</v>
      </c>
      <c r="G12" s="12">
        <v>-0.02</v>
      </c>
      <c r="H12" s="12">
        <v>-0.02</v>
      </c>
      <c r="I12" s="12">
        <v>-0.02</v>
      </c>
      <c r="J12" s="12">
        <v>-0.02</v>
      </c>
      <c r="K12" s="11" t="s">
        <v>306</v>
      </c>
      <c r="L12" s="11">
        <v>718</v>
      </c>
      <c r="M12" s="11" t="s">
        <v>370</v>
      </c>
      <c r="N12" s="11">
        <v>8</v>
      </c>
      <c r="O12" s="11" t="s">
        <v>373</v>
      </c>
      <c r="P12" s="11" t="s">
        <v>2037</v>
      </c>
      <c r="Q12" s="11" t="s">
        <v>2027</v>
      </c>
      <c r="R12" s="11" t="s">
        <v>1969</v>
      </c>
      <c r="S12" s="11"/>
      <c r="T12" s="11"/>
      <c r="U12" s="11" t="s">
        <v>1710</v>
      </c>
      <c r="V12" s="11"/>
      <c r="W12" s="11"/>
      <c r="X12" s="11"/>
      <c r="Y12" s="11"/>
      <c r="Z12" s="13">
        <v>3919.2594441266019</v>
      </c>
      <c r="AA12" s="52">
        <f t="shared" si="1"/>
        <v>3782.0853635821709</v>
      </c>
      <c r="AB12" s="52">
        <f t="shared" si="4"/>
        <v>3649.712375856795</v>
      </c>
      <c r="AC12" s="52">
        <f t="shared" si="5"/>
        <v>3576.718128339659</v>
      </c>
      <c r="AD12" s="52">
        <f t="shared" si="6"/>
        <v>3505.1837657728656</v>
      </c>
      <c r="AE12" s="52">
        <f t="shared" si="2"/>
        <v>3435.0800904574085</v>
      </c>
      <c r="AF12" s="52">
        <f t="shared" si="3"/>
        <v>3366.3784886482604</v>
      </c>
      <c r="AG12" s="11"/>
    </row>
    <row r="13" spans="1:33" x14ac:dyDescent="0.2">
      <c r="A13" s="10">
        <v>27</v>
      </c>
      <c r="B13" s="11" t="s">
        <v>3</v>
      </c>
      <c r="C13" s="11" t="s">
        <v>311</v>
      </c>
      <c r="D13" s="12">
        <v>-5.0000000000000001E-3</v>
      </c>
      <c r="E13" s="12">
        <v>-5.0000000000000001E-3</v>
      </c>
      <c r="F13" s="12">
        <v>-5.0000000000000001E-3</v>
      </c>
      <c r="G13" s="12">
        <v>-0.02</v>
      </c>
      <c r="H13" s="12">
        <v>-0.02</v>
      </c>
      <c r="I13" s="12">
        <v>-0.02</v>
      </c>
      <c r="J13" s="12">
        <v>-0.02</v>
      </c>
      <c r="K13" s="11" t="s">
        <v>312</v>
      </c>
      <c r="L13" s="11" t="s">
        <v>313</v>
      </c>
      <c r="M13" s="11" t="s">
        <v>374</v>
      </c>
      <c r="N13" s="11">
        <v>6</v>
      </c>
      <c r="O13" s="11" t="s">
        <v>375</v>
      </c>
      <c r="P13" s="11" t="s">
        <v>376</v>
      </c>
      <c r="Q13" s="11" t="s">
        <v>377</v>
      </c>
      <c r="R13" s="50">
        <v>1201328</v>
      </c>
      <c r="S13" s="11"/>
      <c r="T13" s="11"/>
      <c r="U13" s="11" t="s">
        <v>1711</v>
      </c>
      <c r="V13" s="11" t="s">
        <v>1712</v>
      </c>
      <c r="W13" s="11"/>
      <c r="X13" s="11"/>
      <c r="Y13" s="11"/>
      <c r="Z13" s="13">
        <v>409.90738683525001</v>
      </c>
      <c r="AA13" s="52">
        <f t="shared" si="1"/>
        <v>407.85784990107373</v>
      </c>
      <c r="AB13" s="52">
        <f t="shared" si="4"/>
        <v>405.81856065156836</v>
      </c>
      <c r="AC13" s="52">
        <f t="shared" si="5"/>
        <v>397.702189438537</v>
      </c>
      <c r="AD13" s="52">
        <f t="shared" si="6"/>
        <v>389.74814564976623</v>
      </c>
      <c r="AE13" s="52">
        <f t="shared" si="2"/>
        <v>381.95318273677088</v>
      </c>
      <c r="AF13" s="52">
        <f t="shared" si="3"/>
        <v>374.31411908203546</v>
      </c>
      <c r="AG13" s="11"/>
    </row>
    <row r="14" spans="1:33" x14ac:dyDescent="0.2">
      <c r="A14" s="10">
        <v>31</v>
      </c>
      <c r="B14" s="11" t="s">
        <v>3</v>
      </c>
      <c r="C14" s="11" t="s">
        <v>303</v>
      </c>
      <c r="D14" s="12">
        <v>-5.0000000000000001E-3</v>
      </c>
      <c r="E14" s="12">
        <v>-5.0000000000000001E-3</v>
      </c>
      <c r="F14" s="12">
        <v>-5.0000000000000001E-3</v>
      </c>
      <c r="G14" s="12">
        <v>-0.02</v>
      </c>
      <c r="H14" s="12">
        <v>-0.02</v>
      </c>
      <c r="I14" s="12">
        <v>-0.02</v>
      </c>
      <c r="J14" s="12">
        <v>-0.02</v>
      </c>
      <c r="K14" s="11" t="s">
        <v>304</v>
      </c>
      <c r="L14" s="11">
        <v>2618</v>
      </c>
      <c r="M14" s="11" t="s">
        <v>378</v>
      </c>
      <c r="N14" s="11">
        <v>12</v>
      </c>
      <c r="O14" s="11" t="s">
        <v>352</v>
      </c>
      <c r="P14" s="11" t="s">
        <v>379</v>
      </c>
      <c r="Q14" s="11" t="s">
        <v>379</v>
      </c>
      <c r="R14" s="11"/>
      <c r="S14" s="11"/>
      <c r="T14" s="11"/>
      <c r="U14" s="11" t="s">
        <v>1702</v>
      </c>
      <c r="V14" s="11"/>
      <c r="W14" s="11"/>
      <c r="X14" s="11"/>
      <c r="Y14" s="11"/>
      <c r="Z14" s="13">
        <v>327.96097813375002</v>
      </c>
      <c r="AA14" s="52">
        <f t="shared" si="1"/>
        <v>326.32117324308126</v>
      </c>
      <c r="AB14" s="52">
        <f t="shared" si="4"/>
        <v>324.68956737686585</v>
      </c>
      <c r="AC14" s="52">
        <f t="shared" si="5"/>
        <v>318.19577602932856</v>
      </c>
      <c r="AD14" s="52">
        <f t="shared" si="6"/>
        <v>311.83186050874195</v>
      </c>
      <c r="AE14" s="52">
        <f t="shared" si="2"/>
        <v>305.59522329856713</v>
      </c>
      <c r="AF14" s="52">
        <f t="shared" si="3"/>
        <v>299.48331883259578</v>
      </c>
      <c r="AG14" s="11"/>
    </row>
    <row r="15" spans="1:33" x14ac:dyDescent="0.2">
      <c r="A15" s="10">
        <v>32</v>
      </c>
      <c r="B15" s="11" t="s">
        <v>3</v>
      </c>
      <c r="C15" s="11" t="s">
        <v>325</v>
      </c>
      <c r="D15" s="12">
        <v>-3.5000000000000003E-2</v>
      </c>
      <c r="E15" s="12">
        <v>-3.5000000000000003E-2</v>
      </c>
      <c r="F15" s="12">
        <v>-3.5000000000000003E-2</v>
      </c>
      <c r="G15" s="12">
        <v>-0.02</v>
      </c>
      <c r="H15" s="12">
        <v>-0.02</v>
      </c>
      <c r="I15" s="12">
        <v>-0.02</v>
      </c>
      <c r="J15" s="12">
        <v>-0.02</v>
      </c>
      <c r="K15" s="11" t="s">
        <v>306</v>
      </c>
      <c r="L15" s="11" t="s">
        <v>310</v>
      </c>
      <c r="M15" s="11" t="s">
        <v>380</v>
      </c>
      <c r="N15" s="11">
        <v>6</v>
      </c>
      <c r="O15" s="11" t="s">
        <v>381</v>
      </c>
      <c r="P15" s="11" t="s">
        <v>382</v>
      </c>
      <c r="Q15" s="11" t="s">
        <v>2022</v>
      </c>
      <c r="R15" s="11"/>
      <c r="S15" s="11" t="s">
        <v>383</v>
      </c>
      <c r="T15" s="11"/>
      <c r="U15" s="11" t="s">
        <v>1713</v>
      </c>
      <c r="V15" s="11" t="s">
        <v>1728</v>
      </c>
      <c r="W15" s="11"/>
      <c r="X15" s="11"/>
      <c r="Y15" s="11"/>
      <c r="Z15" s="13">
        <v>894.91146573611252</v>
      </c>
      <c r="AA15" s="52">
        <f t="shared" si="1"/>
        <v>863.58956443534851</v>
      </c>
      <c r="AB15" s="52">
        <f t="shared" si="4"/>
        <v>833.36392968011126</v>
      </c>
      <c r="AC15" s="52">
        <f t="shared" si="5"/>
        <v>816.69665108650906</v>
      </c>
      <c r="AD15" s="52">
        <f t="shared" si="6"/>
        <v>800.36271806477885</v>
      </c>
      <c r="AE15" s="52">
        <f t="shared" si="2"/>
        <v>784.35546370348322</v>
      </c>
      <c r="AF15" s="52">
        <f t="shared" si="3"/>
        <v>768.66835442941351</v>
      </c>
      <c r="AG15" s="11" t="s">
        <v>1815</v>
      </c>
    </row>
    <row r="16" spans="1:33" x14ac:dyDescent="0.2">
      <c r="A16" s="10">
        <v>45</v>
      </c>
      <c r="B16" s="11" t="s">
        <v>3</v>
      </c>
      <c r="C16" s="11" t="s">
        <v>305</v>
      </c>
      <c r="D16" s="12">
        <v>-3.5000000000000003E-2</v>
      </c>
      <c r="E16" s="12">
        <v>-3.5000000000000003E-2</v>
      </c>
      <c r="F16" s="12">
        <v>-3.5000000000000003E-2</v>
      </c>
      <c r="G16" s="12">
        <v>-0.02</v>
      </c>
      <c r="H16" s="12">
        <v>-0.02</v>
      </c>
      <c r="I16" s="12">
        <v>-0.02</v>
      </c>
      <c r="J16" s="12">
        <v>-0.02</v>
      </c>
      <c r="K16" s="11" t="s">
        <v>306</v>
      </c>
      <c r="L16" s="11">
        <v>718</v>
      </c>
      <c r="M16" s="11" t="s">
        <v>370</v>
      </c>
      <c r="N16" s="11">
        <v>12</v>
      </c>
      <c r="O16" s="11" t="s">
        <v>365</v>
      </c>
      <c r="P16" s="11" t="s">
        <v>384</v>
      </c>
      <c r="Q16" s="11" t="s">
        <v>385</v>
      </c>
      <c r="R16" s="11"/>
      <c r="S16" s="11"/>
      <c r="T16" s="11"/>
      <c r="U16" s="11" t="s">
        <v>1706</v>
      </c>
      <c r="V16" s="11"/>
      <c r="W16" s="11"/>
      <c r="X16" s="11"/>
      <c r="Y16" s="11"/>
      <c r="Z16" s="13">
        <v>6546.6165481922408</v>
      </c>
      <c r="AA16" s="52">
        <f t="shared" si="1"/>
        <v>6317.4849690055125</v>
      </c>
      <c r="AB16" s="52">
        <f t="shared" si="4"/>
        <v>6096.3729950903198</v>
      </c>
      <c r="AC16" s="52">
        <f t="shared" si="5"/>
        <v>5974.4455351885135</v>
      </c>
      <c r="AD16" s="52">
        <f t="shared" si="6"/>
        <v>5854.9566244847429</v>
      </c>
      <c r="AE16" s="52">
        <f t="shared" si="2"/>
        <v>5737.8574919950479</v>
      </c>
      <c r="AF16" s="52">
        <f t="shared" si="3"/>
        <v>5623.1003421551468</v>
      </c>
      <c r="AG16" s="11"/>
    </row>
    <row r="17" spans="1:33" x14ac:dyDescent="0.2">
      <c r="A17" s="10">
        <v>50</v>
      </c>
      <c r="B17" s="11" t="s">
        <v>3</v>
      </c>
      <c r="C17" s="11" t="s">
        <v>311</v>
      </c>
      <c r="D17" s="12">
        <v>-5.0000000000000001E-3</v>
      </c>
      <c r="E17" s="12">
        <v>-5.0000000000000001E-3</v>
      </c>
      <c r="F17" s="12">
        <v>-5.0000000000000001E-3</v>
      </c>
      <c r="G17" s="12">
        <v>-0.02</v>
      </c>
      <c r="H17" s="12">
        <v>-0.02</v>
      </c>
      <c r="I17" s="12">
        <v>-0.02</v>
      </c>
      <c r="J17" s="12">
        <v>-0.02</v>
      </c>
      <c r="K17" s="11" t="s">
        <v>312</v>
      </c>
      <c r="L17" s="11" t="s">
        <v>313</v>
      </c>
      <c r="M17" s="11" t="s">
        <v>374</v>
      </c>
      <c r="N17" s="11">
        <v>4</v>
      </c>
      <c r="O17" s="11" t="s">
        <v>365</v>
      </c>
      <c r="P17" s="11" t="s">
        <v>386</v>
      </c>
      <c r="Q17" s="11" t="s">
        <v>387</v>
      </c>
      <c r="R17" s="50">
        <v>880524007</v>
      </c>
      <c r="S17" s="11"/>
      <c r="T17" s="11"/>
      <c r="U17" s="11" t="s">
        <v>1708</v>
      </c>
      <c r="V17" s="11"/>
      <c r="W17" s="11"/>
      <c r="X17" s="11"/>
      <c r="Y17" s="11"/>
      <c r="Z17" s="13">
        <v>106.55948952825001</v>
      </c>
      <c r="AA17" s="52">
        <f t="shared" si="1"/>
        <v>106.02669208060877</v>
      </c>
      <c r="AB17" s="52">
        <f t="shared" si="4"/>
        <v>105.49655862020572</v>
      </c>
      <c r="AC17" s="52">
        <f t="shared" si="5"/>
        <v>103.3866274478016</v>
      </c>
      <c r="AD17" s="52">
        <f t="shared" si="6"/>
        <v>101.31889489884557</v>
      </c>
      <c r="AE17" s="52">
        <f t="shared" si="2"/>
        <v>99.292517000868656</v>
      </c>
      <c r="AF17" s="52">
        <f t="shared" si="3"/>
        <v>97.306666660851278</v>
      </c>
      <c r="AG17" s="11"/>
    </row>
    <row r="18" spans="1:33" x14ac:dyDescent="0.2">
      <c r="A18" s="10">
        <v>51</v>
      </c>
      <c r="B18" s="11" t="s">
        <v>3</v>
      </c>
      <c r="C18" s="11" t="s">
        <v>314</v>
      </c>
      <c r="D18" s="12">
        <v>-0.04</v>
      </c>
      <c r="E18" s="12">
        <v>-0.04</v>
      </c>
      <c r="F18" s="12">
        <v>-0.04</v>
      </c>
      <c r="G18" s="12">
        <v>-0.02</v>
      </c>
      <c r="H18" s="12">
        <v>-0.02</v>
      </c>
      <c r="I18" s="12">
        <v>-0.02</v>
      </c>
      <c r="J18" s="12">
        <v>-0.02</v>
      </c>
      <c r="K18" s="11" t="s">
        <v>308</v>
      </c>
      <c r="L18" s="11" t="s">
        <v>315</v>
      </c>
      <c r="M18" s="11" t="s">
        <v>388</v>
      </c>
      <c r="N18" s="11">
        <v>12</v>
      </c>
      <c r="O18" s="11" t="s">
        <v>352</v>
      </c>
      <c r="P18" s="11" t="s">
        <v>389</v>
      </c>
      <c r="Q18" s="11" t="s">
        <v>390</v>
      </c>
      <c r="R18" s="11"/>
      <c r="S18" s="11"/>
      <c r="T18" s="11"/>
      <c r="U18" s="11" t="s">
        <v>1714</v>
      </c>
      <c r="V18" s="11"/>
      <c r="W18" s="11"/>
      <c r="X18" s="11"/>
      <c r="Y18" s="11"/>
      <c r="Z18" s="13">
        <v>8649.9835379711985</v>
      </c>
      <c r="AA18" s="52">
        <f t="shared" si="1"/>
        <v>8303.9841964523512</v>
      </c>
      <c r="AB18" s="52">
        <f t="shared" si="4"/>
        <v>7971.8248285942573</v>
      </c>
      <c r="AC18" s="52">
        <f t="shared" si="5"/>
        <v>7812.3883320223722</v>
      </c>
      <c r="AD18" s="52">
        <f t="shared" si="6"/>
        <v>7656.1405653819247</v>
      </c>
      <c r="AE18" s="52">
        <f t="shared" si="2"/>
        <v>7503.0177540742861</v>
      </c>
      <c r="AF18" s="52">
        <f t="shared" si="3"/>
        <v>7352.9573989928003</v>
      </c>
      <c r="AG18" s="11"/>
    </row>
    <row r="19" spans="1:33" x14ac:dyDescent="0.2">
      <c r="A19" s="10">
        <v>53</v>
      </c>
      <c r="B19" s="11" t="s">
        <v>3</v>
      </c>
      <c r="C19" s="11" t="s">
        <v>311</v>
      </c>
      <c r="D19" s="12">
        <v>-5.0000000000000001E-3</v>
      </c>
      <c r="E19" s="12">
        <v>-5.0000000000000001E-3</v>
      </c>
      <c r="F19" s="12">
        <v>-5.0000000000000001E-3</v>
      </c>
      <c r="G19" s="12">
        <v>-0.02</v>
      </c>
      <c r="H19" s="12">
        <v>-0.02</v>
      </c>
      <c r="I19" s="12">
        <v>-0.02</v>
      </c>
      <c r="J19" s="12">
        <v>-0.02</v>
      </c>
      <c r="K19" s="11" t="s">
        <v>312</v>
      </c>
      <c r="L19" s="11" t="s">
        <v>313</v>
      </c>
      <c r="M19" s="11" t="s">
        <v>374</v>
      </c>
      <c r="N19" s="11">
        <v>4</v>
      </c>
      <c r="O19" s="11" t="s">
        <v>375</v>
      </c>
      <c r="P19" s="11" t="s">
        <v>391</v>
      </c>
      <c r="Q19" s="11" t="s">
        <v>392</v>
      </c>
      <c r="R19" s="50">
        <v>1200581</v>
      </c>
      <c r="S19" s="11"/>
      <c r="T19" s="11"/>
      <c r="U19" s="11" t="s">
        <v>1708</v>
      </c>
      <c r="V19" s="11" t="s">
        <v>1711</v>
      </c>
      <c r="W19" s="11"/>
      <c r="X19" s="11"/>
      <c r="Y19" s="11"/>
      <c r="Z19" s="13">
        <v>162.20810294878001</v>
      </c>
      <c r="AA19" s="52">
        <f t="shared" si="1"/>
        <v>161.39706243403612</v>
      </c>
      <c r="AB19" s="52">
        <f t="shared" si="4"/>
        <v>160.59007712186593</v>
      </c>
      <c r="AC19" s="52">
        <f t="shared" si="5"/>
        <v>157.37827557942862</v>
      </c>
      <c r="AD19" s="52">
        <f t="shared" si="6"/>
        <v>154.23071006784005</v>
      </c>
      <c r="AE19" s="52">
        <f t="shared" si="2"/>
        <v>151.14609586648325</v>
      </c>
      <c r="AF19" s="52">
        <f t="shared" si="3"/>
        <v>148.1231739491536</v>
      </c>
      <c r="AG19" s="11"/>
    </row>
    <row r="20" spans="1:33" x14ac:dyDescent="0.2">
      <c r="A20" s="10">
        <v>54</v>
      </c>
      <c r="B20" s="11" t="s">
        <v>3</v>
      </c>
      <c r="C20" s="11" t="s">
        <v>303</v>
      </c>
      <c r="D20" s="12">
        <v>-5.0000000000000001E-3</v>
      </c>
      <c r="E20" s="12">
        <v>-5.0000000000000001E-3</v>
      </c>
      <c r="F20" s="12">
        <v>-5.0000000000000001E-3</v>
      </c>
      <c r="G20" s="12">
        <v>-0.02</v>
      </c>
      <c r="H20" s="12">
        <v>-0.02</v>
      </c>
      <c r="I20" s="12">
        <v>-0.02</v>
      </c>
      <c r="J20" s="12">
        <v>-0.02</v>
      </c>
      <c r="K20" s="11" t="s">
        <v>312</v>
      </c>
      <c r="L20" s="11">
        <v>410</v>
      </c>
      <c r="M20" s="11" t="s">
        <v>393</v>
      </c>
      <c r="N20" s="11">
        <v>4</v>
      </c>
      <c r="O20" s="11" t="s">
        <v>375</v>
      </c>
      <c r="P20" s="11" t="s">
        <v>394</v>
      </c>
      <c r="Q20" s="11" t="s">
        <v>394</v>
      </c>
      <c r="R20" s="11"/>
      <c r="S20" s="11"/>
      <c r="T20" s="11"/>
      <c r="U20" s="11" t="s">
        <v>1715</v>
      </c>
      <c r="V20" s="11" t="s">
        <v>1705</v>
      </c>
      <c r="W20" s="11"/>
      <c r="X20" s="11"/>
      <c r="Y20" s="11"/>
      <c r="Z20" s="13">
        <v>76.049811574392251</v>
      </c>
      <c r="AA20" s="52">
        <f t="shared" si="1"/>
        <v>75.669562516520287</v>
      </c>
      <c r="AB20" s="52">
        <f t="shared" si="4"/>
        <v>75.291214703937683</v>
      </c>
      <c r="AC20" s="52">
        <f t="shared" si="5"/>
        <v>73.785390409858934</v>
      </c>
      <c r="AD20" s="52">
        <f t="shared" si="6"/>
        <v>72.309682601661748</v>
      </c>
      <c r="AE20" s="52">
        <f t="shared" si="2"/>
        <v>70.863488949628518</v>
      </c>
      <c r="AF20" s="52">
        <f t="shared" si="3"/>
        <v>69.446219170635942</v>
      </c>
      <c r="AG20" s="11"/>
    </row>
    <row r="21" spans="1:33" x14ac:dyDescent="0.2">
      <c r="A21" s="10">
        <v>55</v>
      </c>
      <c r="B21" s="11" t="s">
        <v>3</v>
      </c>
      <c r="C21" s="11" t="s">
        <v>305</v>
      </c>
      <c r="D21" s="12">
        <v>-3.5000000000000003E-2</v>
      </c>
      <c r="E21" s="12">
        <v>-3.5000000000000003E-2</v>
      </c>
      <c r="F21" s="12">
        <v>-3.5000000000000003E-2</v>
      </c>
      <c r="G21" s="12">
        <v>-0.02</v>
      </c>
      <c r="H21" s="12">
        <v>-0.02</v>
      </c>
      <c r="I21" s="12">
        <v>-0.02</v>
      </c>
      <c r="J21" s="12">
        <v>-0.02</v>
      </c>
      <c r="K21" s="11" t="s">
        <v>306</v>
      </c>
      <c r="L21" s="11" t="s">
        <v>316</v>
      </c>
      <c r="M21" s="11" t="s">
        <v>395</v>
      </c>
      <c r="N21" s="11">
        <v>8</v>
      </c>
      <c r="O21" s="11" t="s">
        <v>362</v>
      </c>
      <c r="P21" s="11" t="s">
        <v>396</v>
      </c>
      <c r="Q21" s="11" t="s">
        <v>397</v>
      </c>
      <c r="R21" s="11"/>
      <c r="S21" s="11"/>
      <c r="T21" s="11"/>
      <c r="U21" s="11" t="s">
        <v>1706</v>
      </c>
      <c r="V21" s="11"/>
      <c r="W21" s="11"/>
      <c r="X21" s="11"/>
      <c r="Y21" s="11"/>
      <c r="Z21" s="13">
        <v>2026.8190622297661</v>
      </c>
      <c r="AA21" s="52">
        <f t="shared" si="1"/>
        <v>1955.8803950517242</v>
      </c>
      <c r="AB21" s="52">
        <f t="shared" si="4"/>
        <v>1887.4245812249139</v>
      </c>
      <c r="AC21" s="52">
        <f t="shared" si="5"/>
        <v>1849.6760896004157</v>
      </c>
      <c r="AD21" s="52">
        <f t="shared" si="6"/>
        <v>1812.6825678084074</v>
      </c>
      <c r="AE21" s="52">
        <f t="shared" si="2"/>
        <v>1776.4289164522393</v>
      </c>
      <c r="AF21" s="52">
        <f t="shared" si="3"/>
        <v>1740.9003381231944</v>
      </c>
      <c r="AG21" s="11"/>
    </row>
    <row r="22" spans="1:33" x14ac:dyDescent="0.2">
      <c r="A22" s="10">
        <v>58</v>
      </c>
      <c r="B22" s="11" t="s">
        <v>3</v>
      </c>
      <c r="C22" s="11" t="s">
        <v>303</v>
      </c>
      <c r="D22" s="12">
        <v>-3.5000000000000003E-2</v>
      </c>
      <c r="E22" s="12">
        <v>-3.5000000000000003E-2</v>
      </c>
      <c r="F22" s="12">
        <v>-3.5000000000000003E-2</v>
      </c>
      <c r="G22" s="12">
        <v>-0.02</v>
      </c>
      <c r="H22" s="12">
        <v>-0.02</v>
      </c>
      <c r="I22" s="12">
        <v>-0.02</v>
      </c>
      <c r="J22" s="12">
        <v>-0.02</v>
      </c>
      <c r="K22" s="11" t="s">
        <v>306</v>
      </c>
      <c r="L22" s="11">
        <v>907</v>
      </c>
      <c r="M22" s="11" t="s">
        <v>398</v>
      </c>
      <c r="N22" s="11">
        <v>8</v>
      </c>
      <c r="O22" s="11" t="s">
        <v>362</v>
      </c>
      <c r="P22" s="11" t="s">
        <v>399</v>
      </c>
      <c r="Q22" s="11" t="s">
        <v>400</v>
      </c>
      <c r="R22" s="11" t="s">
        <v>2003</v>
      </c>
      <c r="S22" s="11"/>
      <c r="T22" s="11"/>
      <c r="U22" s="11" t="s">
        <v>1716</v>
      </c>
      <c r="V22" s="11"/>
      <c r="W22" s="11"/>
      <c r="X22" s="11"/>
      <c r="Y22" s="11"/>
      <c r="Z22" s="13">
        <v>3099.617121077627</v>
      </c>
      <c r="AA22" s="52">
        <f t="shared" si="1"/>
        <v>2991.1305218399098</v>
      </c>
      <c r="AB22" s="52">
        <f t="shared" si="4"/>
        <v>2886.440953575513</v>
      </c>
      <c r="AC22" s="52">
        <f t="shared" si="5"/>
        <v>2828.7121345040027</v>
      </c>
      <c r="AD22" s="52">
        <f t="shared" si="6"/>
        <v>2772.1378918139226</v>
      </c>
      <c r="AE22" s="52">
        <f t="shared" si="2"/>
        <v>2716.6951339776442</v>
      </c>
      <c r="AF22" s="52">
        <f t="shared" si="3"/>
        <v>2662.3612312980913</v>
      </c>
      <c r="AG22" s="11"/>
    </row>
    <row r="23" spans="1:33" x14ac:dyDescent="0.2">
      <c r="A23" s="10">
        <v>62</v>
      </c>
      <c r="B23" s="11" t="s">
        <v>3</v>
      </c>
      <c r="C23" s="11" t="s">
        <v>305</v>
      </c>
      <c r="D23" s="12">
        <v>-3.5000000000000003E-2</v>
      </c>
      <c r="E23" s="12">
        <v>-3.5000000000000003E-2</v>
      </c>
      <c r="F23" s="12">
        <v>-3.5000000000000003E-2</v>
      </c>
      <c r="G23" s="12">
        <v>-0.02</v>
      </c>
      <c r="H23" s="12">
        <v>-0.02</v>
      </c>
      <c r="I23" s="12">
        <v>-0.02</v>
      </c>
      <c r="J23" s="12">
        <v>-0.02</v>
      </c>
      <c r="K23" s="11" t="s">
        <v>306</v>
      </c>
      <c r="L23" s="11" t="s">
        <v>310</v>
      </c>
      <c r="M23" s="11" t="s">
        <v>361</v>
      </c>
      <c r="N23" s="11">
        <v>8</v>
      </c>
      <c r="O23" s="11" t="s">
        <v>352</v>
      </c>
      <c r="P23" s="11" t="s">
        <v>401</v>
      </c>
      <c r="Q23" s="11" t="s">
        <v>402</v>
      </c>
      <c r="R23" s="11"/>
      <c r="S23" s="11"/>
      <c r="T23" s="11"/>
      <c r="U23" s="11" t="s">
        <v>1717</v>
      </c>
      <c r="V23" s="11"/>
      <c r="W23" s="11"/>
      <c r="X23" s="11"/>
      <c r="Y23" s="11"/>
      <c r="Z23" s="13">
        <v>2052.3645060476106</v>
      </c>
      <c r="AA23" s="52">
        <f t="shared" si="1"/>
        <v>1980.531748335944</v>
      </c>
      <c r="AB23" s="52">
        <f t="shared" si="4"/>
        <v>1911.213137144186</v>
      </c>
      <c r="AC23" s="52">
        <f t="shared" si="5"/>
        <v>1872.9888744013022</v>
      </c>
      <c r="AD23" s="52">
        <f t="shared" si="6"/>
        <v>1835.5290969132761</v>
      </c>
      <c r="AE23" s="52">
        <f t="shared" si="2"/>
        <v>1798.8185149750107</v>
      </c>
      <c r="AF23" s="52">
        <f t="shared" si="3"/>
        <v>1762.8421446755103</v>
      </c>
      <c r="AG23" s="11"/>
    </row>
    <row r="24" spans="1:33" x14ac:dyDescent="0.2">
      <c r="A24" s="10">
        <v>69</v>
      </c>
      <c r="B24" s="11" t="s">
        <v>3</v>
      </c>
      <c r="C24" s="11" t="s">
        <v>303</v>
      </c>
      <c r="D24" s="12">
        <v>-5.0000000000000001E-3</v>
      </c>
      <c r="E24" s="12">
        <v>-5.0000000000000001E-3</v>
      </c>
      <c r="F24" s="12">
        <v>-5.0000000000000001E-3</v>
      </c>
      <c r="G24" s="12">
        <v>-0.02</v>
      </c>
      <c r="H24" s="12">
        <v>-0.02</v>
      </c>
      <c r="I24" s="12">
        <v>-0.02</v>
      </c>
      <c r="J24" s="12">
        <v>-0.02</v>
      </c>
      <c r="K24" s="11" t="s">
        <v>304</v>
      </c>
      <c r="L24" s="11">
        <v>6061</v>
      </c>
      <c r="M24" s="11" t="s">
        <v>354</v>
      </c>
      <c r="N24" s="11">
        <v>9</v>
      </c>
      <c r="O24" s="11" t="s">
        <v>352</v>
      </c>
      <c r="P24" s="11" t="s">
        <v>403</v>
      </c>
      <c r="Q24" s="11" t="s">
        <v>404</v>
      </c>
      <c r="R24" s="11"/>
      <c r="S24" s="11"/>
      <c r="T24" s="11"/>
      <c r="U24" s="11" t="s">
        <v>1702</v>
      </c>
      <c r="V24" s="11"/>
      <c r="W24" s="11"/>
      <c r="X24" s="11"/>
      <c r="Y24" s="11"/>
      <c r="Z24" s="13">
        <v>423.05025581749993</v>
      </c>
      <c r="AA24" s="52">
        <f t="shared" si="1"/>
        <v>420.93500453841244</v>
      </c>
      <c r="AB24" s="52">
        <f t="shared" si="4"/>
        <v>418.83032951572039</v>
      </c>
      <c r="AC24" s="52">
        <f t="shared" si="5"/>
        <v>410.453722925406</v>
      </c>
      <c r="AD24" s="52">
        <f t="shared" si="6"/>
        <v>402.24464846689784</v>
      </c>
      <c r="AE24" s="52">
        <f t="shared" si="2"/>
        <v>394.19975549755986</v>
      </c>
      <c r="AF24" s="52">
        <f t="shared" si="3"/>
        <v>386.31576038760863</v>
      </c>
      <c r="AG24" s="11"/>
    </row>
    <row r="25" spans="1:33" x14ac:dyDescent="0.2">
      <c r="A25" s="10">
        <v>72</v>
      </c>
      <c r="B25" s="11" t="s">
        <v>3</v>
      </c>
      <c r="C25" s="11" t="s">
        <v>303</v>
      </c>
      <c r="D25" s="12">
        <v>-5.0000000000000001E-3</v>
      </c>
      <c r="E25" s="12">
        <v>-5.0000000000000001E-3</v>
      </c>
      <c r="F25" s="12">
        <v>-5.0000000000000001E-3</v>
      </c>
      <c r="G25" s="12">
        <v>-0.02</v>
      </c>
      <c r="H25" s="12">
        <v>-0.02</v>
      </c>
      <c r="I25" s="12">
        <v>-0.02</v>
      </c>
      <c r="J25" s="12">
        <v>-0.02</v>
      </c>
      <c r="K25" s="11" t="s">
        <v>304</v>
      </c>
      <c r="L25" s="11">
        <v>2219</v>
      </c>
      <c r="M25" s="11" t="s">
        <v>347</v>
      </c>
      <c r="N25" s="11">
        <v>9.25</v>
      </c>
      <c r="O25" s="11" t="s">
        <v>2075</v>
      </c>
      <c r="P25" s="11" t="s">
        <v>405</v>
      </c>
      <c r="Q25" s="11" t="s">
        <v>2008</v>
      </c>
      <c r="R25" s="11" t="s">
        <v>2007</v>
      </c>
      <c r="S25" s="11"/>
      <c r="T25" s="11"/>
      <c r="U25" s="11" t="s">
        <v>1705</v>
      </c>
      <c r="V25" s="11" t="s">
        <v>1777</v>
      </c>
      <c r="W25" s="11"/>
      <c r="X25" s="11"/>
      <c r="Y25" s="11"/>
      <c r="Z25" s="13">
        <v>130.99033150312502</v>
      </c>
      <c r="AA25" s="52">
        <f t="shared" si="1"/>
        <v>130.3353798456094</v>
      </c>
      <c r="AB25" s="52">
        <f t="shared" si="4"/>
        <v>129.68370294638135</v>
      </c>
      <c r="AC25" s="52">
        <f t="shared" si="5"/>
        <v>127.09002888745371</v>
      </c>
      <c r="AD25" s="52">
        <f t="shared" si="6"/>
        <v>124.54822830970464</v>
      </c>
      <c r="AE25" s="52">
        <f t="shared" si="2"/>
        <v>122.05726374351055</v>
      </c>
      <c r="AF25" s="52">
        <f t="shared" si="3"/>
        <v>119.61611846864034</v>
      </c>
      <c r="AG25" s="11" t="s">
        <v>1816</v>
      </c>
    </row>
    <row r="26" spans="1:33" x14ac:dyDescent="0.2">
      <c r="A26" s="10">
        <v>76</v>
      </c>
      <c r="B26" s="11" t="s">
        <v>3</v>
      </c>
      <c r="C26" s="11" t="s">
        <v>311</v>
      </c>
      <c r="D26" s="12">
        <v>-5.0000000000000001E-3</v>
      </c>
      <c r="E26" s="12">
        <v>-5.0000000000000001E-3</v>
      </c>
      <c r="F26" s="12">
        <v>-5.0000000000000001E-3</v>
      </c>
      <c r="G26" s="12">
        <v>-0.02</v>
      </c>
      <c r="H26" s="12">
        <v>-0.02</v>
      </c>
      <c r="I26" s="12">
        <v>-0.02</v>
      </c>
      <c r="J26" s="12">
        <v>-0.02</v>
      </c>
      <c r="K26" s="11" t="s">
        <v>312</v>
      </c>
      <c r="L26" s="11" t="s">
        <v>317</v>
      </c>
      <c r="M26" s="11" t="s">
        <v>406</v>
      </c>
      <c r="N26" s="11">
        <v>3</v>
      </c>
      <c r="O26" s="11" t="s">
        <v>375</v>
      </c>
      <c r="P26" s="11" t="s">
        <v>407</v>
      </c>
      <c r="Q26" s="11" t="s">
        <v>407</v>
      </c>
      <c r="R26" s="50">
        <v>890531002</v>
      </c>
      <c r="S26" s="11"/>
      <c r="T26" s="11"/>
      <c r="U26" s="11" t="s">
        <v>1711</v>
      </c>
      <c r="V26" s="11"/>
      <c r="W26" s="11"/>
      <c r="X26" s="11"/>
      <c r="Y26" s="11"/>
      <c r="Z26" s="13">
        <v>182.36400169756925</v>
      </c>
      <c r="AA26" s="52">
        <f t="shared" si="1"/>
        <v>181.45218168908141</v>
      </c>
      <c r="AB26" s="52">
        <f t="shared" si="4"/>
        <v>180.54492078063601</v>
      </c>
      <c r="AC26" s="52">
        <f t="shared" si="5"/>
        <v>176.93402236502328</v>
      </c>
      <c r="AD26" s="52">
        <f t="shared" si="6"/>
        <v>173.39534191772282</v>
      </c>
      <c r="AE26" s="52">
        <f t="shared" si="2"/>
        <v>169.92743507936837</v>
      </c>
      <c r="AF26" s="52">
        <f t="shared" si="3"/>
        <v>166.52888637778099</v>
      </c>
      <c r="AG26" s="11"/>
    </row>
    <row r="27" spans="1:33" x14ac:dyDescent="0.2">
      <c r="A27" s="10">
        <v>78</v>
      </c>
      <c r="B27" s="11" t="s">
        <v>3</v>
      </c>
      <c r="C27" s="11" t="s">
        <v>325</v>
      </c>
      <c r="D27" s="12">
        <v>-0.04</v>
      </c>
      <c r="E27" s="12">
        <v>-0.04</v>
      </c>
      <c r="F27" s="12">
        <v>-0.04</v>
      </c>
      <c r="G27" s="12">
        <v>-0.02</v>
      </c>
      <c r="H27" s="12">
        <v>-0.02</v>
      </c>
      <c r="I27" s="12">
        <v>-0.02</v>
      </c>
      <c r="J27" s="12">
        <v>-0.02</v>
      </c>
      <c r="K27" s="11" t="s">
        <v>308</v>
      </c>
      <c r="L27" s="11" t="s">
        <v>309</v>
      </c>
      <c r="M27" s="11" t="s">
        <v>408</v>
      </c>
      <c r="N27" s="11">
        <v>8</v>
      </c>
      <c r="O27" s="11" t="s">
        <v>409</v>
      </c>
      <c r="P27" s="11" t="s">
        <v>410</v>
      </c>
      <c r="Q27" s="11" t="s">
        <v>411</v>
      </c>
      <c r="R27" s="11"/>
      <c r="S27" s="11"/>
      <c r="T27" s="11"/>
      <c r="U27" s="11" t="s">
        <v>1719</v>
      </c>
      <c r="V27" s="11"/>
      <c r="W27" s="11"/>
      <c r="X27" s="11"/>
      <c r="Y27" s="11"/>
      <c r="Z27" s="13">
        <v>2113.2981043199998</v>
      </c>
      <c r="AA27" s="52">
        <f t="shared" si="1"/>
        <v>2028.7661801471997</v>
      </c>
      <c r="AB27" s="52">
        <v>1907</v>
      </c>
      <c r="AC27" s="52">
        <f t="shared" ref="AC27:AC90" si="7">AB27*(1+G27)</f>
        <v>1868.86</v>
      </c>
      <c r="AD27" s="52">
        <f t="shared" ref="AD27:AD90" si="8">AC27*(1+H27)</f>
        <v>1831.4827999999998</v>
      </c>
      <c r="AE27" s="52">
        <f t="shared" si="2"/>
        <v>1794.8531439999997</v>
      </c>
      <c r="AF27" s="52">
        <f t="shared" si="3"/>
        <v>1758.9560811199997</v>
      </c>
      <c r="AG27" s="11" t="s">
        <v>2205</v>
      </c>
    </row>
    <row r="28" spans="1:33" x14ac:dyDescent="0.2">
      <c r="A28" s="10">
        <v>80</v>
      </c>
      <c r="B28" s="11" t="s">
        <v>2</v>
      </c>
      <c r="C28" s="11" t="s">
        <v>311</v>
      </c>
      <c r="D28" s="12">
        <v>-5.0000000000000001E-3</v>
      </c>
      <c r="E28" s="12">
        <v>-5.0000000000000001E-3</v>
      </c>
      <c r="F28" s="12">
        <v>-5.0000000000000001E-3</v>
      </c>
      <c r="G28" s="12">
        <v>-0.02</v>
      </c>
      <c r="H28" s="12">
        <v>-0.02</v>
      </c>
      <c r="I28" s="12">
        <v>-0.02</v>
      </c>
      <c r="J28" s="12">
        <v>-0.02</v>
      </c>
      <c r="K28" s="11" t="s">
        <v>312</v>
      </c>
      <c r="L28" s="11" t="s">
        <v>318</v>
      </c>
      <c r="M28" s="11" t="s">
        <v>412</v>
      </c>
      <c r="N28" s="11">
        <v>4</v>
      </c>
      <c r="O28" s="11" t="s">
        <v>338</v>
      </c>
      <c r="P28" s="11" t="s">
        <v>413</v>
      </c>
      <c r="Q28" s="11" t="s">
        <v>413</v>
      </c>
      <c r="R28" s="50">
        <v>900501006</v>
      </c>
      <c r="S28" s="11"/>
      <c r="T28" s="11"/>
      <c r="U28" s="11" t="s">
        <v>1711</v>
      </c>
      <c r="V28" s="11"/>
      <c r="W28" s="11"/>
      <c r="X28" s="11"/>
      <c r="Y28" s="11"/>
      <c r="Z28" s="13">
        <v>123.19077132950834</v>
      </c>
      <c r="AA28" s="52">
        <f t="shared" si="1"/>
        <v>122.5748174728608</v>
      </c>
      <c r="AB28" s="52">
        <f>AA28*(1+F28)</f>
        <v>121.9619433854965</v>
      </c>
      <c r="AC28" s="52">
        <f t="shared" si="7"/>
        <v>119.52270451778656</v>
      </c>
      <c r="AD28" s="52">
        <f t="shared" si="8"/>
        <v>117.13225042743083</v>
      </c>
      <c r="AE28" s="52">
        <f t="shared" si="2"/>
        <v>114.78960541888222</v>
      </c>
      <c r="AF28" s="52">
        <f t="shared" si="3"/>
        <v>112.49381331050458</v>
      </c>
      <c r="AG28" s="11"/>
    </row>
    <row r="29" spans="1:33" x14ac:dyDescent="0.2">
      <c r="A29" s="10">
        <v>82</v>
      </c>
      <c r="B29" s="11" t="s">
        <v>3</v>
      </c>
      <c r="C29" s="11" t="s">
        <v>303</v>
      </c>
      <c r="D29" s="12">
        <v>-3.5000000000000003E-2</v>
      </c>
      <c r="E29" s="12">
        <v>-3.5000000000000003E-2</v>
      </c>
      <c r="F29" s="12">
        <v>-3.5000000000000003E-2</v>
      </c>
      <c r="G29" s="12">
        <v>-0.02</v>
      </c>
      <c r="H29" s="12">
        <v>-0.02</v>
      </c>
      <c r="I29" s="12">
        <v>-0.02</v>
      </c>
      <c r="J29" s="12">
        <v>-0.02</v>
      </c>
      <c r="K29" s="11" t="s">
        <v>306</v>
      </c>
      <c r="L29" s="11" t="s">
        <v>319</v>
      </c>
      <c r="M29" s="11" t="s">
        <v>414</v>
      </c>
      <c r="N29" s="11">
        <v>10</v>
      </c>
      <c r="O29" s="11" t="s">
        <v>415</v>
      </c>
      <c r="P29" s="11" t="s">
        <v>416</v>
      </c>
      <c r="Q29" s="11">
        <v>0</v>
      </c>
      <c r="R29" s="11"/>
      <c r="S29" s="11"/>
      <c r="T29" s="11"/>
      <c r="U29" s="11" t="s">
        <v>1709</v>
      </c>
      <c r="V29" s="11"/>
      <c r="W29" s="11"/>
      <c r="X29" s="11"/>
      <c r="Y29" s="11"/>
      <c r="Z29" s="13">
        <v>3005.4177211277661</v>
      </c>
      <c r="AA29" s="52">
        <f t="shared" si="1"/>
        <v>2900.2281008882942</v>
      </c>
      <c r="AB29" s="52">
        <f>AA29*(1+F29)</f>
        <v>2798.7201173572039</v>
      </c>
      <c r="AC29" s="52">
        <f t="shared" si="7"/>
        <v>2742.7457150100599</v>
      </c>
      <c r="AD29" s="52">
        <f t="shared" si="8"/>
        <v>2687.8908007098585</v>
      </c>
      <c r="AE29" s="52">
        <f t="shared" si="2"/>
        <v>2634.1329846956614</v>
      </c>
      <c r="AF29" s="52">
        <f t="shared" si="3"/>
        <v>2581.4503250017483</v>
      </c>
      <c r="AG29" s="11"/>
    </row>
    <row r="30" spans="1:33" x14ac:dyDescent="0.2">
      <c r="A30" s="10">
        <v>83</v>
      </c>
      <c r="B30" s="11" t="s">
        <v>3</v>
      </c>
      <c r="C30" s="11" t="s">
        <v>303</v>
      </c>
      <c r="D30" s="12">
        <v>-5.0000000000000001E-3</v>
      </c>
      <c r="E30" s="12">
        <v>-5.0000000000000001E-3</v>
      </c>
      <c r="F30" s="12">
        <v>-5.0000000000000001E-3</v>
      </c>
      <c r="G30" s="12">
        <v>-0.02</v>
      </c>
      <c r="H30" s="12">
        <v>-0.02</v>
      </c>
      <c r="I30" s="12">
        <v>-0.02</v>
      </c>
      <c r="J30" s="12">
        <v>-0.02</v>
      </c>
      <c r="K30" s="11" t="s">
        <v>304</v>
      </c>
      <c r="L30" s="11">
        <v>7075</v>
      </c>
      <c r="M30" s="11" t="s">
        <v>417</v>
      </c>
      <c r="N30" s="11">
        <v>13</v>
      </c>
      <c r="O30" s="11" t="s">
        <v>375</v>
      </c>
      <c r="P30" s="11" t="s">
        <v>418</v>
      </c>
      <c r="Q30" s="11" t="s">
        <v>419</v>
      </c>
      <c r="R30" s="11"/>
      <c r="S30" s="11"/>
      <c r="T30" s="11"/>
      <c r="U30" s="11" t="s">
        <v>1719</v>
      </c>
      <c r="V30" s="11"/>
      <c r="W30" s="11"/>
      <c r="X30" s="11"/>
      <c r="Y30" s="11"/>
      <c r="Z30" s="13">
        <v>4993.1573771487501</v>
      </c>
      <c r="AA30" s="52">
        <f t="shared" si="1"/>
        <v>4968.1915902630062</v>
      </c>
      <c r="AB30" s="52">
        <f>AA30*(1+F30)</f>
        <v>4943.3506323116908</v>
      </c>
      <c r="AC30" s="52">
        <f t="shared" si="7"/>
        <v>4844.4836196654569</v>
      </c>
      <c r="AD30" s="52">
        <f t="shared" si="8"/>
        <v>4747.5939472721475</v>
      </c>
      <c r="AE30" s="52">
        <f t="shared" si="2"/>
        <v>4652.6420683267042</v>
      </c>
      <c r="AF30" s="52">
        <f t="shared" si="3"/>
        <v>4559.58922696017</v>
      </c>
      <c r="AG30" s="11"/>
    </row>
    <row r="31" spans="1:33" x14ac:dyDescent="0.2">
      <c r="A31" s="10">
        <v>84</v>
      </c>
      <c r="B31" s="11" t="s">
        <v>3</v>
      </c>
      <c r="C31" s="11" t="s">
        <v>311</v>
      </c>
      <c r="D31" s="12">
        <v>-5.0000000000000001E-3</v>
      </c>
      <c r="E31" s="12">
        <v>-5.0000000000000001E-3</v>
      </c>
      <c r="F31" s="12">
        <v>-5.0000000000000001E-3</v>
      </c>
      <c r="G31" s="12">
        <v>-0.02</v>
      </c>
      <c r="H31" s="12">
        <v>-0.02</v>
      </c>
      <c r="I31" s="12">
        <v>-0.02</v>
      </c>
      <c r="J31" s="12">
        <v>-0.02</v>
      </c>
      <c r="K31" s="11" t="s">
        <v>312</v>
      </c>
      <c r="L31" s="11" t="s">
        <v>320</v>
      </c>
      <c r="M31" s="11" t="s">
        <v>420</v>
      </c>
      <c r="N31" s="11">
        <v>3</v>
      </c>
      <c r="O31" s="11" t="s">
        <v>375</v>
      </c>
      <c r="P31" s="11" t="s">
        <v>421</v>
      </c>
      <c r="Q31" s="11" t="s">
        <v>421</v>
      </c>
      <c r="R31" s="50">
        <v>1205523</v>
      </c>
      <c r="S31" s="11"/>
      <c r="T31" s="11"/>
      <c r="U31" s="11" t="s">
        <v>1719</v>
      </c>
      <c r="V31" s="11"/>
      <c r="W31" s="11"/>
      <c r="X31" s="11"/>
      <c r="Y31" s="11"/>
      <c r="Z31" s="13">
        <v>246.65001956246527</v>
      </c>
      <c r="AA31" s="52">
        <f t="shared" si="1"/>
        <v>245.41676946465296</v>
      </c>
      <c r="AB31" s="52">
        <v>238</v>
      </c>
      <c r="AC31" s="52">
        <f t="shared" si="7"/>
        <v>233.24</v>
      </c>
      <c r="AD31" s="52">
        <f t="shared" si="8"/>
        <v>228.5752</v>
      </c>
      <c r="AE31" s="52">
        <f t="shared" si="2"/>
        <v>224.00369599999999</v>
      </c>
      <c r="AF31" s="52">
        <f t="shared" si="3"/>
        <v>219.52362208</v>
      </c>
      <c r="AG31" s="11" t="s">
        <v>2206</v>
      </c>
    </row>
    <row r="32" spans="1:33" x14ac:dyDescent="0.2">
      <c r="A32" s="10">
        <v>85</v>
      </c>
      <c r="B32" s="11" t="s">
        <v>3</v>
      </c>
      <c r="C32" s="11" t="s">
        <v>311</v>
      </c>
      <c r="D32" s="12">
        <v>-3.5000000000000003E-2</v>
      </c>
      <c r="E32" s="12">
        <v>-3.5000000000000003E-2</v>
      </c>
      <c r="F32" s="12">
        <v>-3.5000000000000003E-2</v>
      </c>
      <c r="G32" s="12">
        <v>-0.02</v>
      </c>
      <c r="H32" s="12">
        <v>-0.02</v>
      </c>
      <c r="I32" s="12">
        <v>-0.02</v>
      </c>
      <c r="J32" s="12">
        <v>-0.02</v>
      </c>
      <c r="K32" s="11" t="s">
        <v>306</v>
      </c>
      <c r="L32" s="11">
        <v>718</v>
      </c>
      <c r="M32" s="11" t="s">
        <v>422</v>
      </c>
      <c r="N32" s="11">
        <v>4</v>
      </c>
      <c r="O32" s="11" t="s">
        <v>423</v>
      </c>
      <c r="P32" s="11" t="s">
        <v>424</v>
      </c>
      <c r="Q32" s="11">
        <v>0</v>
      </c>
      <c r="R32" s="50">
        <v>1213324</v>
      </c>
      <c r="S32" s="11"/>
      <c r="T32" s="11"/>
      <c r="U32" s="11" t="s">
        <v>1709</v>
      </c>
      <c r="V32" s="11"/>
      <c r="W32" s="11"/>
      <c r="X32" s="11"/>
      <c r="Y32" s="11"/>
      <c r="Z32" s="13">
        <v>1516.1703656653153</v>
      </c>
      <c r="AA32" s="52">
        <f t="shared" si="1"/>
        <v>1463.1044028670292</v>
      </c>
      <c r="AB32" s="52">
        <f t="shared" ref="AB32:AB78" si="9">AA32*(1+F32)</f>
        <v>1411.895748766683</v>
      </c>
      <c r="AC32" s="52">
        <f t="shared" si="7"/>
        <v>1383.6578337913493</v>
      </c>
      <c r="AD32" s="52">
        <f t="shared" si="8"/>
        <v>1355.9846771155223</v>
      </c>
      <c r="AE32" s="52">
        <f t="shared" si="2"/>
        <v>1328.8649835732119</v>
      </c>
      <c r="AF32" s="52">
        <f t="shared" si="3"/>
        <v>1302.2876839017476</v>
      </c>
      <c r="AG32" s="11"/>
    </row>
    <row r="33" spans="1:33" x14ac:dyDescent="0.2">
      <c r="A33" s="10">
        <v>86</v>
      </c>
      <c r="B33" s="11" t="s">
        <v>3</v>
      </c>
      <c r="C33" s="11" t="s">
        <v>303</v>
      </c>
      <c r="D33" s="12">
        <v>-3.5000000000000003E-2</v>
      </c>
      <c r="E33" s="12">
        <v>-3.5000000000000003E-2</v>
      </c>
      <c r="F33" s="12">
        <v>-3.5000000000000003E-2</v>
      </c>
      <c r="G33" s="12">
        <v>-0.02</v>
      </c>
      <c r="H33" s="12">
        <v>-0.02</v>
      </c>
      <c r="I33" s="12">
        <v>-0.02</v>
      </c>
      <c r="J33" s="12">
        <v>-0.02</v>
      </c>
      <c r="K33" s="11" t="s">
        <v>306</v>
      </c>
      <c r="L33" s="11">
        <v>718</v>
      </c>
      <c r="M33" s="11" t="s">
        <v>370</v>
      </c>
      <c r="N33" s="11">
        <v>12</v>
      </c>
      <c r="O33" s="11" t="s">
        <v>375</v>
      </c>
      <c r="P33" s="11" t="s">
        <v>425</v>
      </c>
      <c r="Q33" s="11">
        <v>0</v>
      </c>
      <c r="R33" s="11"/>
      <c r="S33" s="11"/>
      <c r="T33" s="11"/>
      <c r="U33" s="11" t="s">
        <v>1720</v>
      </c>
      <c r="V33" s="11"/>
      <c r="W33" s="11"/>
      <c r="X33" s="11"/>
      <c r="Y33" s="11"/>
      <c r="Z33" s="13">
        <v>2134.4393650734787</v>
      </c>
      <c r="AA33" s="52">
        <f t="shared" si="1"/>
        <v>2059.7339872959069</v>
      </c>
      <c r="AB33" s="52">
        <f t="shared" si="9"/>
        <v>1987.64329774055</v>
      </c>
      <c r="AC33" s="52">
        <f t="shared" si="7"/>
        <v>1947.8904317857389</v>
      </c>
      <c r="AD33" s="52">
        <f t="shared" si="8"/>
        <v>1908.932623150024</v>
      </c>
      <c r="AE33" s="52">
        <f t="shared" si="2"/>
        <v>1870.7539706870234</v>
      </c>
      <c r="AF33" s="52">
        <f t="shared" si="3"/>
        <v>1833.3388912732828</v>
      </c>
      <c r="AG33" s="11"/>
    </row>
    <row r="34" spans="1:33" x14ac:dyDescent="0.2">
      <c r="A34" s="10">
        <v>87</v>
      </c>
      <c r="B34" s="11" t="s">
        <v>3</v>
      </c>
      <c r="C34" s="11" t="s">
        <v>303</v>
      </c>
      <c r="D34" s="12">
        <v>-3.5000000000000003E-2</v>
      </c>
      <c r="E34" s="12">
        <v>-3.5000000000000003E-2</v>
      </c>
      <c r="F34" s="12">
        <v>-3.5000000000000003E-2</v>
      </c>
      <c r="G34" s="12">
        <v>-0.02</v>
      </c>
      <c r="H34" s="12">
        <v>-0.02</v>
      </c>
      <c r="I34" s="12">
        <v>-0.02</v>
      </c>
      <c r="J34" s="12">
        <v>-0.02</v>
      </c>
      <c r="K34" s="11" t="s">
        <v>306</v>
      </c>
      <c r="L34" s="11">
        <v>718</v>
      </c>
      <c r="M34" s="11" t="s">
        <v>370</v>
      </c>
      <c r="N34" s="11">
        <v>12</v>
      </c>
      <c r="O34" s="11" t="s">
        <v>373</v>
      </c>
      <c r="P34" s="11" t="s">
        <v>426</v>
      </c>
      <c r="Q34" s="11">
        <v>0</v>
      </c>
      <c r="R34" s="11"/>
      <c r="S34" s="11"/>
      <c r="T34" s="11"/>
      <c r="U34" s="11" t="s">
        <v>1720</v>
      </c>
      <c r="V34" s="11" t="s">
        <v>1709</v>
      </c>
      <c r="W34" s="11"/>
      <c r="X34" s="11"/>
      <c r="Y34" s="11"/>
      <c r="Z34" s="13">
        <v>2134.4393650734787</v>
      </c>
      <c r="AA34" s="52">
        <f t="shared" si="1"/>
        <v>2059.7339872959069</v>
      </c>
      <c r="AB34" s="52">
        <f t="shared" si="9"/>
        <v>1987.64329774055</v>
      </c>
      <c r="AC34" s="52">
        <f t="shared" si="7"/>
        <v>1947.8904317857389</v>
      </c>
      <c r="AD34" s="52">
        <f t="shared" si="8"/>
        <v>1908.932623150024</v>
      </c>
      <c r="AE34" s="52">
        <f t="shared" si="2"/>
        <v>1870.7539706870234</v>
      </c>
      <c r="AF34" s="52">
        <f t="shared" si="3"/>
        <v>1833.3388912732828</v>
      </c>
      <c r="AG34" s="11"/>
    </row>
    <row r="35" spans="1:33" x14ac:dyDescent="0.2">
      <c r="A35" s="10">
        <v>89</v>
      </c>
      <c r="B35" s="11" t="s">
        <v>3</v>
      </c>
      <c r="C35" s="11" t="s">
        <v>325</v>
      </c>
      <c r="D35" s="12">
        <v>-0.04</v>
      </c>
      <c r="E35" s="12">
        <v>-0.04</v>
      </c>
      <c r="F35" s="12">
        <v>-0.04</v>
      </c>
      <c r="G35" s="12">
        <v>-0.02</v>
      </c>
      <c r="H35" s="12">
        <v>-0.02</v>
      </c>
      <c r="I35" s="12">
        <v>-0.02</v>
      </c>
      <c r="J35" s="12">
        <v>-0.02</v>
      </c>
      <c r="K35" s="11" t="s">
        <v>308</v>
      </c>
      <c r="L35" s="11" t="s">
        <v>309</v>
      </c>
      <c r="M35" s="11" t="s">
        <v>357</v>
      </c>
      <c r="N35" s="11">
        <v>8</v>
      </c>
      <c r="O35" s="11" t="s">
        <v>375</v>
      </c>
      <c r="P35" s="11" t="s">
        <v>427</v>
      </c>
      <c r="Q35" s="11" t="s">
        <v>428</v>
      </c>
      <c r="R35" s="11"/>
      <c r="S35" s="11"/>
      <c r="T35" s="11"/>
      <c r="U35" s="11" t="s">
        <v>1719</v>
      </c>
      <c r="V35" s="11"/>
      <c r="W35" s="11"/>
      <c r="X35" s="11"/>
      <c r="Y35" s="11"/>
      <c r="Z35" s="13">
        <v>1683.1173427199997</v>
      </c>
      <c r="AA35" s="52">
        <f t="shared" si="1"/>
        <v>1615.7926490111997</v>
      </c>
      <c r="AB35" s="52">
        <f t="shared" si="9"/>
        <v>1551.1609430507517</v>
      </c>
      <c r="AC35" s="52">
        <f t="shared" si="7"/>
        <v>1520.1377241897367</v>
      </c>
      <c r="AD35" s="52">
        <f t="shared" si="8"/>
        <v>1489.7349697059419</v>
      </c>
      <c r="AE35" s="52">
        <f t="shared" si="2"/>
        <v>1459.940270311823</v>
      </c>
      <c r="AF35" s="52">
        <f t="shared" si="3"/>
        <v>1430.7414649055866</v>
      </c>
      <c r="AG35" s="11" t="s">
        <v>2196</v>
      </c>
    </row>
    <row r="36" spans="1:33" x14ac:dyDescent="0.2">
      <c r="A36" s="10">
        <v>90</v>
      </c>
      <c r="B36" s="11" t="s">
        <v>3</v>
      </c>
      <c r="C36" s="11" t="s">
        <v>305</v>
      </c>
      <c r="D36" s="12">
        <v>-3.5000000000000003E-2</v>
      </c>
      <c r="E36" s="12">
        <v>-3.5000000000000003E-2</v>
      </c>
      <c r="F36" s="12">
        <v>-3.5000000000000003E-2</v>
      </c>
      <c r="G36" s="12">
        <v>-0.02</v>
      </c>
      <c r="H36" s="12">
        <v>-0.02</v>
      </c>
      <c r="I36" s="12">
        <v>-0.02</v>
      </c>
      <c r="J36" s="12">
        <v>-0.02</v>
      </c>
      <c r="K36" s="11" t="s">
        <v>306</v>
      </c>
      <c r="L36" s="11" t="s">
        <v>316</v>
      </c>
      <c r="M36" s="11" t="s">
        <v>395</v>
      </c>
      <c r="N36" s="11">
        <v>8</v>
      </c>
      <c r="O36" s="11" t="s">
        <v>362</v>
      </c>
      <c r="P36" s="11" t="s">
        <v>429</v>
      </c>
      <c r="Q36" s="11" t="s">
        <v>430</v>
      </c>
      <c r="R36" s="11"/>
      <c r="S36" s="11"/>
      <c r="T36" s="11"/>
      <c r="U36" s="11" t="s">
        <v>1706</v>
      </c>
      <c r="V36" s="11"/>
      <c r="W36" s="11"/>
      <c r="X36" s="11"/>
      <c r="Y36" s="11"/>
      <c r="Z36" s="13">
        <v>2731.3112216189825</v>
      </c>
      <c r="AA36" s="52">
        <f t="shared" si="1"/>
        <v>2635.7153288623181</v>
      </c>
      <c r="AB36" s="52">
        <f t="shared" si="9"/>
        <v>2543.4652923521367</v>
      </c>
      <c r="AC36" s="52">
        <f t="shared" si="7"/>
        <v>2492.5959865050941</v>
      </c>
      <c r="AD36" s="52">
        <f t="shared" si="8"/>
        <v>2442.744066774992</v>
      </c>
      <c r="AE36" s="52">
        <f t="shared" si="2"/>
        <v>2393.8891854394919</v>
      </c>
      <c r="AF36" s="52">
        <f t="shared" si="3"/>
        <v>2346.0114017307019</v>
      </c>
      <c r="AG36" s="11"/>
    </row>
    <row r="37" spans="1:33" x14ac:dyDescent="0.2">
      <c r="A37" s="10">
        <v>92</v>
      </c>
      <c r="B37" s="11" t="s">
        <v>3</v>
      </c>
      <c r="C37" s="11" t="s">
        <v>303</v>
      </c>
      <c r="D37" s="12">
        <v>-5.0000000000000001E-3</v>
      </c>
      <c r="E37" s="12">
        <v>-5.0000000000000001E-3</v>
      </c>
      <c r="F37" s="12">
        <v>-5.0000000000000001E-3</v>
      </c>
      <c r="G37" s="12">
        <v>-0.02</v>
      </c>
      <c r="H37" s="12">
        <v>-0.02</v>
      </c>
      <c r="I37" s="12">
        <v>-0.02</v>
      </c>
      <c r="J37" s="12">
        <v>-0.02</v>
      </c>
      <c r="K37" s="11" t="s">
        <v>304</v>
      </c>
      <c r="L37" s="11">
        <v>6061</v>
      </c>
      <c r="M37" s="11" t="s">
        <v>354</v>
      </c>
      <c r="N37" s="11">
        <v>14.5</v>
      </c>
      <c r="O37" s="11" t="s">
        <v>375</v>
      </c>
      <c r="P37" s="11" t="s">
        <v>431</v>
      </c>
      <c r="Q37" s="11" t="s">
        <v>431</v>
      </c>
      <c r="R37" s="11"/>
      <c r="S37" s="11" t="s">
        <v>432</v>
      </c>
      <c r="T37" s="11"/>
      <c r="U37" s="11" t="s">
        <v>2113</v>
      </c>
      <c r="V37" s="11" t="s">
        <v>1721</v>
      </c>
      <c r="W37" s="11"/>
      <c r="X37" s="11"/>
      <c r="Y37" s="11"/>
      <c r="Z37" s="13">
        <v>719.96167389125003</v>
      </c>
      <c r="AA37" s="52">
        <f t="shared" si="1"/>
        <v>716.36186552179379</v>
      </c>
      <c r="AB37" s="52">
        <f t="shared" si="9"/>
        <v>712.78005619418479</v>
      </c>
      <c r="AC37" s="52">
        <f t="shared" si="7"/>
        <v>698.52445507030109</v>
      </c>
      <c r="AD37" s="52">
        <f t="shared" si="8"/>
        <v>684.553965968895</v>
      </c>
      <c r="AE37" s="52">
        <f t="shared" si="2"/>
        <v>670.86288664951712</v>
      </c>
      <c r="AF37" s="52">
        <f t="shared" si="3"/>
        <v>657.44562891652674</v>
      </c>
      <c r="AG37" s="11"/>
    </row>
    <row r="38" spans="1:33" x14ac:dyDescent="0.2">
      <c r="A38" s="10">
        <v>94</v>
      </c>
      <c r="B38" s="11" t="s">
        <v>3</v>
      </c>
      <c r="C38" s="11" t="s">
        <v>311</v>
      </c>
      <c r="D38" s="12">
        <v>-3.5000000000000003E-2</v>
      </c>
      <c r="E38" s="12">
        <v>-3.5000000000000003E-2</v>
      </c>
      <c r="F38" s="12">
        <v>-3.5000000000000003E-2</v>
      </c>
      <c r="G38" s="12">
        <v>-0.02</v>
      </c>
      <c r="H38" s="12">
        <v>-0.02</v>
      </c>
      <c r="I38" s="12">
        <v>-0.02</v>
      </c>
      <c r="J38" s="12">
        <v>-0.02</v>
      </c>
      <c r="K38" s="11" t="s">
        <v>306</v>
      </c>
      <c r="L38" s="11" t="s">
        <v>321</v>
      </c>
      <c r="M38" s="11" t="s">
        <v>433</v>
      </c>
      <c r="N38" s="11">
        <v>6</v>
      </c>
      <c r="O38" s="11" t="s">
        <v>434</v>
      </c>
      <c r="P38" s="11" t="s">
        <v>435</v>
      </c>
      <c r="Q38" s="11" t="s">
        <v>436</v>
      </c>
      <c r="R38" s="50">
        <v>1201677</v>
      </c>
      <c r="S38" s="11"/>
      <c r="T38" s="11"/>
      <c r="U38" s="11" t="s">
        <v>1722</v>
      </c>
      <c r="V38" s="11"/>
      <c r="W38" s="11"/>
      <c r="X38" s="11"/>
      <c r="Y38" s="11"/>
      <c r="Z38" s="13">
        <v>1545.812702879776</v>
      </c>
      <c r="AA38" s="52">
        <f t="shared" si="1"/>
        <v>1491.7092582789837</v>
      </c>
      <c r="AB38" s="52">
        <f t="shared" si="9"/>
        <v>1439.4994342392192</v>
      </c>
      <c r="AC38" s="52">
        <f t="shared" si="7"/>
        <v>1410.7094455544348</v>
      </c>
      <c r="AD38" s="52">
        <f t="shared" si="8"/>
        <v>1382.495256643346</v>
      </c>
      <c r="AE38" s="52">
        <f t="shared" si="2"/>
        <v>1354.8453515104791</v>
      </c>
      <c r="AF38" s="52">
        <f t="shared" si="3"/>
        <v>1327.7484444802694</v>
      </c>
      <c r="AG38" s="11"/>
    </row>
    <row r="39" spans="1:33" x14ac:dyDescent="0.2">
      <c r="A39" s="10">
        <v>95</v>
      </c>
      <c r="B39" s="11" t="s">
        <v>2</v>
      </c>
      <c r="C39" s="11" t="s">
        <v>303</v>
      </c>
      <c r="D39" s="12">
        <v>-5.0000000000000001E-3</v>
      </c>
      <c r="E39" s="12">
        <v>-5.0000000000000001E-3</v>
      </c>
      <c r="F39" s="12">
        <v>-5.0000000000000001E-3</v>
      </c>
      <c r="G39" s="12">
        <v>-0.02</v>
      </c>
      <c r="H39" s="12">
        <v>-0.02</v>
      </c>
      <c r="I39" s="12">
        <v>-0.02</v>
      </c>
      <c r="J39" s="12">
        <v>-0.02</v>
      </c>
      <c r="K39" s="11" t="s">
        <v>312</v>
      </c>
      <c r="L39" s="11" t="s">
        <v>322</v>
      </c>
      <c r="M39" s="11" t="s">
        <v>437</v>
      </c>
      <c r="N39" s="11">
        <v>6</v>
      </c>
      <c r="O39" s="11" t="s">
        <v>438</v>
      </c>
      <c r="P39" s="11" t="s">
        <v>439</v>
      </c>
      <c r="Q39" s="11" t="s">
        <v>440</v>
      </c>
      <c r="R39" s="11">
        <v>1391400</v>
      </c>
      <c r="S39" s="11"/>
      <c r="T39" s="11"/>
      <c r="U39" s="11" t="s">
        <v>1711</v>
      </c>
      <c r="V39" s="11"/>
      <c r="W39" s="11"/>
      <c r="X39" s="11"/>
      <c r="Y39" s="11"/>
      <c r="Z39" s="13">
        <v>2131.4409846581252</v>
      </c>
      <c r="AA39" s="52">
        <f t="shared" ref="AA39:AA70" si="10">Z39*(1+E39)</f>
        <v>2120.7837797348348</v>
      </c>
      <c r="AB39" s="52">
        <f t="shared" si="9"/>
        <v>2110.1798608361605</v>
      </c>
      <c r="AC39" s="52">
        <f t="shared" si="7"/>
        <v>2067.9762636194373</v>
      </c>
      <c r="AD39" s="52">
        <f t="shared" si="8"/>
        <v>2026.6167383470486</v>
      </c>
      <c r="AE39" s="52">
        <f t="shared" si="2"/>
        <v>1986.0844035801076</v>
      </c>
      <c r="AF39" s="52">
        <f t="shared" si="3"/>
        <v>1946.3627155085055</v>
      </c>
      <c r="AG39" s="11"/>
    </row>
    <row r="40" spans="1:33" x14ac:dyDescent="0.2">
      <c r="A40" s="10">
        <v>97</v>
      </c>
      <c r="B40" s="11" t="s">
        <v>3</v>
      </c>
      <c r="C40" s="11" t="s">
        <v>303</v>
      </c>
      <c r="D40" s="12">
        <v>-5.0000000000000001E-3</v>
      </c>
      <c r="E40" s="12">
        <v>-5.0000000000000001E-3</v>
      </c>
      <c r="F40" s="12">
        <v>-5.0000000000000001E-3</v>
      </c>
      <c r="G40" s="12">
        <v>-0.02</v>
      </c>
      <c r="H40" s="12">
        <v>-0.02</v>
      </c>
      <c r="I40" s="12">
        <v>-0.02</v>
      </c>
      <c r="J40" s="12">
        <v>-0.02</v>
      </c>
      <c r="K40" s="11" t="s">
        <v>312</v>
      </c>
      <c r="L40" s="11" t="s">
        <v>313</v>
      </c>
      <c r="M40" s="11" t="s">
        <v>374</v>
      </c>
      <c r="N40" s="11">
        <v>4</v>
      </c>
      <c r="O40" s="11" t="s">
        <v>434</v>
      </c>
      <c r="P40" s="11" t="s">
        <v>441</v>
      </c>
      <c r="Q40" s="11" t="s">
        <v>442</v>
      </c>
      <c r="R40" s="11"/>
      <c r="S40" s="11"/>
      <c r="T40" s="11"/>
      <c r="U40" s="11" t="s">
        <v>1706</v>
      </c>
      <c r="V40" s="11"/>
      <c r="W40" s="11"/>
      <c r="X40" s="11"/>
      <c r="Y40" s="11"/>
      <c r="Z40" s="13">
        <v>352.65830256380997</v>
      </c>
      <c r="AA40" s="52">
        <f t="shared" si="10"/>
        <v>350.89501105099095</v>
      </c>
      <c r="AB40" s="52">
        <f t="shared" si="9"/>
        <v>349.140535995736</v>
      </c>
      <c r="AC40" s="52">
        <f t="shared" si="7"/>
        <v>342.15772527582129</v>
      </c>
      <c r="AD40" s="52">
        <f t="shared" si="8"/>
        <v>335.31457077030484</v>
      </c>
      <c r="AE40" s="52">
        <f t="shared" si="2"/>
        <v>328.60827935489874</v>
      </c>
      <c r="AF40" s="52">
        <f t="shared" si="3"/>
        <v>322.03611376780077</v>
      </c>
      <c r="AG40" s="11"/>
    </row>
    <row r="41" spans="1:33" x14ac:dyDescent="0.2">
      <c r="A41" s="10">
        <v>98</v>
      </c>
      <c r="B41" s="11" t="s">
        <v>3</v>
      </c>
      <c r="C41" s="11" t="s">
        <v>311</v>
      </c>
      <c r="D41" s="12">
        <v>-5.0000000000000001E-3</v>
      </c>
      <c r="E41" s="12">
        <v>-5.0000000000000001E-3</v>
      </c>
      <c r="F41" s="12">
        <v>-5.0000000000000001E-3</v>
      </c>
      <c r="G41" s="12">
        <v>-0.02</v>
      </c>
      <c r="H41" s="12">
        <v>-0.02</v>
      </c>
      <c r="I41" s="12">
        <v>-0.02</v>
      </c>
      <c r="J41" s="12">
        <v>-0.02</v>
      </c>
      <c r="K41" s="11" t="s">
        <v>312</v>
      </c>
      <c r="L41" s="11" t="s">
        <v>313</v>
      </c>
      <c r="M41" s="11" t="s">
        <v>374</v>
      </c>
      <c r="N41" s="11">
        <v>4</v>
      </c>
      <c r="O41" s="11" t="s">
        <v>443</v>
      </c>
      <c r="P41" s="11" t="s">
        <v>444</v>
      </c>
      <c r="Q41" s="11" t="s">
        <v>445</v>
      </c>
      <c r="R41" s="50">
        <v>1200538</v>
      </c>
      <c r="S41" s="11"/>
      <c r="T41" s="11"/>
      <c r="U41" s="11" t="s">
        <v>1706</v>
      </c>
      <c r="V41" s="11"/>
      <c r="W41" s="11"/>
      <c r="X41" s="11"/>
      <c r="Y41" s="11"/>
      <c r="Z41" s="13">
        <v>154.04325074285001</v>
      </c>
      <c r="AA41" s="52">
        <f t="shared" si="10"/>
        <v>153.27303448913577</v>
      </c>
      <c r="AB41" s="52">
        <f t="shared" si="9"/>
        <v>152.50666931669008</v>
      </c>
      <c r="AC41" s="52">
        <f t="shared" si="7"/>
        <v>149.45653593035627</v>
      </c>
      <c r="AD41" s="52">
        <f t="shared" si="8"/>
        <v>146.46740521174914</v>
      </c>
      <c r="AE41" s="52">
        <f t="shared" si="2"/>
        <v>143.53805710751416</v>
      </c>
      <c r="AF41" s="52">
        <f t="shared" si="3"/>
        <v>140.66729596536388</v>
      </c>
      <c r="AG41" s="11" t="s">
        <v>1818</v>
      </c>
    </row>
    <row r="42" spans="1:33" x14ac:dyDescent="0.2">
      <c r="A42" s="10">
        <v>99</v>
      </c>
      <c r="B42" s="11" t="s">
        <v>3</v>
      </c>
      <c r="C42" s="11" t="s">
        <v>311</v>
      </c>
      <c r="D42" s="12">
        <v>-0.04</v>
      </c>
      <c r="E42" s="12">
        <v>-0.04</v>
      </c>
      <c r="F42" s="12">
        <v>-0.04</v>
      </c>
      <c r="G42" s="12">
        <v>-0.02</v>
      </c>
      <c r="H42" s="12">
        <v>-0.02</v>
      </c>
      <c r="I42" s="12">
        <v>-0.02</v>
      </c>
      <c r="J42" s="12">
        <v>-0.02</v>
      </c>
      <c r="K42" s="11" t="s">
        <v>308</v>
      </c>
      <c r="L42" s="11" t="s">
        <v>309</v>
      </c>
      <c r="M42" s="11" t="s">
        <v>357</v>
      </c>
      <c r="N42" s="11">
        <v>4</v>
      </c>
      <c r="O42" s="11" t="s">
        <v>434</v>
      </c>
      <c r="P42" s="11" t="s">
        <v>446</v>
      </c>
      <c r="Q42" s="11" t="s">
        <v>447</v>
      </c>
      <c r="R42" s="50">
        <v>1201721</v>
      </c>
      <c r="S42" s="11"/>
      <c r="T42" s="11"/>
      <c r="U42" s="11" t="s">
        <v>1722</v>
      </c>
      <c r="V42" s="11"/>
      <c r="W42" s="11"/>
      <c r="X42" s="11"/>
      <c r="Y42" s="11"/>
      <c r="Z42" s="13">
        <v>778.83578243481588</v>
      </c>
      <c r="AA42" s="52">
        <f t="shared" si="10"/>
        <v>747.68235113742321</v>
      </c>
      <c r="AB42" s="52">
        <f t="shared" si="9"/>
        <v>717.77505709192621</v>
      </c>
      <c r="AC42" s="52">
        <f t="shared" si="7"/>
        <v>703.41955595008767</v>
      </c>
      <c r="AD42" s="52">
        <f t="shared" si="8"/>
        <v>689.35116483108595</v>
      </c>
      <c r="AE42" s="52">
        <f t="shared" si="2"/>
        <v>675.56414153446417</v>
      </c>
      <c r="AF42" s="52">
        <f t="shared" si="3"/>
        <v>662.05285870377486</v>
      </c>
      <c r="AG42" s="11" t="s">
        <v>1819</v>
      </c>
    </row>
    <row r="43" spans="1:33" x14ac:dyDescent="0.2">
      <c r="A43" s="10">
        <v>100</v>
      </c>
      <c r="B43" s="11" t="s">
        <v>3</v>
      </c>
      <c r="C43" s="11" t="s">
        <v>311</v>
      </c>
      <c r="D43" s="12">
        <v>-5.0000000000000001E-3</v>
      </c>
      <c r="E43" s="12">
        <v>-5.0000000000000001E-3</v>
      </c>
      <c r="F43" s="12">
        <v>-5.0000000000000001E-3</v>
      </c>
      <c r="G43" s="12">
        <v>-0.02</v>
      </c>
      <c r="H43" s="12">
        <v>-0.02</v>
      </c>
      <c r="I43" s="12">
        <v>-0.02</v>
      </c>
      <c r="J43" s="12">
        <v>-0.02</v>
      </c>
      <c r="K43" s="11" t="s">
        <v>312</v>
      </c>
      <c r="L43" s="11">
        <v>440</v>
      </c>
      <c r="M43" s="11" t="s">
        <v>448</v>
      </c>
      <c r="N43" s="11">
        <v>4</v>
      </c>
      <c r="O43" s="11" t="s">
        <v>434</v>
      </c>
      <c r="P43" s="11" t="s">
        <v>446</v>
      </c>
      <c r="Q43" s="11" t="s">
        <v>449</v>
      </c>
      <c r="R43" s="50"/>
      <c r="S43" s="11"/>
      <c r="T43" s="11"/>
      <c r="U43" s="11" t="s">
        <v>1708</v>
      </c>
      <c r="V43" s="11"/>
      <c r="W43" s="11"/>
      <c r="X43" s="11"/>
      <c r="Y43" s="11"/>
      <c r="Z43" s="13">
        <v>202.05167761199814</v>
      </c>
      <c r="AA43" s="52">
        <f t="shared" si="10"/>
        <v>201.04141922393816</v>
      </c>
      <c r="AB43" s="52">
        <f t="shared" si="9"/>
        <v>200.03621212781846</v>
      </c>
      <c r="AC43" s="52">
        <f t="shared" si="7"/>
        <v>196.03548788526209</v>
      </c>
      <c r="AD43" s="52">
        <f t="shared" si="8"/>
        <v>192.11477812755683</v>
      </c>
      <c r="AE43" s="52">
        <f t="shared" si="2"/>
        <v>188.2724825650057</v>
      </c>
      <c r="AF43" s="52">
        <f t="shared" si="3"/>
        <v>184.50703291370559</v>
      </c>
      <c r="AG43" s="11"/>
    </row>
    <row r="44" spans="1:33" x14ac:dyDescent="0.2">
      <c r="A44" s="10">
        <v>101</v>
      </c>
      <c r="B44" s="11" t="s">
        <v>3</v>
      </c>
      <c r="C44" s="11" t="s">
        <v>311</v>
      </c>
      <c r="D44" s="12">
        <v>-5.0000000000000001E-3</v>
      </c>
      <c r="E44" s="12">
        <v>-5.0000000000000001E-3</v>
      </c>
      <c r="F44" s="12">
        <v>-5.0000000000000001E-3</v>
      </c>
      <c r="G44" s="12">
        <v>-0.02</v>
      </c>
      <c r="H44" s="12">
        <v>-0.02</v>
      </c>
      <c r="I44" s="12">
        <v>-0.02</v>
      </c>
      <c r="J44" s="12">
        <v>-0.02</v>
      </c>
      <c r="K44" s="11" t="s">
        <v>312</v>
      </c>
      <c r="L44" s="11">
        <v>410</v>
      </c>
      <c r="M44" s="11" t="s">
        <v>393</v>
      </c>
      <c r="N44" s="11">
        <v>6</v>
      </c>
      <c r="O44" s="11" t="s">
        <v>434</v>
      </c>
      <c r="P44" s="11" t="s">
        <v>450</v>
      </c>
      <c r="Q44" s="11" t="s">
        <v>451</v>
      </c>
      <c r="R44" s="50">
        <v>1016146</v>
      </c>
      <c r="S44" s="11"/>
      <c r="T44" s="11"/>
      <c r="U44" s="11" t="s">
        <v>1706</v>
      </c>
      <c r="V44" s="11"/>
      <c r="W44" s="11"/>
      <c r="X44" s="11"/>
      <c r="Y44" s="11"/>
      <c r="Z44" s="13">
        <v>116.84139373013898</v>
      </c>
      <c r="AA44" s="52">
        <f t="shared" si="10"/>
        <v>116.25718676148828</v>
      </c>
      <c r="AB44" s="52">
        <f t="shared" si="9"/>
        <v>115.67590082768085</v>
      </c>
      <c r="AC44" s="52">
        <f t="shared" si="7"/>
        <v>113.36238281112723</v>
      </c>
      <c r="AD44" s="52">
        <f t="shared" si="8"/>
        <v>111.09513515490468</v>
      </c>
      <c r="AE44" s="52">
        <f t="shared" si="2"/>
        <v>108.87323245180659</v>
      </c>
      <c r="AF44" s="52">
        <f t="shared" si="3"/>
        <v>106.69576780277045</v>
      </c>
      <c r="AG44" s="11"/>
    </row>
    <row r="45" spans="1:33" x14ac:dyDescent="0.2">
      <c r="A45" s="10">
        <v>109</v>
      </c>
      <c r="B45" s="11" t="s">
        <v>3</v>
      </c>
      <c r="C45" s="11" t="s">
        <v>311</v>
      </c>
      <c r="D45" s="12">
        <v>-3.5000000000000003E-2</v>
      </c>
      <c r="E45" s="12">
        <v>-3.5000000000000003E-2</v>
      </c>
      <c r="F45" s="12">
        <v>-3.5000000000000003E-2</v>
      </c>
      <c r="G45" s="12">
        <v>-0.02</v>
      </c>
      <c r="H45" s="12">
        <v>-0.02</v>
      </c>
      <c r="I45" s="12">
        <v>-0.02</v>
      </c>
      <c r="J45" s="12">
        <v>-0.02</v>
      </c>
      <c r="K45" s="11" t="s">
        <v>306</v>
      </c>
      <c r="L45" s="11">
        <v>718</v>
      </c>
      <c r="M45" s="11" t="s">
        <v>370</v>
      </c>
      <c r="N45" s="11">
        <v>6</v>
      </c>
      <c r="O45" s="11" t="s">
        <v>434</v>
      </c>
      <c r="P45" s="11" t="s">
        <v>452</v>
      </c>
      <c r="Q45" s="11" t="s">
        <v>453</v>
      </c>
      <c r="R45" s="50">
        <v>1201497</v>
      </c>
      <c r="S45" s="11"/>
      <c r="T45" s="11"/>
      <c r="U45" s="11" t="s">
        <v>1723</v>
      </c>
      <c r="V45" s="11"/>
      <c r="W45" s="11"/>
      <c r="X45" s="11"/>
      <c r="Y45" s="11"/>
      <c r="Z45" s="13">
        <v>871.36744225068787</v>
      </c>
      <c r="AA45" s="52">
        <f t="shared" si="10"/>
        <v>840.86958177191377</v>
      </c>
      <c r="AB45" s="52">
        <f t="shared" si="9"/>
        <v>811.43914640989681</v>
      </c>
      <c r="AC45" s="52">
        <f t="shared" si="7"/>
        <v>795.21036348169889</v>
      </c>
      <c r="AD45" s="52">
        <f t="shared" si="8"/>
        <v>779.30615621206493</v>
      </c>
      <c r="AE45" s="52">
        <f t="shared" si="2"/>
        <v>763.72003308782359</v>
      </c>
      <c r="AF45" s="52">
        <f t="shared" si="3"/>
        <v>748.44563242606716</v>
      </c>
      <c r="AG45" s="11" t="s">
        <v>1820</v>
      </c>
    </row>
    <row r="46" spans="1:33" x14ac:dyDescent="0.2">
      <c r="A46" s="10">
        <v>110</v>
      </c>
      <c r="B46" s="11" t="s">
        <v>3</v>
      </c>
      <c r="C46" s="11" t="s">
        <v>305</v>
      </c>
      <c r="D46" s="12">
        <v>-3.5000000000000003E-2</v>
      </c>
      <c r="E46" s="12">
        <v>-3.5000000000000003E-2</v>
      </c>
      <c r="F46" s="12">
        <v>-3.5000000000000003E-2</v>
      </c>
      <c r="G46" s="12">
        <v>-0.02</v>
      </c>
      <c r="H46" s="12">
        <v>-0.02</v>
      </c>
      <c r="I46" s="12">
        <v>-0.02</v>
      </c>
      <c r="J46" s="12">
        <v>-0.02</v>
      </c>
      <c r="K46" s="11" t="s">
        <v>306</v>
      </c>
      <c r="L46" s="11">
        <v>718</v>
      </c>
      <c r="M46" s="11" t="s">
        <v>370</v>
      </c>
      <c r="N46" s="11">
        <v>12</v>
      </c>
      <c r="O46" s="11" t="s">
        <v>443</v>
      </c>
      <c r="P46" s="11" t="s">
        <v>454</v>
      </c>
      <c r="Q46" s="11" t="s">
        <v>455</v>
      </c>
      <c r="R46" s="11"/>
      <c r="S46" s="11"/>
      <c r="T46" s="11"/>
      <c r="U46" s="11" t="s">
        <v>1723</v>
      </c>
      <c r="V46" s="11"/>
      <c r="W46" s="11"/>
      <c r="X46" s="11"/>
      <c r="Y46" s="11"/>
      <c r="Z46" s="13">
        <v>2383.0142485604451</v>
      </c>
      <c r="AA46" s="52">
        <f t="shared" si="10"/>
        <v>2299.6087498608294</v>
      </c>
      <c r="AB46" s="52">
        <f t="shared" si="9"/>
        <v>2219.1224436157004</v>
      </c>
      <c r="AC46" s="52">
        <f t="shared" si="7"/>
        <v>2174.7399947433864</v>
      </c>
      <c r="AD46" s="52">
        <f t="shared" si="8"/>
        <v>2131.2451948485186</v>
      </c>
      <c r="AE46" s="52">
        <f t="shared" si="2"/>
        <v>2088.6202909515482</v>
      </c>
      <c r="AF46" s="52">
        <f t="shared" si="3"/>
        <v>2046.8478851325171</v>
      </c>
      <c r="AG46" s="11"/>
    </row>
    <row r="47" spans="1:33" x14ac:dyDescent="0.2">
      <c r="A47" s="10">
        <v>111</v>
      </c>
      <c r="B47" s="11" t="s">
        <v>3</v>
      </c>
      <c r="C47" s="11" t="s">
        <v>303</v>
      </c>
      <c r="D47" s="12">
        <v>-3.5000000000000003E-2</v>
      </c>
      <c r="E47" s="12">
        <v>-3.5000000000000003E-2</v>
      </c>
      <c r="F47" s="12">
        <v>-3.5000000000000003E-2</v>
      </c>
      <c r="G47" s="12">
        <v>-0.02</v>
      </c>
      <c r="H47" s="12">
        <v>-0.02</v>
      </c>
      <c r="I47" s="12">
        <v>-0.02</v>
      </c>
      <c r="J47" s="12">
        <v>-0.02</v>
      </c>
      <c r="K47" s="11" t="s">
        <v>306</v>
      </c>
      <c r="L47" s="11">
        <v>718</v>
      </c>
      <c r="M47" s="11" t="s">
        <v>370</v>
      </c>
      <c r="N47" s="11">
        <v>6</v>
      </c>
      <c r="O47" s="11" t="s">
        <v>434</v>
      </c>
      <c r="P47" s="11" t="s">
        <v>456</v>
      </c>
      <c r="Q47" s="11" t="s">
        <v>457</v>
      </c>
      <c r="R47" s="11"/>
      <c r="S47" s="11"/>
      <c r="T47" s="11"/>
      <c r="U47" s="11" t="s">
        <v>1711</v>
      </c>
      <c r="V47" s="11"/>
      <c r="W47" s="11"/>
      <c r="X47" s="11"/>
      <c r="Y47" s="11"/>
      <c r="Z47" s="13">
        <v>667.02477466053699</v>
      </c>
      <c r="AA47" s="52">
        <f t="shared" si="10"/>
        <v>643.67890754741813</v>
      </c>
      <c r="AB47" s="52">
        <f t="shared" si="9"/>
        <v>621.15014578325849</v>
      </c>
      <c r="AC47" s="52">
        <f t="shared" si="7"/>
        <v>608.72714286759333</v>
      </c>
      <c r="AD47" s="52">
        <f t="shared" si="8"/>
        <v>596.55260001024146</v>
      </c>
      <c r="AE47" s="52">
        <f t="shared" si="2"/>
        <v>584.62154801003658</v>
      </c>
      <c r="AF47" s="52">
        <f t="shared" si="3"/>
        <v>572.92911704983578</v>
      </c>
      <c r="AG47" s="11"/>
    </row>
    <row r="48" spans="1:33" x14ac:dyDescent="0.2">
      <c r="A48" s="10">
        <v>121</v>
      </c>
      <c r="B48" s="11" t="s">
        <v>3</v>
      </c>
      <c r="C48" s="11" t="s">
        <v>305</v>
      </c>
      <c r="D48" s="12">
        <v>-3.5000000000000003E-2</v>
      </c>
      <c r="E48" s="12">
        <v>-3.5000000000000003E-2</v>
      </c>
      <c r="F48" s="12">
        <v>-3.5000000000000003E-2</v>
      </c>
      <c r="G48" s="12">
        <v>-0.02</v>
      </c>
      <c r="H48" s="12">
        <v>-0.02</v>
      </c>
      <c r="I48" s="12">
        <v>-0.02</v>
      </c>
      <c r="J48" s="12">
        <v>-0.02</v>
      </c>
      <c r="K48" s="11" t="s">
        <v>306</v>
      </c>
      <c r="L48" s="11">
        <v>909</v>
      </c>
      <c r="M48" s="11" t="s">
        <v>458</v>
      </c>
      <c r="N48" s="11">
        <v>8</v>
      </c>
      <c r="O48" s="11" t="s">
        <v>459</v>
      </c>
      <c r="P48" s="11" t="s">
        <v>460</v>
      </c>
      <c r="Q48" s="11" t="s">
        <v>460</v>
      </c>
      <c r="R48" s="11"/>
      <c r="S48" s="11"/>
      <c r="T48" s="11"/>
      <c r="U48" s="11" t="s">
        <v>1703</v>
      </c>
      <c r="V48" s="11"/>
      <c r="W48" s="11"/>
      <c r="X48" s="11"/>
      <c r="Y48" s="11"/>
      <c r="Z48" s="13">
        <v>4839.6680428821828</v>
      </c>
      <c r="AA48" s="52">
        <f t="shared" si="10"/>
        <v>4670.2796613813061</v>
      </c>
      <c r="AB48" s="52">
        <f t="shared" si="9"/>
        <v>4506.8198732329602</v>
      </c>
      <c r="AC48" s="52">
        <f t="shared" si="7"/>
        <v>4416.6834757683009</v>
      </c>
      <c r="AD48" s="52">
        <f t="shared" si="8"/>
        <v>4328.3498062529352</v>
      </c>
      <c r="AE48" s="52">
        <f t="shared" si="2"/>
        <v>4241.7828101278765</v>
      </c>
      <c r="AF48" s="52">
        <f t="shared" si="3"/>
        <v>4156.9471539253191</v>
      </c>
      <c r="AG48" s="11"/>
    </row>
    <row r="49" spans="1:33" x14ac:dyDescent="0.2">
      <c r="A49" s="10">
        <v>122</v>
      </c>
      <c r="B49" s="11" t="s">
        <v>3</v>
      </c>
      <c r="C49" s="11" t="s">
        <v>305</v>
      </c>
      <c r="D49" s="12">
        <v>-3.5000000000000003E-2</v>
      </c>
      <c r="E49" s="12">
        <v>-3.5000000000000003E-2</v>
      </c>
      <c r="F49" s="12">
        <v>-3.5000000000000003E-2</v>
      </c>
      <c r="G49" s="12">
        <v>-0.02</v>
      </c>
      <c r="H49" s="12">
        <v>-0.02</v>
      </c>
      <c r="I49" s="12">
        <v>-0.02</v>
      </c>
      <c r="J49" s="12">
        <v>-0.02</v>
      </c>
      <c r="K49" s="11" t="s">
        <v>306</v>
      </c>
      <c r="L49" s="11" t="s">
        <v>316</v>
      </c>
      <c r="M49" s="11" t="s">
        <v>395</v>
      </c>
      <c r="N49" s="11">
        <v>8</v>
      </c>
      <c r="O49" s="11" t="s">
        <v>352</v>
      </c>
      <c r="P49" s="11" t="s">
        <v>461</v>
      </c>
      <c r="Q49" s="11" t="s">
        <v>462</v>
      </c>
      <c r="R49" s="11"/>
      <c r="S49" s="11"/>
      <c r="T49" s="11"/>
      <c r="U49" s="11" t="s">
        <v>1714</v>
      </c>
      <c r="V49" s="11" t="s">
        <v>1725</v>
      </c>
      <c r="W49" s="11"/>
      <c r="X49" s="11"/>
      <c r="Y49" s="11"/>
      <c r="Z49" s="13">
        <v>3989.2965854028516</v>
      </c>
      <c r="AA49" s="52">
        <f t="shared" si="10"/>
        <v>3849.6712049137518</v>
      </c>
      <c r="AB49" s="52">
        <f t="shared" si="9"/>
        <v>3714.9327127417705</v>
      </c>
      <c r="AC49" s="52">
        <f t="shared" si="7"/>
        <v>3640.6340584869349</v>
      </c>
      <c r="AD49" s="52">
        <f t="shared" si="8"/>
        <v>3567.821377317196</v>
      </c>
      <c r="AE49" s="52">
        <f t="shared" si="2"/>
        <v>3496.4649497708519</v>
      </c>
      <c r="AF49" s="52">
        <f t="shared" si="3"/>
        <v>3426.535650775435</v>
      </c>
      <c r="AG49" s="11"/>
    </row>
    <row r="50" spans="1:33" x14ac:dyDescent="0.2">
      <c r="A50" s="10">
        <v>124</v>
      </c>
      <c r="B50" s="11" t="s">
        <v>3</v>
      </c>
      <c r="C50" s="11" t="s">
        <v>305</v>
      </c>
      <c r="D50" s="12">
        <v>-3.5000000000000003E-2</v>
      </c>
      <c r="E50" s="12">
        <v>-3.5000000000000003E-2</v>
      </c>
      <c r="F50" s="12">
        <v>-3.5000000000000003E-2</v>
      </c>
      <c r="G50" s="12">
        <v>-0.02</v>
      </c>
      <c r="H50" s="12">
        <v>-0.02</v>
      </c>
      <c r="I50" s="12">
        <v>-0.02</v>
      </c>
      <c r="J50" s="12">
        <v>-0.02</v>
      </c>
      <c r="K50" s="11" t="s">
        <v>306</v>
      </c>
      <c r="L50" s="11" t="s">
        <v>323</v>
      </c>
      <c r="M50" s="11" t="s">
        <v>463</v>
      </c>
      <c r="N50" s="11">
        <v>6</v>
      </c>
      <c r="O50" s="11" t="s">
        <v>464</v>
      </c>
      <c r="P50" s="11" t="s">
        <v>465</v>
      </c>
      <c r="Q50" s="11" t="s">
        <v>466</v>
      </c>
      <c r="R50" s="11"/>
      <c r="S50" s="11"/>
      <c r="T50" s="11"/>
      <c r="U50" s="11" t="s">
        <v>1724</v>
      </c>
      <c r="V50" s="11"/>
      <c r="W50" s="11"/>
      <c r="X50" s="11"/>
      <c r="Y50" s="11"/>
      <c r="Z50" s="13">
        <v>1199.0003571686614</v>
      </c>
      <c r="AA50" s="52">
        <f t="shared" si="10"/>
        <v>1157.0353446677582</v>
      </c>
      <c r="AB50" s="52">
        <f t="shared" si="9"/>
        <v>1116.5391076043866</v>
      </c>
      <c r="AC50" s="52">
        <f t="shared" si="7"/>
        <v>1094.2083254522988</v>
      </c>
      <c r="AD50" s="52">
        <f t="shared" si="8"/>
        <v>1072.3241589432528</v>
      </c>
      <c r="AE50" s="52">
        <f t="shared" si="2"/>
        <v>1050.8776757643877</v>
      </c>
      <c r="AF50" s="52">
        <f t="shared" si="3"/>
        <v>1029.8601222491</v>
      </c>
      <c r="AG50" s="11"/>
    </row>
    <row r="51" spans="1:33" x14ac:dyDescent="0.2">
      <c r="A51" s="10">
        <v>131</v>
      </c>
      <c r="B51" s="11" t="s">
        <v>3</v>
      </c>
      <c r="C51" s="11" t="s">
        <v>311</v>
      </c>
      <c r="D51" s="12">
        <v>-3.5000000000000003E-2</v>
      </c>
      <c r="E51" s="12">
        <v>-3.5000000000000003E-2</v>
      </c>
      <c r="F51" s="12">
        <v>-3.5000000000000003E-2</v>
      </c>
      <c r="G51" s="12">
        <v>-0.02</v>
      </c>
      <c r="H51" s="12">
        <v>-0.02</v>
      </c>
      <c r="I51" s="12">
        <v>-0.02</v>
      </c>
      <c r="J51" s="12">
        <v>-0.02</v>
      </c>
      <c r="K51" s="11" t="s">
        <v>306</v>
      </c>
      <c r="L51" s="11">
        <v>903</v>
      </c>
      <c r="M51" s="11" t="s">
        <v>467</v>
      </c>
      <c r="N51" s="11">
        <v>6</v>
      </c>
      <c r="O51" s="11" t="s">
        <v>468</v>
      </c>
      <c r="P51" s="11" t="s">
        <v>469</v>
      </c>
      <c r="Q51" s="11" t="s">
        <v>469</v>
      </c>
      <c r="R51" s="50">
        <v>1201009</v>
      </c>
      <c r="S51" s="11"/>
      <c r="T51" s="11"/>
      <c r="U51" s="11" t="s">
        <v>1703</v>
      </c>
      <c r="V51" s="11"/>
      <c r="W51" s="11"/>
      <c r="X51" s="11"/>
      <c r="Y51" s="11"/>
      <c r="Z51" s="13">
        <v>1571.2585760075058</v>
      </c>
      <c r="AA51" s="52">
        <f t="shared" si="10"/>
        <v>1516.264525847243</v>
      </c>
      <c r="AB51" s="52">
        <f t="shared" si="9"/>
        <v>1463.1952674425895</v>
      </c>
      <c r="AC51" s="52">
        <f t="shared" si="7"/>
        <v>1433.9313620937378</v>
      </c>
      <c r="AD51" s="52">
        <f t="shared" si="8"/>
        <v>1405.2527348518629</v>
      </c>
      <c r="AE51" s="52">
        <f t="shared" si="2"/>
        <v>1377.1476801548256</v>
      </c>
      <c r="AF51" s="52">
        <f t="shared" si="3"/>
        <v>1349.6047265517291</v>
      </c>
      <c r="AG51" s="11"/>
    </row>
    <row r="52" spans="1:33" x14ac:dyDescent="0.2">
      <c r="A52" s="10">
        <v>140</v>
      </c>
      <c r="B52" s="11" t="s">
        <v>3</v>
      </c>
      <c r="C52" s="11" t="s">
        <v>311</v>
      </c>
      <c r="D52" s="12">
        <v>-3.5000000000000003E-2</v>
      </c>
      <c r="E52" s="12">
        <v>-3.5000000000000003E-2</v>
      </c>
      <c r="F52" s="12">
        <v>-3.5000000000000003E-2</v>
      </c>
      <c r="G52" s="12">
        <v>-0.02</v>
      </c>
      <c r="H52" s="12">
        <v>-0.02</v>
      </c>
      <c r="I52" s="12">
        <v>-0.02</v>
      </c>
      <c r="J52" s="12">
        <v>-0.02</v>
      </c>
      <c r="K52" s="11" t="s">
        <v>306</v>
      </c>
      <c r="L52" s="11">
        <v>909</v>
      </c>
      <c r="M52" s="11" t="s">
        <v>458</v>
      </c>
      <c r="N52" s="11">
        <v>8</v>
      </c>
      <c r="O52" s="11" t="s">
        <v>470</v>
      </c>
      <c r="P52" s="11" t="s">
        <v>471</v>
      </c>
      <c r="Q52" s="11" t="s">
        <v>472</v>
      </c>
      <c r="R52" s="50">
        <v>1212750</v>
      </c>
      <c r="S52" s="11"/>
      <c r="T52" s="11"/>
      <c r="U52" s="11" t="s">
        <v>1724</v>
      </c>
      <c r="V52" s="11" t="s">
        <v>1726</v>
      </c>
      <c r="W52" s="11"/>
      <c r="X52" s="11"/>
      <c r="Y52" s="11"/>
      <c r="Z52" s="13">
        <v>636.84349224787604</v>
      </c>
      <c r="AA52" s="52">
        <f t="shared" si="10"/>
        <v>614.55397001920039</v>
      </c>
      <c r="AB52" s="52">
        <f t="shared" si="9"/>
        <v>593.04458106852837</v>
      </c>
      <c r="AC52" s="52">
        <f t="shared" si="7"/>
        <v>581.1836894471578</v>
      </c>
      <c r="AD52" s="52">
        <f t="shared" si="8"/>
        <v>569.56001565821464</v>
      </c>
      <c r="AE52" s="52">
        <f t="shared" si="2"/>
        <v>558.16881534505035</v>
      </c>
      <c r="AF52" s="52">
        <f t="shared" si="3"/>
        <v>547.00543903814935</v>
      </c>
      <c r="AG52" s="11"/>
    </row>
    <row r="53" spans="1:33" x14ac:dyDescent="0.2">
      <c r="A53" s="10">
        <v>160</v>
      </c>
      <c r="B53" s="11" t="s">
        <v>3</v>
      </c>
      <c r="C53" s="11" t="s">
        <v>311</v>
      </c>
      <c r="D53" s="12">
        <v>-3.5000000000000003E-2</v>
      </c>
      <c r="E53" s="12">
        <v>-3.5000000000000003E-2</v>
      </c>
      <c r="F53" s="12">
        <v>-3.5000000000000003E-2</v>
      </c>
      <c r="G53" s="12">
        <v>-0.02</v>
      </c>
      <c r="H53" s="12">
        <v>-0.02</v>
      </c>
      <c r="I53" s="12">
        <v>-0.02</v>
      </c>
      <c r="J53" s="12">
        <v>-0.02</v>
      </c>
      <c r="K53" s="11" t="s">
        <v>306</v>
      </c>
      <c r="L53" s="11" t="s">
        <v>319</v>
      </c>
      <c r="M53" s="11" t="s">
        <v>473</v>
      </c>
      <c r="N53" s="11">
        <v>3</v>
      </c>
      <c r="O53" s="11" t="s">
        <v>468</v>
      </c>
      <c r="P53" s="11" t="s">
        <v>474</v>
      </c>
      <c r="Q53" s="11" t="s">
        <v>475</v>
      </c>
      <c r="R53" s="50">
        <v>1210407</v>
      </c>
      <c r="S53" s="50">
        <v>1212710</v>
      </c>
      <c r="T53" s="11"/>
      <c r="U53" s="11" t="s">
        <v>1715</v>
      </c>
      <c r="V53" s="11" t="s">
        <v>1703</v>
      </c>
      <c r="W53" s="11"/>
      <c r="X53" s="11"/>
      <c r="Y53" s="11"/>
      <c r="Z53" s="13">
        <v>158.90539753547316</v>
      </c>
      <c r="AA53" s="52">
        <f t="shared" si="10"/>
        <v>153.34370862173159</v>
      </c>
      <c r="AB53" s="52">
        <f t="shared" si="9"/>
        <v>147.97667881997097</v>
      </c>
      <c r="AC53" s="52">
        <f t="shared" si="7"/>
        <v>145.01714524357155</v>
      </c>
      <c r="AD53" s="52">
        <f t="shared" si="8"/>
        <v>142.11680233870013</v>
      </c>
      <c r="AE53" s="52">
        <f t="shared" si="2"/>
        <v>139.27446629192613</v>
      </c>
      <c r="AF53" s="52">
        <f t="shared" si="3"/>
        <v>136.48897696608762</v>
      </c>
      <c r="AG53" s="11"/>
    </row>
    <row r="54" spans="1:33" x14ac:dyDescent="0.2">
      <c r="A54" s="10">
        <v>166</v>
      </c>
      <c r="B54" s="11" t="s">
        <v>3</v>
      </c>
      <c r="C54" s="11" t="s">
        <v>311</v>
      </c>
      <c r="D54" s="12">
        <v>-3.5000000000000003E-2</v>
      </c>
      <c r="E54" s="12">
        <v>-3.5000000000000003E-2</v>
      </c>
      <c r="F54" s="12">
        <v>-3.5000000000000003E-2</v>
      </c>
      <c r="G54" s="12">
        <v>-0.02</v>
      </c>
      <c r="H54" s="12">
        <v>-0.02</v>
      </c>
      <c r="I54" s="12">
        <v>-0.02</v>
      </c>
      <c r="J54" s="12">
        <v>-0.02</v>
      </c>
      <c r="K54" s="11" t="s">
        <v>306</v>
      </c>
      <c r="L54" s="11">
        <v>718</v>
      </c>
      <c r="M54" s="11" t="s">
        <v>370</v>
      </c>
      <c r="N54" s="11">
        <v>6</v>
      </c>
      <c r="O54" s="11" t="s">
        <v>348</v>
      </c>
      <c r="P54" s="11" t="s">
        <v>476</v>
      </c>
      <c r="Q54" s="11" t="s">
        <v>477</v>
      </c>
      <c r="R54" s="50">
        <v>1213253</v>
      </c>
      <c r="S54" s="50">
        <v>1215380</v>
      </c>
      <c r="T54" s="11"/>
      <c r="U54" s="11" t="s">
        <v>1705</v>
      </c>
      <c r="V54" s="11" t="s">
        <v>1727</v>
      </c>
      <c r="W54" s="11"/>
      <c r="X54" s="11"/>
      <c r="Y54" s="11"/>
      <c r="Z54" s="13">
        <v>858.06378520777719</v>
      </c>
      <c r="AA54" s="52">
        <f t="shared" si="10"/>
        <v>828.03155272550498</v>
      </c>
      <c r="AB54" s="52">
        <f t="shared" si="9"/>
        <v>799.05044838011224</v>
      </c>
      <c r="AC54" s="52">
        <f t="shared" si="7"/>
        <v>783.06943941250995</v>
      </c>
      <c r="AD54" s="52">
        <f t="shared" si="8"/>
        <v>767.40805062425977</v>
      </c>
      <c r="AE54" s="52">
        <f t="shared" si="2"/>
        <v>752.05988961177457</v>
      </c>
      <c r="AF54" s="52">
        <f t="shared" si="3"/>
        <v>737.01869181953907</v>
      </c>
      <c r="AG54" s="11"/>
    </row>
    <row r="55" spans="1:33" x14ac:dyDescent="0.2">
      <c r="A55" s="10">
        <v>170</v>
      </c>
      <c r="B55" s="11" t="s">
        <v>3</v>
      </c>
      <c r="C55" s="11" t="s">
        <v>303</v>
      </c>
      <c r="D55" s="12">
        <v>-5.0000000000000001E-3</v>
      </c>
      <c r="E55" s="12">
        <v>-5.0000000000000001E-3</v>
      </c>
      <c r="F55" s="12">
        <v>-5.0000000000000001E-3</v>
      </c>
      <c r="G55" s="12">
        <v>-0.02</v>
      </c>
      <c r="H55" s="12">
        <v>-0.02</v>
      </c>
      <c r="I55" s="12">
        <v>-0.02</v>
      </c>
      <c r="J55" s="12">
        <v>-0.02</v>
      </c>
      <c r="K55" s="11" t="s">
        <v>312</v>
      </c>
      <c r="L55" s="11" t="s">
        <v>317</v>
      </c>
      <c r="M55" s="11" t="s">
        <v>478</v>
      </c>
      <c r="N55" s="11">
        <v>4</v>
      </c>
      <c r="O55" s="11" t="s">
        <v>479</v>
      </c>
      <c r="P55" s="11" t="s">
        <v>480</v>
      </c>
      <c r="Q55" s="11" t="s">
        <v>480</v>
      </c>
      <c r="R55" s="11"/>
      <c r="S55" s="11"/>
      <c r="T55" s="11"/>
      <c r="U55" s="11" t="s">
        <v>1703</v>
      </c>
      <c r="V55" s="11"/>
      <c r="W55" s="11"/>
      <c r="X55" s="11"/>
      <c r="Y55" s="11"/>
      <c r="Z55" s="13">
        <v>402.41440297766394</v>
      </c>
      <c r="AA55" s="52">
        <f t="shared" si="10"/>
        <v>400.40233096277564</v>
      </c>
      <c r="AB55" s="52">
        <f t="shared" si="9"/>
        <v>398.40031930796175</v>
      </c>
      <c r="AC55" s="52">
        <f t="shared" si="7"/>
        <v>390.43231292180252</v>
      </c>
      <c r="AD55" s="52">
        <f t="shared" si="8"/>
        <v>382.62366666336646</v>
      </c>
      <c r="AE55" s="52">
        <f t="shared" si="2"/>
        <v>374.97119333009914</v>
      </c>
      <c r="AF55" s="52">
        <f t="shared" si="3"/>
        <v>367.47176946349714</v>
      </c>
      <c r="AG55" s="11"/>
    </row>
    <row r="56" spans="1:33" x14ac:dyDescent="0.2">
      <c r="A56" s="10">
        <v>181</v>
      </c>
      <c r="B56" s="11" t="s">
        <v>3</v>
      </c>
      <c r="C56" s="11" t="s">
        <v>303</v>
      </c>
      <c r="D56" s="12">
        <v>-3.5000000000000003E-2</v>
      </c>
      <c r="E56" s="12">
        <v>-3.5000000000000003E-2</v>
      </c>
      <c r="F56" s="12">
        <v>-3.5000000000000003E-2</v>
      </c>
      <c r="G56" s="12">
        <v>-0.02</v>
      </c>
      <c r="H56" s="12">
        <v>-0.02</v>
      </c>
      <c r="I56" s="12">
        <v>-0.02</v>
      </c>
      <c r="J56" s="12">
        <v>-0.02</v>
      </c>
      <c r="K56" s="11" t="s">
        <v>306</v>
      </c>
      <c r="L56" s="11" t="s">
        <v>319</v>
      </c>
      <c r="M56" s="11" t="s">
        <v>473</v>
      </c>
      <c r="N56" s="11">
        <v>4</v>
      </c>
      <c r="O56" s="11" t="s">
        <v>481</v>
      </c>
      <c r="P56" s="11" t="s">
        <v>482</v>
      </c>
      <c r="Q56" s="11" t="s">
        <v>482</v>
      </c>
      <c r="R56" s="11"/>
      <c r="S56" s="11"/>
      <c r="T56" s="11"/>
      <c r="U56" s="11" t="s">
        <v>1712</v>
      </c>
      <c r="V56" s="11"/>
      <c r="W56" s="11"/>
      <c r="X56" s="11"/>
      <c r="Y56" s="11"/>
      <c r="Z56" s="13">
        <v>1339.2749179526409</v>
      </c>
      <c r="AA56" s="52">
        <f t="shared" si="10"/>
        <v>1292.4002958242984</v>
      </c>
      <c r="AB56" s="52">
        <f t="shared" si="9"/>
        <v>1247.166285470448</v>
      </c>
      <c r="AC56" s="52">
        <f t="shared" si="7"/>
        <v>1222.222959761039</v>
      </c>
      <c r="AD56" s="52">
        <f t="shared" si="8"/>
        <v>1197.7785005658181</v>
      </c>
      <c r="AE56" s="52">
        <f t="shared" si="2"/>
        <v>1173.8229305545017</v>
      </c>
      <c r="AF56" s="52">
        <f t="shared" si="3"/>
        <v>1150.3464719434116</v>
      </c>
      <c r="AG56" s="11"/>
    </row>
    <row r="57" spans="1:33" x14ac:dyDescent="0.2">
      <c r="A57" s="10">
        <v>182</v>
      </c>
      <c r="B57" s="11" t="s">
        <v>3</v>
      </c>
      <c r="C57" s="11" t="s">
        <v>305</v>
      </c>
      <c r="D57" s="12">
        <v>-3.5000000000000003E-2</v>
      </c>
      <c r="E57" s="12">
        <v>-3.5000000000000003E-2</v>
      </c>
      <c r="F57" s="12">
        <v>-3.5000000000000003E-2</v>
      </c>
      <c r="G57" s="12">
        <v>-0.02</v>
      </c>
      <c r="H57" s="12">
        <v>-0.02</v>
      </c>
      <c r="I57" s="12">
        <v>-0.02</v>
      </c>
      <c r="J57" s="12">
        <v>-0.02</v>
      </c>
      <c r="K57" s="11" t="s">
        <v>306</v>
      </c>
      <c r="L57" s="11" t="s">
        <v>319</v>
      </c>
      <c r="M57" s="11" t="s">
        <v>473</v>
      </c>
      <c r="N57" s="11">
        <v>6</v>
      </c>
      <c r="O57" s="11" t="s">
        <v>481</v>
      </c>
      <c r="P57" s="11" t="s">
        <v>483</v>
      </c>
      <c r="Q57" s="11" t="s">
        <v>483</v>
      </c>
      <c r="R57" s="11"/>
      <c r="S57" s="11"/>
      <c r="T57" s="11"/>
      <c r="U57" s="11" t="s">
        <v>1712</v>
      </c>
      <c r="V57" s="11"/>
      <c r="W57" s="11"/>
      <c r="X57" s="11"/>
      <c r="Y57" s="11"/>
      <c r="Z57" s="13">
        <v>1259.4860210183128</v>
      </c>
      <c r="AA57" s="52">
        <f t="shared" si="10"/>
        <v>1215.4040102826718</v>
      </c>
      <c r="AB57" s="52">
        <f t="shared" si="9"/>
        <v>1172.8648699227783</v>
      </c>
      <c r="AC57" s="52">
        <f t="shared" si="7"/>
        <v>1149.4075725243226</v>
      </c>
      <c r="AD57" s="52">
        <f t="shared" si="8"/>
        <v>1126.4194210738362</v>
      </c>
      <c r="AE57" s="52">
        <f t="shared" si="2"/>
        <v>1103.8910326523594</v>
      </c>
      <c r="AF57" s="52">
        <f t="shared" si="3"/>
        <v>1081.8132119993122</v>
      </c>
      <c r="AG57" s="11"/>
    </row>
    <row r="58" spans="1:33" x14ac:dyDescent="0.2">
      <c r="A58" s="10">
        <v>191</v>
      </c>
      <c r="B58" s="11" t="s">
        <v>3</v>
      </c>
      <c r="C58" s="11" t="s">
        <v>303</v>
      </c>
      <c r="D58" s="12">
        <v>-3.5000000000000003E-2</v>
      </c>
      <c r="E58" s="12">
        <v>-3.5000000000000003E-2</v>
      </c>
      <c r="F58" s="12">
        <v>-3.5000000000000003E-2</v>
      </c>
      <c r="G58" s="12">
        <v>-0.02</v>
      </c>
      <c r="H58" s="12">
        <v>-0.02</v>
      </c>
      <c r="I58" s="12">
        <v>-0.02</v>
      </c>
      <c r="J58" s="12">
        <v>-0.02</v>
      </c>
      <c r="K58" s="11" t="s">
        <v>306</v>
      </c>
      <c r="L58" s="11" t="s">
        <v>324</v>
      </c>
      <c r="M58" s="11" t="s">
        <v>484</v>
      </c>
      <c r="N58" s="11">
        <v>6</v>
      </c>
      <c r="O58" s="11" t="s">
        <v>365</v>
      </c>
      <c r="P58" s="11" t="s">
        <v>485</v>
      </c>
      <c r="Q58" s="11">
        <v>0</v>
      </c>
      <c r="R58" s="11"/>
      <c r="S58" s="11"/>
      <c r="T58" s="11"/>
      <c r="U58" s="11" t="s">
        <v>1709</v>
      </c>
      <c r="V58" s="11"/>
      <c r="W58" s="11"/>
      <c r="X58" s="11"/>
      <c r="Y58" s="11"/>
      <c r="Z58" s="13">
        <v>1599.3650823576725</v>
      </c>
      <c r="AA58" s="52">
        <f t="shared" si="10"/>
        <v>1543.3873044751538</v>
      </c>
      <c r="AB58" s="52">
        <f t="shared" si="9"/>
        <v>1489.3687488185233</v>
      </c>
      <c r="AC58" s="52">
        <f t="shared" si="7"/>
        <v>1459.5813738421527</v>
      </c>
      <c r="AD58" s="52">
        <f t="shared" si="8"/>
        <v>1430.3897463653097</v>
      </c>
      <c r="AE58" s="52">
        <f t="shared" si="2"/>
        <v>1401.7819514380035</v>
      </c>
      <c r="AF58" s="52">
        <f t="shared" si="3"/>
        <v>1373.7463124092435</v>
      </c>
      <c r="AG58" s="11"/>
    </row>
    <row r="59" spans="1:33" x14ac:dyDescent="0.2">
      <c r="A59" s="10">
        <v>206</v>
      </c>
      <c r="B59" s="11" t="s">
        <v>3</v>
      </c>
      <c r="C59" s="11" t="s">
        <v>325</v>
      </c>
      <c r="D59" s="12">
        <v>-3.5000000000000003E-2</v>
      </c>
      <c r="E59" s="12">
        <v>-3.5000000000000003E-2</v>
      </c>
      <c r="F59" s="12">
        <v>-3.5000000000000003E-2</v>
      </c>
      <c r="G59" s="12">
        <v>-0.02</v>
      </c>
      <c r="H59" s="12">
        <v>-0.02</v>
      </c>
      <c r="I59" s="12">
        <v>-0.02</v>
      </c>
      <c r="J59" s="12">
        <v>-0.02</v>
      </c>
      <c r="K59" s="11" t="s">
        <v>306</v>
      </c>
      <c r="L59" s="11">
        <v>718</v>
      </c>
      <c r="M59" s="11" t="s">
        <v>370</v>
      </c>
      <c r="N59" s="11">
        <v>8</v>
      </c>
      <c r="O59" s="11" t="s">
        <v>486</v>
      </c>
      <c r="P59" s="11" t="s">
        <v>487</v>
      </c>
      <c r="Q59" s="11" t="s">
        <v>488</v>
      </c>
      <c r="R59" s="11"/>
      <c r="S59" s="11" t="s">
        <v>2091</v>
      </c>
      <c r="T59" s="11"/>
      <c r="U59" s="11" t="s">
        <v>1714</v>
      </c>
      <c r="V59" s="11"/>
      <c r="W59" s="11"/>
      <c r="X59" s="11"/>
      <c r="Y59" s="11"/>
      <c r="Z59" s="13">
        <v>2511.7214016143557</v>
      </c>
      <c r="AA59" s="52">
        <f t="shared" si="10"/>
        <v>2423.8111525578533</v>
      </c>
      <c r="AB59" s="52">
        <f t="shared" si="9"/>
        <v>2338.9777622183283</v>
      </c>
      <c r="AC59" s="52">
        <f t="shared" si="7"/>
        <v>2292.1982069739615</v>
      </c>
      <c r="AD59" s="52">
        <f t="shared" si="8"/>
        <v>2246.3542428344822</v>
      </c>
      <c r="AE59" s="52">
        <f t="shared" si="2"/>
        <v>2201.4271579777924</v>
      </c>
      <c r="AF59" s="52">
        <f t="shared" si="3"/>
        <v>2157.3986148182366</v>
      </c>
      <c r="AG59" s="11"/>
    </row>
    <row r="60" spans="1:33" x14ac:dyDescent="0.2">
      <c r="A60" s="10">
        <v>207</v>
      </c>
      <c r="B60" s="11" t="s">
        <v>3</v>
      </c>
      <c r="C60" s="11" t="s">
        <v>305</v>
      </c>
      <c r="D60" s="12">
        <v>-3.5000000000000003E-2</v>
      </c>
      <c r="E60" s="12">
        <v>-3.5000000000000003E-2</v>
      </c>
      <c r="F60" s="12">
        <v>-3.5000000000000003E-2</v>
      </c>
      <c r="G60" s="12">
        <v>-0.02</v>
      </c>
      <c r="H60" s="12">
        <v>-0.02</v>
      </c>
      <c r="I60" s="12">
        <v>-0.02</v>
      </c>
      <c r="J60" s="12">
        <v>-0.02</v>
      </c>
      <c r="K60" s="11" t="s">
        <v>306</v>
      </c>
      <c r="L60" s="11">
        <v>718</v>
      </c>
      <c r="M60" s="11" t="s">
        <v>370</v>
      </c>
      <c r="N60" s="11">
        <v>10</v>
      </c>
      <c r="O60" s="11" t="s">
        <v>434</v>
      </c>
      <c r="P60" s="11" t="s">
        <v>489</v>
      </c>
      <c r="Q60" s="11" t="s">
        <v>490</v>
      </c>
      <c r="R60" s="11"/>
      <c r="S60" s="11"/>
      <c r="T60" s="11"/>
      <c r="U60" s="11" t="s">
        <v>1706</v>
      </c>
      <c r="V60" s="11"/>
      <c r="W60" s="11"/>
      <c r="X60" s="11"/>
      <c r="Y60" s="11"/>
      <c r="Z60" s="13">
        <v>1768.3146018316572</v>
      </c>
      <c r="AA60" s="52">
        <f t="shared" si="10"/>
        <v>1706.4235907675491</v>
      </c>
      <c r="AB60" s="52">
        <f t="shared" si="9"/>
        <v>1646.6987650906849</v>
      </c>
      <c r="AC60" s="52">
        <f t="shared" si="7"/>
        <v>1613.7647897888712</v>
      </c>
      <c r="AD60" s="52">
        <f t="shared" si="8"/>
        <v>1581.4894939930937</v>
      </c>
      <c r="AE60" s="52">
        <f t="shared" si="2"/>
        <v>1549.8597041132318</v>
      </c>
      <c r="AF60" s="52">
        <f t="shared" si="3"/>
        <v>1518.8625100309671</v>
      </c>
      <c r="AG60" s="11"/>
    </row>
    <row r="61" spans="1:33" x14ac:dyDescent="0.2">
      <c r="A61" s="10">
        <v>208</v>
      </c>
      <c r="B61" s="11" t="s">
        <v>3</v>
      </c>
      <c r="C61" s="11" t="s">
        <v>303</v>
      </c>
      <c r="D61" s="12">
        <v>-3.5000000000000003E-2</v>
      </c>
      <c r="E61" s="12">
        <v>-3.5000000000000003E-2</v>
      </c>
      <c r="F61" s="12">
        <v>-3.5000000000000003E-2</v>
      </c>
      <c r="G61" s="12">
        <v>-0.02</v>
      </c>
      <c r="H61" s="12">
        <v>-0.02</v>
      </c>
      <c r="I61" s="12">
        <v>-0.02</v>
      </c>
      <c r="J61" s="12">
        <v>-0.02</v>
      </c>
      <c r="K61" s="11" t="s">
        <v>306</v>
      </c>
      <c r="L61" s="11" t="s">
        <v>307</v>
      </c>
      <c r="M61" s="11" t="s">
        <v>351</v>
      </c>
      <c r="N61" s="11">
        <v>9.5</v>
      </c>
      <c r="O61" s="11" t="s">
        <v>434</v>
      </c>
      <c r="P61" s="11" t="s">
        <v>491</v>
      </c>
      <c r="Q61" s="11" t="s">
        <v>491</v>
      </c>
      <c r="R61" s="11"/>
      <c r="S61" s="11"/>
      <c r="T61" s="11"/>
      <c r="U61" s="11" t="s">
        <v>1708</v>
      </c>
      <c r="V61" s="11"/>
      <c r="W61" s="11"/>
      <c r="X61" s="11"/>
      <c r="Y61" s="11"/>
      <c r="Z61" s="13">
        <v>8549.9542054715948</v>
      </c>
      <c r="AA61" s="52">
        <f t="shared" si="10"/>
        <v>8250.7058082800886</v>
      </c>
      <c r="AB61" s="52">
        <f t="shared" si="9"/>
        <v>7961.9311049902853</v>
      </c>
      <c r="AC61" s="52">
        <f t="shared" si="7"/>
        <v>7802.6924828904794</v>
      </c>
      <c r="AD61" s="52">
        <f t="shared" si="8"/>
        <v>7646.6386332326692</v>
      </c>
      <c r="AE61" s="52">
        <f t="shared" si="2"/>
        <v>7493.7058605680159</v>
      </c>
      <c r="AF61" s="52">
        <f t="shared" si="3"/>
        <v>7343.8317433566554</v>
      </c>
      <c r="AG61" s="11"/>
    </row>
    <row r="62" spans="1:33" x14ac:dyDescent="0.2">
      <c r="A62" s="10">
        <v>209</v>
      </c>
      <c r="B62" s="11" t="s">
        <v>3</v>
      </c>
      <c r="C62" s="11" t="s">
        <v>303</v>
      </c>
      <c r="D62" s="12">
        <v>-3.5000000000000003E-2</v>
      </c>
      <c r="E62" s="12">
        <v>-3.5000000000000003E-2</v>
      </c>
      <c r="F62" s="12">
        <v>-3.5000000000000003E-2</v>
      </c>
      <c r="G62" s="12">
        <v>-0.02</v>
      </c>
      <c r="H62" s="12">
        <v>-0.02</v>
      </c>
      <c r="I62" s="12">
        <v>-0.02</v>
      </c>
      <c r="J62" s="12">
        <v>-0.02</v>
      </c>
      <c r="K62" s="11" t="s">
        <v>306</v>
      </c>
      <c r="L62" s="11">
        <v>718</v>
      </c>
      <c r="M62" s="11" t="s">
        <v>370</v>
      </c>
      <c r="N62" s="11">
        <v>10</v>
      </c>
      <c r="O62" s="11" t="s">
        <v>434</v>
      </c>
      <c r="P62" s="11" t="s">
        <v>492</v>
      </c>
      <c r="Q62" s="11" t="s">
        <v>493</v>
      </c>
      <c r="R62" s="11"/>
      <c r="S62" s="11"/>
      <c r="T62" s="11"/>
      <c r="U62" s="11" t="s">
        <v>1714</v>
      </c>
      <c r="V62" s="11"/>
      <c r="W62" s="11"/>
      <c r="X62" s="11"/>
      <c r="Y62" s="11"/>
      <c r="Z62" s="13">
        <v>3532.1477832221831</v>
      </c>
      <c r="AA62" s="52">
        <f t="shared" si="10"/>
        <v>3408.5226108094066</v>
      </c>
      <c r="AB62" s="52">
        <f t="shared" si="9"/>
        <v>3289.2243194310772</v>
      </c>
      <c r="AC62" s="52">
        <f t="shared" si="7"/>
        <v>3223.4398330424556</v>
      </c>
      <c r="AD62" s="52">
        <f t="shared" si="8"/>
        <v>3158.9710363816066</v>
      </c>
      <c r="AE62" s="52">
        <f t="shared" si="2"/>
        <v>3095.7916156539745</v>
      </c>
      <c r="AF62" s="52">
        <f t="shared" si="3"/>
        <v>3033.8757833408949</v>
      </c>
      <c r="AG62" s="11"/>
    </row>
    <row r="63" spans="1:33" x14ac:dyDescent="0.2">
      <c r="A63" s="10">
        <v>210</v>
      </c>
      <c r="B63" s="11" t="s">
        <v>3</v>
      </c>
      <c r="C63" s="11" t="s">
        <v>311</v>
      </c>
      <c r="D63" s="12">
        <v>-3.5000000000000003E-2</v>
      </c>
      <c r="E63" s="12">
        <v>-3.5000000000000003E-2</v>
      </c>
      <c r="F63" s="12">
        <v>-3.5000000000000003E-2</v>
      </c>
      <c r="G63" s="12">
        <v>-0.02</v>
      </c>
      <c r="H63" s="12">
        <v>-0.02</v>
      </c>
      <c r="I63" s="12">
        <v>-0.02</v>
      </c>
      <c r="J63" s="12">
        <v>-0.02</v>
      </c>
      <c r="K63" s="11" t="s">
        <v>306</v>
      </c>
      <c r="L63" s="11">
        <v>909</v>
      </c>
      <c r="M63" s="11" t="s">
        <v>458</v>
      </c>
      <c r="N63" s="11">
        <v>8</v>
      </c>
      <c r="O63" s="11" t="s">
        <v>459</v>
      </c>
      <c r="P63" s="11" t="s">
        <v>494</v>
      </c>
      <c r="Q63" s="11" t="s">
        <v>495</v>
      </c>
      <c r="R63" s="50">
        <v>1212698</v>
      </c>
      <c r="S63" s="11"/>
      <c r="T63" s="11"/>
      <c r="U63" s="11" t="s">
        <v>1712</v>
      </c>
      <c r="V63" s="11"/>
      <c r="W63" s="11"/>
      <c r="X63" s="11"/>
      <c r="Y63" s="11"/>
      <c r="Z63" s="13">
        <v>1373.6840567438719</v>
      </c>
      <c r="AA63" s="52">
        <f t="shared" si="10"/>
        <v>1325.6051147578364</v>
      </c>
      <c r="AB63" s="52">
        <f t="shared" si="9"/>
        <v>1279.2089357413122</v>
      </c>
      <c r="AC63" s="52">
        <f t="shared" si="7"/>
        <v>1253.6247570264859</v>
      </c>
      <c r="AD63" s="52">
        <f t="shared" si="8"/>
        <v>1228.5522618859561</v>
      </c>
      <c r="AE63" s="52">
        <f t="shared" si="2"/>
        <v>1203.981216648237</v>
      </c>
      <c r="AF63" s="52">
        <f t="shared" si="3"/>
        <v>1179.9015923152722</v>
      </c>
      <c r="AG63" s="11"/>
    </row>
    <row r="64" spans="1:33" x14ac:dyDescent="0.2">
      <c r="A64" s="10">
        <v>215</v>
      </c>
      <c r="B64" s="11" t="s">
        <v>3</v>
      </c>
      <c r="C64" s="11" t="s">
        <v>311</v>
      </c>
      <c r="D64" s="12">
        <v>-5.0000000000000001E-3</v>
      </c>
      <c r="E64" s="12">
        <v>-5.0000000000000001E-3</v>
      </c>
      <c r="F64" s="12">
        <v>-5.0000000000000001E-3</v>
      </c>
      <c r="G64" s="12">
        <v>-0.02</v>
      </c>
      <c r="H64" s="12">
        <v>-0.02</v>
      </c>
      <c r="I64" s="12">
        <v>-0.02</v>
      </c>
      <c r="J64" s="12">
        <v>-0.02</v>
      </c>
      <c r="K64" s="11" t="s">
        <v>312</v>
      </c>
      <c r="L64" s="11" t="s">
        <v>313</v>
      </c>
      <c r="M64" s="11" t="s">
        <v>374</v>
      </c>
      <c r="N64" s="11">
        <v>6</v>
      </c>
      <c r="O64" s="11" t="s">
        <v>434</v>
      </c>
      <c r="P64" s="11" t="s">
        <v>496</v>
      </c>
      <c r="Q64" s="11" t="s">
        <v>497</v>
      </c>
      <c r="R64" s="50">
        <v>1200534</v>
      </c>
      <c r="S64" s="11"/>
      <c r="T64" s="11"/>
      <c r="U64" s="11" t="s">
        <v>1706</v>
      </c>
      <c r="V64" s="11"/>
      <c r="W64" s="11"/>
      <c r="X64" s="11"/>
      <c r="Y64" s="11"/>
      <c r="Z64" s="13">
        <v>557.88297037805012</v>
      </c>
      <c r="AA64" s="52">
        <f t="shared" si="10"/>
        <v>555.09355552615989</v>
      </c>
      <c r="AB64" s="52">
        <f t="shared" si="9"/>
        <v>552.31808774852914</v>
      </c>
      <c r="AC64" s="52">
        <f t="shared" si="7"/>
        <v>541.27172599355856</v>
      </c>
      <c r="AD64" s="52">
        <f t="shared" si="8"/>
        <v>530.44629147368732</v>
      </c>
      <c r="AE64" s="52">
        <f t="shared" si="2"/>
        <v>519.83736564421361</v>
      </c>
      <c r="AF64" s="52">
        <f t="shared" si="3"/>
        <v>509.44061833132935</v>
      </c>
      <c r="AG64" s="11"/>
    </row>
    <row r="65" spans="1:33" x14ac:dyDescent="0.2">
      <c r="A65" s="10">
        <v>216</v>
      </c>
      <c r="B65" s="11" t="s">
        <v>3</v>
      </c>
      <c r="C65" s="11" t="s">
        <v>311</v>
      </c>
      <c r="D65" s="12">
        <v>-5.0000000000000001E-3</v>
      </c>
      <c r="E65" s="12">
        <v>-5.0000000000000001E-3</v>
      </c>
      <c r="F65" s="12">
        <v>-5.0000000000000001E-3</v>
      </c>
      <c r="G65" s="12">
        <v>-0.02</v>
      </c>
      <c r="H65" s="12">
        <v>-0.02</v>
      </c>
      <c r="I65" s="12">
        <v>-0.02</v>
      </c>
      <c r="J65" s="12">
        <v>-0.02</v>
      </c>
      <c r="K65" s="11" t="s">
        <v>312</v>
      </c>
      <c r="L65" s="11" t="s">
        <v>318</v>
      </c>
      <c r="M65" s="11" t="s">
        <v>412</v>
      </c>
      <c r="N65" s="11">
        <v>8</v>
      </c>
      <c r="O65" s="11" t="s">
        <v>434</v>
      </c>
      <c r="P65" s="11" t="s">
        <v>498</v>
      </c>
      <c r="Q65" s="11" t="s">
        <v>499</v>
      </c>
      <c r="R65" s="50">
        <v>1200547</v>
      </c>
      <c r="S65" s="11"/>
      <c r="T65" s="11"/>
      <c r="U65" s="11" t="s">
        <v>1706</v>
      </c>
      <c r="V65" s="11"/>
      <c r="W65" s="11"/>
      <c r="X65" s="11"/>
      <c r="Y65" s="11"/>
      <c r="Z65" s="13">
        <v>1172.0047755790347</v>
      </c>
      <c r="AA65" s="52">
        <f t="shared" si="10"/>
        <v>1166.1447517011395</v>
      </c>
      <c r="AB65" s="52">
        <f t="shared" si="9"/>
        <v>1160.3140279426339</v>
      </c>
      <c r="AC65" s="52">
        <f t="shared" si="7"/>
        <v>1137.1077473837811</v>
      </c>
      <c r="AD65" s="52">
        <f t="shared" si="8"/>
        <v>1114.3655924361055</v>
      </c>
      <c r="AE65" s="52">
        <f t="shared" si="2"/>
        <v>1092.0782805873835</v>
      </c>
      <c r="AF65" s="52">
        <f t="shared" si="3"/>
        <v>1070.2367149756358</v>
      </c>
      <c r="AG65" s="11"/>
    </row>
    <row r="66" spans="1:33" x14ac:dyDescent="0.2">
      <c r="A66" s="10">
        <v>218</v>
      </c>
      <c r="B66" s="11" t="s">
        <v>3</v>
      </c>
      <c r="C66" s="11" t="s">
        <v>311</v>
      </c>
      <c r="D66" s="12">
        <v>-3.5000000000000003E-2</v>
      </c>
      <c r="E66" s="12">
        <v>-3.5000000000000003E-2</v>
      </c>
      <c r="F66" s="12">
        <v>-3.5000000000000003E-2</v>
      </c>
      <c r="G66" s="12">
        <v>-0.02</v>
      </c>
      <c r="H66" s="12">
        <v>-0.02</v>
      </c>
      <c r="I66" s="12">
        <v>-0.02</v>
      </c>
      <c r="J66" s="12">
        <v>-0.02</v>
      </c>
      <c r="K66" s="11" t="s">
        <v>306</v>
      </c>
      <c r="L66" s="11" t="s">
        <v>321</v>
      </c>
      <c r="M66" s="11" t="s">
        <v>433</v>
      </c>
      <c r="N66" s="11">
        <v>6</v>
      </c>
      <c r="O66" s="11" t="s">
        <v>434</v>
      </c>
      <c r="P66" s="11" t="s">
        <v>500</v>
      </c>
      <c r="Q66" s="11" t="s">
        <v>501</v>
      </c>
      <c r="R66" s="50">
        <v>1201115</v>
      </c>
      <c r="S66" s="11"/>
      <c r="T66" s="11"/>
      <c r="U66" s="11" t="s">
        <v>1711</v>
      </c>
      <c r="V66" s="11"/>
      <c r="W66" s="11"/>
      <c r="X66" s="11"/>
      <c r="Y66" s="11"/>
      <c r="Z66" s="13">
        <v>2330.5937984083043</v>
      </c>
      <c r="AA66" s="52">
        <f t="shared" si="10"/>
        <v>2249.0230154640135</v>
      </c>
      <c r="AB66" s="52">
        <f t="shared" si="9"/>
        <v>2170.3072099227729</v>
      </c>
      <c r="AC66" s="52">
        <f t="shared" si="7"/>
        <v>2126.9010657243175</v>
      </c>
      <c r="AD66" s="52">
        <f t="shared" si="8"/>
        <v>2084.3630444098312</v>
      </c>
      <c r="AE66" s="52">
        <f t="shared" si="2"/>
        <v>2042.6757835216345</v>
      </c>
      <c r="AF66" s="52">
        <f t="shared" si="3"/>
        <v>2001.8222678512018</v>
      </c>
      <c r="AG66" s="11"/>
    </row>
    <row r="67" spans="1:33" x14ac:dyDescent="0.2">
      <c r="A67" s="10">
        <v>222</v>
      </c>
      <c r="B67" s="11" t="s">
        <v>3</v>
      </c>
      <c r="C67" s="11" t="s">
        <v>303</v>
      </c>
      <c r="D67" s="12">
        <v>-3.5000000000000003E-2</v>
      </c>
      <c r="E67" s="12">
        <v>-3.5000000000000003E-2</v>
      </c>
      <c r="F67" s="12">
        <v>-3.5000000000000003E-2</v>
      </c>
      <c r="G67" s="12">
        <v>-0.02</v>
      </c>
      <c r="H67" s="12">
        <v>-0.02</v>
      </c>
      <c r="I67" s="12">
        <v>-0.02</v>
      </c>
      <c r="J67" s="12">
        <v>-0.02</v>
      </c>
      <c r="K67" s="11" t="s">
        <v>306</v>
      </c>
      <c r="L67" s="11" t="s">
        <v>307</v>
      </c>
      <c r="M67" s="11" t="s">
        <v>351</v>
      </c>
      <c r="N67" s="11">
        <v>9.5</v>
      </c>
      <c r="O67" s="11" t="s">
        <v>434</v>
      </c>
      <c r="P67" s="11" t="s">
        <v>502</v>
      </c>
      <c r="Q67" s="11" t="s">
        <v>503</v>
      </c>
      <c r="R67" s="11"/>
      <c r="S67" s="11"/>
      <c r="T67" s="11"/>
      <c r="U67" s="11" t="s">
        <v>1708</v>
      </c>
      <c r="V67" s="11"/>
      <c r="W67" s="11"/>
      <c r="X67" s="11"/>
      <c r="Y67" s="11"/>
      <c r="Z67" s="13">
        <v>838.89135002918738</v>
      </c>
      <c r="AA67" s="52">
        <f t="shared" si="10"/>
        <v>809.53015277816576</v>
      </c>
      <c r="AB67" s="52">
        <f t="shared" si="9"/>
        <v>781.19659743092996</v>
      </c>
      <c r="AC67" s="52">
        <f t="shared" si="7"/>
        <v>765.57266548231132</v>
      </c>
      <c r="AD67" s="52">
        <f t="shared" si="8"/>
        <v>750.26121217266507</v>
      </c>
      <c r="AE67" s="52">
        <f t="shared" si="2"/>
        <v>735.25598792921176</v>
      </c>
      <c r="AF67" s="52">
        <f t="shared" si="3"/>
        <v>720.5508681706275</v>
      </c>
      <c r="AG67" s="11"/>
    </row>
    <row r="68" spans="1:33" x14ac:dyDescent="0.2">
      <c r="A68" s="10">
        <v>223</v>
      </c>
      <c r="B68" s="11" t="s">
        <v>3</v>
      </c>
      <c r="C68" s="11" t="s">
        <v>314</v>
      </c>
      <c r="D68" s="12">
        <v>-0.04</v>
      </c>
      <c r="E68" s="12">
        <v>-0.04</v>
      </c>
      <c r="F68" s="12">
        <v>-0.04</v>
      </c>
      <c r="G68" s="12">
        <v>-0.02</v>
      </c>
      <c r="H68" s="12">
        <v>-0.02</v>
      </c>
      <c r="I68" s="12">
        <v>-0.02</v>
      </c>
      <c r="J68" s="12">
        <v>-0.02</v>
      </c>
      <c r="K68" s="11" t="s">
        <v>308</v>
      </c>
      <c r="L68" s="11" t="s">
        <v>326</v>
      </c>
      <c r="M68" s="11" t="s">
        <v>504</v>
      </c>
      <c r="N68" s="11">
        <v>10</v>
      </c>
      <c r="O68" s="11" t="s">
        <v>434</v>
      </c>
      <c r="P68" s="11" t="s">
        <v>505</v>
      </c>
      <c r="Q68" s="11" t="s">
        <v>506</v>
      </c>
      <c r="R68" s="11"/>
      <c r="S68" s="11"/>
      <c r="T68" s="11"/>
      <c r="U68" s="11" t="s">
        <v>1713</v>
      </c>
      <c r="V68" s="11"/>
      <c r="W68" s="11"/>
      <c r="X68" s="11"/>
      <c r="Y68" s="11"/>
      <c r="Z68" s="13">
        <v>19048.777482239999</v>
      </c>
      <c r="AA68" s="52">
        <f t="shared" si="10"/>
        <v>18286.826382950399</v>
      </c>
      <c r="AB68" s="52">
        <f t="shared" si="9"/>
        <v>17555.353327632383</v>
      </c>
      <c r="AC68" s="52">
        <f t="shared" si="7"/>
        <v>17204.246261079734</v>
      </c>
      <c r="AD68" s="52">
        <f t="shared" si="8"/>
        <v>16860.161335858138</v>
      </c>
      <c r="AE68" s="52">
        <f t="shared" si="2"/>
        <v>16522.958109140975</v>
      </c>
      <c r="AF68" s="52">
        <f t="shared" si="3"/>
        <v>16192.498946958154</v>
      </c>
      <c r="AG68" s="11"/>
    </row>
    <row r="69" spans="1:33" x14ac:dyDescent="0.2">
      <c r="A69" s="10">
        <v>227</v>
      </c>
      <c r="B69" s="11" t="s">
        <v>3</v>
      </c>
      <c r="C69" s="11" t="s">
        <v>303</v>
      </c>
      <c r="D69" s="12">
        <v>-5.0000000000000001E-3</v>
      </c>
      <c r="E69" s="12">
        <v>-5.0000000000000001E-3</v>
      </c>
      <c r="F69" s="12">
        <v>-5.0000000000000001E-3</v>
      </c>
      <c r="G69" s="12">
        <v>-0.02</v>
      </c>
      <c r="H69" s="12">
        <v>-0.02</v>
      </c>
      <c r="I69" s="12">
        <v>-0.02</v>
      </c>
      <c r="J69" s="12">
        <v>-0.02</v>
      </c>
      <c r="K69" s="11" t="s">
        <v>312</v>
      </c>
      <c r="L69" s="11" t="s">
        <v>317</v>
      </c>
      <c r="M69" s="11" t="s">
        <v>478</v>
      </c>
      <c r="N69" s="11">
        <v>6</v>
      </c>
      <c r="O69" s="11" t="s">
        <v>423</v>
      </c>
      <c r="P69" s="11" t="s">
        <v>507</v>
      </c>
      <c r="Q69" s="11" t="s">
        <v>508</v>
      </c>
      <c r="R69" s="11"/>
      <c r="S69" s="11"/>
      <c r="T69" s="11"/>
      <c r="U69" s="11" t="s">
        <v>1717</v>
      </c>
      <c r="V69" s="11"/>
      <c r="W69" s="11"/>
      <c r="X69" s="11"/>
      <c r="Y69" s="11"/>
      <c r="Z69" s="13">
        <v>586.83372990937505</v>
      </c>
      <c r="AA69" s="52">
        <f t="shared" si="10"/>
        <v>583.89956125982815</v>
      </c>
      <c r="AB69" s="52">
        <f t="shared" si="9"/>
        <v>580.98006345352906</v>
      </c>
      <c r="AC69" s="52">
        <f t="shared" si="7"/>
        <v>569.36046218445847</v>
      </c>
      <c r="AD69" s="52">
        <f t="shared" si="8"/>
        <v>557.97325294076927</v>
      </c>
      <c r="AE69" s="52">
        <f t="shared" si="2"/>
        <v>546.81378788195389</v>
      </c>
      <c r="AF69" s="52">
        <f t="shared" si="3"/>
        <v>535.87751212431476</v>
      </c>
      <c r="AG69" s="11"/>
    </row>
    <row r="70" spans="1:33" x14ac:dyDescent="0.2">
      <c r="A70" s="10">
        <v>228</v>
      </c>
      <c r="B70" s="11" t="s">
        <v>3</v>
      </c>
      <c r="C70" s="11" t="s">
        <v>311</v>
      </c>
      <c r="D70" s="12">
        <v>-3.5000000000000003E-2</v>
      </c>
      <c r="E70" s="12">
        <v>-3.5000000000000003E-2</v>
      </c>
      <c r="F70" s="12">
        <v>-3.5000000000000003E-2</v>
      </c>
      <c r="G70" s="12">
        <v>-0.02</v>
      </c>
      <c r="H70" s="12">
        <v>-0.02</v>
      </c>
      <c r="I70" s="12">
        <v>-0.02</v>
      </c>
      <c r="J70" s="12">
        <v>-0.02</v>
      </c>
      <c r="K70" s="11" t="s">
        <v>306</v>
      </c>
      <c r="L70" s="11" t="s">
        <v>327</v>
      </c>
      <c r="M70" s="11" t="s">
        <v>509</v>
      </c>
      <c r="N70" s="11">
        <v>6</v>
      </c>
      <c r="O70" s="11" t="s">
        <v>375</v>
      </c>
      <c r="P70" s="11" t="s">
        <v>510</v>
      </c>
      <c r="Q70" s="11" t="s">
        <v>511</v>
      </c>
      <c r="R70" s="50">
        <v>1212237</v>
      </c>
      <c r="S70" s="11"/>
      <c r="T70" s="11"/>
      <c r="U70" s="11" t="s">
        <v>1714</v>
      </c>
      <c r="V70" s="11"/>
      <c r="W70" s="11"/>
      <c r="X70" s="11"/>
      <c r="Y70" s="11"/>
      <c r="Z70" s="13">
        <v>797.05353495636655</v>
      </c>
      <c r="AA70" s="52">
        <f t="shared" si="10"/>
        <v>769.15666123289373</v>
      </c>
      <c r="AB70" s="52">
        <f t="shared" si="9"/>
        <v>742.23617808974245</v>
      </c>
      <c r="AC70" s="52">
        <f t="shared" si="7"/>
        <v>727.39145452794764</v>
      </c>
      <c r="AD70" s="52">
        <f t="shared" si="8"/>
        <v>712.84362543738871</v>
      </c>
      <c r="AE70" s="52">
        <f t="shared" si="2"/>
        <v>698.58675292864098</v>
      </c>
      <c r="AF70" s="52">
        <f t="shared" si="3"/>
        <v>684.61501787006819</v>
      </c>
      <c r="AG70" s="11"/>
    </row>
    <row r="71" spans="1:33" x14ac:dyDescent="0.2">
      <c r="A71" s="10">
        <v>229</v>
      </c>
      <c r="B71" s="11" t="s">
        <v>3</v>
      </c>
      <c r="C71" s="11" t="s">
        <v>305</v>
      </c>
      <c r="D71" s="12">
        <v>-3.5000000000000003E-2</v>
      </c>
      <c r="E71" s="12">
        <v>-3.5000000000000003E-2</v>
      </c>
      <c r="F71" s="12">
        <v>-3.5000000000000003E-2</v>
      </c>
      <c r="G71" s="12">
        <v>-0.02</v>
      </c>
      <c r="H71" s="12">
        <v>-0.02</v>
      </c>
      <c r="I71" s="12">
        <v>-0.02</v>
      </c>
      <c r="J71" s="12">
        <v>-0.02</v>
      </c>
      <c r="K71" s="11" t="s">
        <v>306</v>
      </c>
      <c r="L71" s="11" t="s">
        <v>307</v>
      </c>
      <c r="M71" s="11" t="s">
        <v>512</v>
      </c>
      <c r="N71" s="11">
        <v>9.5</v>
      </c>
      <c r="O71" s="11" t="s">
        <v>352</v>
      </c>
      <c r="P71" s="11" t="s">
        <v>513</v>
      </c>
      <c r="Q71" s="11" t="s">
        <v>514</v>
      </c>
      <c r="R71" s="11"/>
      <c r="S71" s="11"/>
      <c r="T71" s="11"/>
      <c r="U71" s="11" t="s">
        <v>1714</v>
      </c>
      <c r="V71" s="11"/>
      <c r="W71" s="11"/>
      <c r="X71" s="11"/>
      <c r="Y71" s="11"/>
      <c r="Z71" s="13">
        <v>3051.6374882739156</v>
      </c>
      <c r="AA71" s="52">
        <f t="shared" ref="AA71:AA87" si="11">Z71*(1+E71)</f>
        <v>2944.8301761843286</v>
      </c>
      <c r="AB71" s="52">
        <f t="shared" si="9"/>
        <v>2841.7611200178771</v>
      </c>
      <c r="AC71" s="52">
        <f t="shared" si="7"/>
        <v>2784.9258976175197</v>
      </c>
      <c r="AD71" s="52">
        <f t="shared" si="8"/>
        <v>2729.2273796651693</v>
      </c>
      <c r="AE71" s="52">
        <f t="shared" ref="AE71:AE134" si="12">AD71*(1+I71)</f>
        <v>2674.642832071866</v>
      </c>
      <c r="AF71" s="52">
        <f t="shared" ref="AF71:AF134" si="13">AE71*(1+J71)</f>
        <v>2621.1499754304286</v>
      </c>
      <c r="AG71" s="11"/>
    </row>
    <row r="72" spans="1:33" x14ac:dyDescent="0.2">
      <c r="A72" s="10">
        <v>232</v>
      </c>
      <c r="B72" s="11" t="s">
        <v>3</v>
      </c>
      <c r="C72" s="11" t="s">
        <v>311</v>
      </c>
      <c r="D72" s="12">
        <v>-5.0000000000000001E-3</v>
      </c>
      <c r="E72" s="12">
        <v>-5.0000000000000001E-3</v>
      </c>
      <c r="F72" s="12">
        <v>-5.0000000000000001E-3</v>
      </c>
      <c r="G72" s="12">
        <v>-0.02</v>
      </c>
      <c r="H72" s="12">
        <v>-0.02</v>
      </c>
      <c r="I72" s="12">
        <v>-0.02</v>
      </c>
      <c r="J72" s="12">
        <v>-0.02</v>
      </c>
      <c r="K72" s="11" t="s">
        <v>312</v>
      </c>
      <c r="L72" s="11" t="s">
        <v>322</v>
      </c>
      <c r="M72" s="11" t="s">
        <v>437</v>
      </c>
      <c r="N72" s="11">
        <v>4</v>
      </c>
      <c r="O72" s="11" t="s">
        <v>443</v>
      </c>
      <c r="P72" s="11" t="s">
        <v>515</v>
      </c>
      <c r="Q72" s="11" t="s">
        <v>515</v>
      </c>
      <c r="R72" s="50">
        <v>1212907</v>
      </c>
      <c r="S72" s="11"/>
      <c r="T72" s="11"/>
      <c r="U72" s="11" t="s">
        <v>1711</v>
      </c>
      <c r="V72" s="11"/>
      <c r="W72" s="11"/>
      <c r="X72" s="11"/>
      <c r="Y72" s="11"/>
      <c r="Z72" s="13">
        <v>303.77010039842509</v>
      </c>
      <c r="AA72" s="52">
        <f t="shared" si="11"/>
        <v>302.25124989643297</v>
      </c>
      <c r="AB72" s="52">
        <f t="shared" si="9"/>
        <v>300.73999364695078</v>
      </c>
      <c r="AC72" s="52">
        <f t="shared" si="7"/>
        <v>294.72519377401176</v>
      </c>
      <c r="AD72" s="52">
        <f t="shared" si="8"/>
        <v>288.83068989853149</v>
      </c>
      <c r="AE72" s="52">
        <f t="shared" si="12"/>
        <v>283.05407610056085</v>
      </c>
      <c r="AF72" s="52">
        <f t="shared" si="13"/>
        <v>277.39299457854963</v>
      </c>
      <c r="AG72" s="11"/>
    </row>
    <row r="73" spans="1:33" x14ac:dyDescent="0.2">
      <c r="A73" s="10">
        <v>236</v>
      </c>
      <c r="B73" s="11" t="s">
        <v>3</v>
      </c>
      <c r="C73" s="11" t="s">
        <v>305</v>
      </c>
      <c r="D73" s="12">
        <v>-3.5000000000000003E-2</v>
      </c>
      <c r="E73" s="12">
        <v>-3.5000000000000003E-2</v>
      </c>
      <c r="F73" s="12">
        <v>-3.5000000000000003E-2</v>
      </c>
      <c r="G73" s="12">
        <v>-0.02</v>
      </c>
      <c r="H73" s="12">
        <v>-0.02</v>
      </c>
      <c r="I73" s="12">
        <v>-0.02</v>
      </c>
      <c r="J73" s="12">
        <v>-0.02</v>
      </c>
      <c r="K73" s="11" t="s">
        <v>306</v>
      </c>
      <c r="L73" s="11">
        <v>718</v>
      </c>
      <c r="M73" s="11" t="s">
        <v>370</v>
      </c>
      <c r="N73" s="11">
        <v>12</v>
      </c>
      <c r="O73" s="11" t="s">
        <v>434</v>
      </c>
      <c r="P73" s="11" t="s">
        <v>516</v>
      </c>
      <c r="Q73" s="11" t="s">
        <v>517</v>
      </c>
      <c r="R73" s="11"/>
      <c r="S73" s="11"/>
      <c r="T73" s="11"/>
      <c r="U73" s="11" t="s">
        <v>1706</v>
      </c>
      <c r="V73" s="11"/>
      <c r="W73" s="11"/>
      <c r="X73" s="11"/>
      <c r="Y73" s="11"/>
      <c r="Z73" s="13">
        <v>3443.1237717982754</v>
      </c>
      <c r="AA73" s="52">
        <f t="shared" si="11"/>
        <v>3322.6144397853354</v>
      </c>
      <c r="AB73" s="52">
        <f t="shared" si="9"/>
        <v>3206.3229343928488</v>
      </c>
      <c r="AC73" s="52">
        <f t="shared" si="7"/>
        <v>3142.1964757049918</v>
      </c>
      <c r="AD73" s="52">
        <f t="shared" si="8"/>
        <v>3079.3525461908921</v>
      </c>
      <c r="AE73" s="52">
        <f t="shared" si="12"/>
        <v>3017.7654952670741</v>
      </c>
      <c r="AF73" s="52">
        <f t="shared" si="13"/>
        <v>2957.4101853617326</v>
      </c>
      <c r="AG73" s="11"/>
    </row>
    <row r="74" spans="1:33" x14ac:dyDescent="0.2">
      <c r="A74" s="10">
        <v>239</v>
      </c>
      <c r="B74" s="11" t="s">
        <v>3</v>
      </c>
      <c r="C74" s="11" t="s">
        <v>325</v>
      </c>
      <c r="D74" s="12">
        <v>-3.5000000000000003E-2</v>
      </c>
      <c r="E74" s="12">
        <v>-3.5000000000000003E-2</v>
      </c>
      <c r="F74" s="12">
        <v>-3.5000000000000003E-2</v>
      </c>
      <c r="G74" s="12">
        <v>-0.02</v>
      </c>
      <c r="H74" s="12">
        <v>-0.02</v>
      </c>
      <c r="I74" s="12">
        <v>-0.02</v>
      </c>
      <c r="J74" s="12">
        <v>-0.02</v>
      </c>
      <c r="K74" s="11" t="s">
        <v>306</v>
      </c>
      <c r="L74" s="11" t="s">
        <v>310</v>
      </c>
      <c r="M74" s="11" t="s">
        <v>361</v>
      </c>
      <c r="N74" s="11">
        <v>6</v>
      </c>
      <c r="O74" s="11" t="s">
        <v>518</v>
      </c>
      <c r="P74" s="11" t="s">
        <v>2025</v>
      </c>
      <c r="Q74" s="11" t="s">
        <v>519</v>
      </c>
      <c r="R74" s="11" t="s">
        <v>1971</v>
      </c>
      <c r="S74" s="11"/>
      <c r="T74" s="11"/>
      <c r="U74" s="11" t="s">
        <v>1713</v>
      </c>
      <c r="V74" s="11"/>
      <c r="W74" s="11"/>
      <c r="X74" s="11"/>
      <c r="Y74" s="11"/>
      <c r="Z74" s="13">
        <v>1377.6265814598166</v>
      </c>
      <c r="AA74" s="52">
        <f t="shared" si="11"/>
        <v>1329.409651108723</v>
      </c>
      <c r="AB74" s="52">
        <f t="shared" si="9"/>
        <v>1282.8803133199176</v>
      </c>
      <c r="AC74" s="52">
        <f t="shared" si="7"/>
        <v>1257.2227070535191</v>
      </c>
      <c r="AD74" s="52">
        <f t="shared" si="8"/>
        <v>1232.0782529124488</v>
      </c>
      <c r="AE74" s="52">
        <f t="shared" si="12"/>
        <v>1207.4366878541998</v>
      </c>
      <c r="AF74" s="52">
        <f t="shared" si="13"/>
        <v>1183.2879540971157</v>
      </c>
      <c r="AG74" s="11"/>
    </row>
    <row r="75" spans="1:33" x14ac:dyDescent="0.2">
      <c r="A75" s="10">
        <v>245</v>
      </c>
      <c r="B75" s="11" t="s">
        <v>3</v>
      </c>
      <c r="C75" s="11" t="s">
        <v>305</v>
      </c>
      <c r="D75" s="12">
        <v>-5.0000000000000001E-3</v>
      </c>
      <c r="E75" s="12">
        <v>-5.0000000000000001E-3</v>
      </c>
      <c r="F75" s="12">
        <v>-5.0000000000000001E-3</v>
      </c>
      <c r="G75" s="12">
        <v>-0.02</v>
      </c>
      <c r="H75" s="12">
        <v>-0.02</v>
      </c>
      <c r="I75" s="12">
        <v>-0.02</v>
      </c>
      <c r="J75" s="12">
        <v>-0.02</v>
      </c>
      <c r="K75" s="11" t="s">
        <v>304</v>
      </c>
      <c r="L75" s="11">
        <v>2618</v>
      </c>
      <c r="M75" s="11" t="s">
        <v>520</v>
      </c>
      <c r="N75" s="11">
        <v>8</v>
      </c>
      <c r="O75" s="11" t="s">
        <v>434</v>
      </c>
      <c r="P75" s="11" t="s">
        <v>521</v>
      </c>
      <c r="Q75" s="11" t="s">
        <v>522</v>
      </c>
      <c r="R75" s="11"/>
      <c r="S75" s="11"/>
      <c r="T75" s="11"/>
      <c r="U75" s="11" t="s">
        <v>1723</v>
      </c>
      <c r="V75" s="11"/>
      <c r="W75" s="11"/>
      <c r="X75" s="11"/>
      <c r="Y75" s="11"/>
      <c r="Z75" s="13">
        <v>699.58540010187494</v>
      </c>
      <c r="AA75" s="52">
        <f t="shared" si="11"/>
        <v>696.08747310136562</v>
      </c>
      <c r="AB75" s="52">
        <f t="shared" si="9"/>
        <v>692.60703573585874</v>
      </c>
      <c r="AC75" s="52">
        <f t="shared" si="7"/>
        <v>678.75489502114158</v>
      </c>
      <c r="AD75" s="52">
        <f t="shared" si="8"/>
        <v>665.17979712071872</v>
      </c>
      <c r="AE75" s="52">
        <f t="shared" si="12"/>
        <v>651.87620117830431</v>
      </c>
      <c r="AF75" s="52">
        <f t="shared" si="13"/>
        <v>638.83867715473821</v>
      </c>
      <c r="AG75" s="11"/>
    </row>
    <row r="76" spans="1:33" x14ac:dyDescent="0.2">
      <c r="A76" s="10">
        <v>247</v>
      </c>
      <c r="B76" s="11" t="s">
        <v>3</v>
      </c>
      <c r="C76" s="11" t="s">
        <v>325</v>
      </c>
      <c r="D76" s="12">
        <v>-3.5000000000000003E-2</v>
      </c>
      <c r="E76" s="12">
        <v>-3.5000000000000003E-2</v>
      </c>
      <c r="F76" s="12">
        <v>-3.5000000000000003E-2</v>
      </c>
      <c r="G76" s="12">
        <v>-0.02</v>
      </c>
      <c r="H76" s="12">
        <v>-0.02</v>
      </c>
      <c r="I76" s="12">
        <v>-0.02</v>
      </c>
      <c r="J76" s="12">
        <v>-0.02</v>
      </c>
      <c r="K76" s="11" t="s">
        <v>306</v>
      </c>
      <c r="L76" s="11">
        <v>718</v>
      </c>
      <c r="M76" s="11" t="s">
        <v>370</v>
      </c>
      <c r="N76" s="11">
        <v>6</v>
      </c>
      <c r="O76" s="11" t="s">
        <v>486</v>
      </c>
      <c r="P76" s="11" t="s">
        <v>523</v>
      </c>
      <c r="Q76" s="11" t="s">
        <v>523</v>
      </c>
      <c r="R76" s="11" t="s">
        <v>1972</v>
      </c>
      <c r="S76" s="11">
        <v>1128</v>
      </c>
      <c r="T76" s="11"/>
      <c r="U76" s="11" t="s">
        <v>1728</v>
      </c>
      <c r="V76" s="11" t="s">
        <v>1729</v>
      </c>
      <c r="W76" s="11"/>
      <c r="X76" s="11"/>
      <c r="Y76" s="11"/>
      <c r="Z76" s="13">
        <v>1572.1414094260654</v>
      </c>
      <c r="AA76" s="52">
        <f t="shared" si="11"/>
        <v>1517.1164600961531</v>
      </c>
      <c r="AB76" s="52">
        <f t="shared" si="9"/>
        <v>1464.0173839927877</v>
      </c>
      <c r="AC76" s="52">
        <f t="shared" si="7"/>
        <v>1434.7370363129319</v>
      </c>
      <c r="AD76" s="52">
        <f t="shared" si="8"/>
        <v>1406.0422955866732</v>
      </c>
      <c r="AE76" s="52">
        <f t="shared" si="12"/>
        <v>1377.9214496749396</v>
      </c>
      <c r="AF76" s="52">
        <f t="shared" si="13"/>
        <v>1350.3630206814407</v>
      </c>
      <c r="AG76" s="11"/>
    </row>
    <row r="77" spans="1:33" x14ac:dyDescent="0.2">
      <c r="A77" s="10">
        <v>248</v>
      </c>
      <c r="B77" s="11" t="s">
        <v>3</v>
      </c>
      <c r="C77" s="11" t="s">
        <v>311</v>
      </c>
      <c r="D77" s="12">
        <v>-5.0000000000000001E-3</v>
      </c>
      <c r="E77" s="12">
        <v>-5.0000000000000001E-3</v>
      </c>
      <c r="F77" s="12">
        <v>-5.0000000000000001E-3</v>
      </c>
      <c r="G77" s="12">
        <v>-0.02</v>
      </c>
      <c r="H77" s="12">
        <v>-0.02</v>
      </c>
      <c r="I77" s="12">
        <v>-0.02</v>
      </c>
      <c r="J77" s="12">
        <v>-0.02</v>
      </c>
      <c r="K77" s="11" t="s">
        <v>312</v>
      </c>
      <c r="L77" s="11" t="s">
        <v>313</v>
      </c>
      <c r="M77" s="11" t="s">
        <v>374</v>
      </c>
      <c r="N77" s="11">
        <v>7</v>
      </c>
      <c r="O77" s="11" t="s">
        <v>486</v>
      </c>
      <c r="P77" s="11" t="s">
        <v>524</v>
      </c>
      <c r="Q77" s="11" t="s">
        <v>525</v>
      </c>
      <c r="R77" s="50">
        <v>1051359</v>
      </c>
      <c r="S77" s="11"/>
      <c r="T77" s="11"/>
      <c r="U77" s="11" t="s">
        <v>1722</v>
      </c>
      <c r="V77" s="11" t="s">
        <v>1730</v>
      </c>
      <c r="W77" s="11"/>
      <c r="X77" s="11"/>
      <c r="Y77" s="11"/>
      <c r="Z77" s="13">
        <v>341.93032493612498</v>
      </c>
      <c r="AA77" s="52">
        <f t="shared" si="11"/>
        <v>340.22067331144433</v>
      </c>
      <c r="AB77" s="52">
        <f t="shared" si="9"/>
        <v>338.51956994488711</v>
      </c>
      <c r="AC77" s="52">
        <f t="shared" si="7"/>
        <v>331.74917854598937</v>
      </c>
      <c r="AD77" s="52">
        <f t="shared" si="8"/>
        <v>325.11419497506955</v>
      </c>
      <c r="AE77" s="52">
        <f t="shared" si="12"/>
        <v>318.61191107556817</v>
      </c>
      <c r="AF77" s="52">
        <f t="shared" si="13"/>
        <v>312.23967285405678</v>
      </c>
      <c r="AG77" s="11"/>
    </row>
    <row r="78" spans="1:33" x14ac:dyDescent="0.2">
      <c r="A78" s="10">
        <v>251</v>
      </c>
      <c r="B78" s="11" t="s">
        <v>3</v>
      </c>
      <c r="C78" s="11" t="s">
        <v>303</v>
      </c>
      <c r="D78" s="12">
        <v>-3.5000000000000003E-2</v>
      </c>
      <c r="E78" s="12">
        <v>-3.5000000000000003E-2</v>
      </c>
      <c r="F78" s="12">
        <v>-3.5000000000000003E-2</v>
      </c>
      <c r="G78" s="12">
        <v>-0.02</v>
      </c>
      <c r="H78" s="12">
        <v>-0.02</v>
      </c>
      <c r="I78" s="12">
        <v>-0.02</v>
      </c>
      <c r="J78" s="12">
        <v>-0.02</v>
      </c>
      <c r="K78" s="11" t="s">
        <v>306</v>
      </c>
      <c r="L78" s="11">
        <v>718</v>
      </c>
      <c r="M78" s="11" t="s">
        <v>526</v>
      </c>
      <c r="N78" s="11">
        <v>4</v>
      </c>
      <c r="O78" s="11" t="s">
        <v>443</v>
      </c>
      <c r="P78" s="11" t="s">
        <v>527</v>
      </c>
      <c r="Q78" s="11" t="s">
        <v>528</v>
      </c>
      <c r="R78" s="11"/>
      <c r="S78" s="11"/>
      <c r="T78" s="11"/>
      <c r="U78" s="11" t="s">
        <v>1708</v>
      </c>
      <c r="V78" s="11" t="s">
        <v>1718</v>
      </c>
      <c r="W78" s="11"/>
      <c r="X78" s="11"/>
      <c r="Y78" s="11"/>
      <c r="Z78" s="13">
        <v>374.92034634131767</v>
      </c>
      <c r="AA78" s="52">
        <f t="shared" si="11"/>
        <v>361.79813421937155</v>
      </c>
      <c r="AB78" s="52">
        <f t="shared" si="9"/>
        <v>349.13519952169355</v>
      </c>
      <c r="AC78" s="52">
        <f t="shared" si="7"/>
        <v>342.15249553125966</v>
      </c>
      <c r="AD78" s="52">
        <f t="shared" si="8"/>
        <v>335.30944562063445</v>
      </c>
      <c r="AE78" s="52">
        <f t="shared" si="12"/>
        <v>328.60325670822175</v>
      </c>
      <c r="AF78" s="52">
        <f t="shared" si="13"/>
        <v>322.03119157405729</v>
      </c>
      <c r="AG78" s="11"/>
    </row>
    <row r="79" spans="1:33" x14ac:dyDescent="0.2">
      <c r="A79" s="10">
        <v>252</v>
      </c>
      <c r="B79" s="11" t="s">
        <v>3</v>
      </c>
      <c r="C79" s="11" t="s">
        <v>325</v>
      </c>
      <c r="D79" s="12">
        <v>-5.0000000000000001E-3</v>
      </c>
      <c r="E79" s="12">
        <v>-5.0000000000000001E-3</v>
      </c>
      <c r="F79" s="12">
        <v>-5.0000000000000001E-3</v>
      </c>
      <c r="G79" s="12">
        <v>-0.02</v>
      </c>
      <c r="H79" s="12">
        <v>-0.02</v>
      </c>
      <c r="I79" s="12">
        <v>-0.02</v>
      </c>
      <c r="J79" s="12">
        <v>-0.02</v>
      </c>
      <c r="K79" s="11" t="s">
        <v>312</v>
      </c>
      <c r="L79" s="11" t="s">
        <v>313</v>
      </c>
      <c r="M79" s="11" t="s">
        <v>374</v>
      </c>
      <c r="N79" s="11">
        <v>7</v>
      </c>
      <c r="O79" s="11" t="s">
        <v>486</v>
      </c>
      <c r="P79" s="11" t="s">
        <v>529</v>
      </c>
      <c r="Q79" s="11" t="s">
        <v>530</v>
      </c>
      <c r="R79" s="11"/>
      <c r="S79" s="11"/>
      <c r="T79" s="11"/>
      <c r="U79" s="11" t="s">
        <v>1719</v>
      </c>
      <c r="V79" s="11"/>
      <c r="W79" s="11"/>
      <c r="X79" s="11"/>
      <c r="Y79" s="11"/>
      <c r="Z79" s="13">
        <v>481.39791529103741</v>
      </c>
      <c r="AA79" s="52">
        <f t="shared" si="11"/>
        <v>478.9909257145822</v>
      </c>
      <c r="AB79" s="52">
        <v>463</v>
      </c>
      <c r="AC79" s="52">
        <f t="shared" si="7"/>
        <v>453.74</v>
      </c>
      <c r="AD79" s="52">
        <f t="shared" si="8"/>
        <v>444.66520000000003</v>
      </c>
      <c r="AE79" s="52">
        <f t="shared" si="12"/>
        <v>435.77189600000003</v>
      </c>
      <c r="AF79" s="52">
        <f t="shared" si="13"/>
        <v>427.05645808000003</v>
      </c>
      <c r="AG79" s="11" t="s">
        <v>2204</v>
      </c>
    </row>
    <row r="80" spans="1:33" x14ac:dyDescent="0.2">
      <c r="A80" s="10">
        <v>253</v>
      </c>
      <c r="B80" s="11" t="s">
        <v>3</v>
      </c>
      <c r="C80" s="11" t="s">
        <v>305</v>
      </c>
      <c r="D80" s="12">
        <v>-0.04</v>
      </c>
      <c r="E80" s="12">
        <v>-0.04</v>
      </c>
      <c r="F80" s="12">
        <v>-0.04</v>
      </c>
      <c r="G80" s="12">
        <v>-0.02</v>
      </c>
      <c r="H80" s="12">
        <v>-0.02</v>
      </c>
      <c r="I80" s="12">
        <v>-0.02</v>
      </c>
      <c r="J80" s="12">
        <v>-0.02</v>
      </c>
      <c r="K80" s="11" t="s">
        <v>308</v>
      </c>
      <c r="L80" s="11" t="s">
        <v>309</v>
      </c>
      <c r="M80" s="11" t="s">
        <v>357</v>
      </c>
      <c r="N80" s="11">
        <v>12</v>
      </c>
      <c r="O80" s="11" t="s">
        <v>486</v>
      </c>
      <c r="P80" s="11" t="s">
        <v>531</v>
      </c>
      <c r="Q80" s="11" t="s">
        <v>532</v>
      </c>
      <c r="R80" s="11"/>
      <c r="S80" s="11"/>
      <c r="T80" s="11"/>
      <c r="U80" s="11" t="s">
        <v>1708</v>
      </c>
      <c r="V80" s="11" t="s">
        <v>2092</v>
      </c>
      <c r="W80" s="11"/>
      <c r="X80" s="11"/>
      <c r="Y80" s="11"/>
      <c r="Z80" s="13">
        <v>2535.5737497599998</v>
      </c>
      <c r="AA80" s="52">
        <f t="shared" si="11"/>
        <v>2434.1507997695999</v>
      </c>
      <c r="AB80" s="52">
        <f>AA80*(1+F80)</f>
        <v>2336.7847677788159</v>
      </c>
      <c r="AC80" s="52">
        <f t="shared" si="7"/>
        <v>2290.0490724232395</v>
      </c>
      <c r="AD80" s="52">
        <f t="shared" si="8"/>
        <v>2244.2480909747746</v>
      </c>
      <c r="AE80" s="52">
        <f t="shared" si="12"/>
        <v>2199.3631291552792</v>
      </c>
      <c r="AF80" s="52">
        <f t="shared" si="13"/>
        <v>2155.3758665721734</v>
      </c>
      <c r="AG80" s="11"/>
    </row>
    <row r="81" spans="1:33" x14ac:dyDescent="0.2">
      <c r="A81" s="10">
        <v>254</v>
      </c>
      <c r="B81" s="11" t="s">
        <v>3</v>
      </c>
      <c r="C81" s="11" t="s">
        <v>311</v>
      </c>
      <c r="D81" s="12">
        <v>-5.0000000000000001E-3</v>
      </c>
      <c r="E81" s="12">
        <v>-5.0000000000000001E-3</v>
      </c>
      <c r="F81" s="12">
        <v>-5.0000000000000001E-3</v>
      </c>
      <c r="G81" s="12">
        <v>-0.02</v>
      </c>
      <c r="H81" s="12">
        <v>-0.02</v>
      </c>
      <c r="I81" s="12">
        <v>-0.02</v>
      </c>
      <c r="J81" s="12">
        <v>-0.02</v>
      </c>
      <c r="K81" s="11" t="s">
        <v>312</v>
      </c>
      <c r="L81" s="11" t="s">
        <v>313</v>
      </c>
      <c r="M81" s="11" t="s">
        <v>374</v>
      </c>
      <c r="N81" s="11">
        <v>7</v>
      </c>
      <c r="O81" s="11" t="s">
        <v>486</v>
      </c>
      <c r="P81" s="11" t="s">
        <v>533</v>
      </c>
      <c r="Q81" s="11" t="s">
        <v>533</v>
      </c>
      <c r="R81" s="50">
        <v>1050329</v>
      </c>
      <c r="S81" s="11"/>
      <c r="T81" s="11"/>
      <c r="U81" s="11" t="s">
        <v>1711</v>
      </c>
      <c r="V81" s="11"/>
      <c r="W81" s="11"/>
      <c r="X81" s="11"/>
      <c r="Y81" s="11"/>
      <c r="Z81" s="13">
        <v>470.12343782420004</v>
      </c>
      <c r="AA81" s="52">
        <f t="shared" si="11"/>
        <v>467.77282063507903</v>
      </c>
      <c r="AB81" s="52">
        <f>AA81*(1+F81)</f>
        <v>465.43395653190362</v>
      </c>
      <c r="AC81" s="52">
        <f t="shared" si="7"/>
        <v>456.12527740126552</v>
      </c>
      <c r="AD81" s="52">
        <f t="shared" si="8"/>
        <v>447.00277185324018</v>
      </c>
      <c r="AE81" s="52">
        <f t="shared" si="12"/>
        <v>438.06271641617536</v>
      </c>
      <c r="AF81" s="52">
        <f t="shared" si="13"/>
        <v>429.30146208785186</v>
      </c>
      <c r="AG81" s="11"/>
    </row>
    <row r="82" spans="1:33" x14ac:dyDescent="0.2">
      <c r="A82" s="10">
        <v>255</v>
      </c>
      <c r="B82" s="11" t="s">
        <v>3</v>
      </c>
      <c r="C82" s="11" t="s">
        <v>311</v>
      </c>
      <c r="D82" s="12">
        <v>-5.0000000000000001E-3</v>
      </c>
      <c r="E82" s="12">
        <v>-5.0000000000000001E-3</v>
      </c>
      <c r="F82" s="12">
        <v>-5.0000000000000001E-3</v>
      </c>
      <c r="G82" s="12">
        <v>-0.02</v>
      </c>
      <c r="H82" s="12">
        <v>-0.02</v>
      </c>
      <c r="I82" s="12">
        <v>-0.02</v>
      </c>
      <c r="J82" s="12">
        <v>-0.02</v>
      </c>
      <c r="K82" s="11" t="s">
        <v>312</v>
      </c>
      <c r="L82" s="11" t="s">
        <v>313</v>
      </c>
      <c r="M82" s="11" t="s">
        <v>374</v>
      </c>
      <c r="N82" s="11">
        <v>4</v>
      </c>
      <c r="O82" s="11" t="s">
        <v>486</v>
      </c>
      <c r="P82" s="11" t="s">
        <v>534</v>
      </c>
      <c r="Q82" s="11" t="s">
        <v>534</v>
      </c>
      <c r="R82" s="50">
        <v>1050425</v>
      </c>
      <c r="S82" s="11"/>
      <c r="T82" s="11"/>
      <c r="U82" s="11" t="s">
        <v>1711</v>
      </c>
      <c r="V82" s="11" t="s">
        <v>1731</v>
      </c>
      <c r="W82" s="11"/>
      <c r="X82" s="11"/>
      <c r="Y82" s="11"/>
      <c r="Z82" s="13">
        <v>127.9359098382125</v>
      </c>
      <c r="AA82" s="52">
        <f t="shared" si="11"/>
        <v>127.29623028902144</v>
      </c>
      <c r="AB82" s="52">
        <f>AA82*(1+F82)</f>
        <v>126.65974913757633</v>
      </c>
      <c r="AC82" s="52">
        <f t="shared" si="7"/>
        <v>124.1265541548248</v>
      </c>
      <c r="AD82" s="52">
        <f t="shared" si="8"/>
        <v>121.6440230717283</v>
      </c>
      <c r="AE82" s="52">
        <f t="shared" si="12"/>
        <v>119.21114261029373</v>
      </c>
      <c r="AF82" s="52">
        <f t="shared" si="13"/>
        <v>116.82691975808785</v>
      </c>
      <c r="AG82" s="11"/>
    </row>
    <row r="83" spans="1:33" x14ac:dyDescent="0.2">
      <c r="A83" s="10">
        <v>256</v>
      </c>
      <c r="B83" s="11" t="s">
        <v>3</v>
      </c>
      <c r="C83" s="11" t="s">
        <v>325</v>
      </c>
      <c r="D83" s="12">
        <v>-5.0000000000000001E-3</v>
      </c>
      <c r="E83" s="12">
        <v>-5.0000000000000001E-3</v>
      </c>
      <c r="F83" s="12">
        <v>-5.0000000000000001E-3</v>
      </c>
      <c r="G83" s="12">
        <v>-0.02</v>
      </c>
      <c r="H83" s="12">
        <v>-0.02</v>
      </c>
      <c r="I83" s="12">
        <v>-0.02</v>
      </c>
      <c r="J83" s="12">
        <v>-0.02</v>
      </c>
      <c r="K83" s="11" t="s">
        <v>312</v>
      </c>
      <c r="L83" s="11" t="s">
        <v>313</v>
      </c>
      <c r="M83" s="11" t="s">
        <v>374</v>
      </c>
      <c r="N83" s="11">
        <v>7</v>
      </c>
      <c r="O83" s="11" t="s">
        <v>486</v>
      </c>
      <c r="P83" s="11" t="s">
        <v>535</v>
      </c>
      <c r="Q83" s="11" t="s">
        <v>535</v>
      </c>
      <c r="R83" s="11"/>
      <c r="S83" s="11"/>
      <c r="T83" s="11"/>
      <c r="U83" s="11" t="s">
        <v>1719</v>
      </c>
      <c r="V83" s="11"/>
      <c r="W83" s="11"/>
      <c r="X83" s="11"/>
      <c r="Y83" s="11"/>
      <c r="Z83" s="13">
        <v>408.15766729002877</v>
      </c>
      <c r="AA83" s="52">
        <f t="shared" si="11"/>
        <v>406.11687895357863</v>
      </c>
      <c r="AB83" s="52">
        <v>388</v>
      </c>
      <c r="AC83" s="52">
        <f t="shared" si="7"/>
        <v>380.24</v>
      </c>
      <c r="AD83" s="52">
        <f t="shared" si="8"/>
        <v>372.6352</v>
      </c>
      <c r="AE83" s="52">
        <f t="shared" si="12"/>
        <v>365.18249600000001</v>
      </c>
      <c r="AF83" s="52">
        <f t="shared" si="13"/>
        <v>357.87884608000002</v>
      </c>
      <c r="AG83" s="11" t="s">
        <v>2204</v>
      </c>
    </row>
    <row r="84" spans="1:33" x14ac:dyDescent="0.2">
      <c r="A84" s="10">
        <v>258</v>
      </c>
      <c r="B84" s="11" t="s">
        <v>3</v>
      </c>
      <c r="C84" s="11" t="s">
        <v>311</v>
      </c>
      <c r="D84" s="12">
        <v>-5.0000000000000001E-3</v>
      </c>
      <c r="E84" s="12">
        <v>-5.0000000000000001E-3</v>
      </c>
      <c r="F84" s="12">
        <v>-5.0000000000000001E-3</v>
      </c>
      <c r="G84" s="12">
        <v>-0.02</v>
      </c>
      <c r="H84" s="12">
        <v>-0.02</v>
      </c>
      <c r="I84" s="12">
        <v>-0.02</v>
      </c>
      <c r="J84" s="12">
        <v>-0.02</v>
      </c>
      <c r="K84" s="11" t="s">
        <v>312</v>
      </c>
      <c r="L84" s="11">
        <v>410</v>
      </c>
      <c r="M84" s="11" t="s">
        <v>393</v>
      </c>
      <c r="N84" s="11">
        <v>7</v>
      </c>
      <c r="O84" s="11" t="s">
        <v>486</v>
      </c>
      <c r="P84" s="11" t="s">
        <v>536</v>
      </c>
      <c r="Q84" s="11" t="s">
        <v>536</v>
      </c>
      <c r="R84" s="50">
        <v>1200320</v>
      </c>
      <c r="S84" s="11"/>
      <c r="T84" s="11"/>
      <c r="U84" s="11" t="s">
        <v>1711</v>
      </c>
      <c r="V84" s="11" t="s">
        <v>1732</v>
      </c>
      <c r="W84" s="11"/>
      <c r="X84" s="11"/>
      <c r="Y84" s="11"/>
      <c r="Z84" s="13">
        <v>121.72943770767601</v>
      </c>
      <c r="AA84" s="52">
        <f t="shared" si="11"/>
        <v>121.12079051913763</v>
      </c>
      <c r="AB84" s="52">
        <f>AA84*(1+F84)</f>
        <v>120.51518656654194</v>
      </c>
      <c r="AC84" s="52">
        <f t="shared" si="7"/>
        <v>118.1048828352111</v>
      </c>
      <c r="AD84" s="52">
        <f t="shared" si="8"/>
        <v>115.74278517850688</v>
      </c>
      <c r="AE84" s="52">
        <f t="shared" si="12"/>
        <v>113.42792947493673</v>
      </c>
      <c r="AF84" s="52">
        <f t="shared" si="13"/>
        <v>111.15937088543799</v>
      </c>
      <c r="AG84" s="11"/>
    </row>
    <row r="85" spans="1:33" x14ac:dyDescent="0.2">
      <c r="A85" s="10">
        <v>259</v>
      </c>
      <c r="B85" s="11" t="s">
        <v>3</v>
      </c>
      <c r="C85" s="11" t="s">
        <v>311</v>
      </c>
      <c r="D85" s="12">
        <v>-5.0000000000000001E-3</v>
      </c>
      <c r="E85" s="12">
        <v>-5.0000000000000001E-3</v>
      </c>
      <c r="F85" s="12">
        <v>-5.0000000000000001E-3</v>
      </c>
      <c r="G85" s="12">
        <v>-0.02</v>
      </c>
      <c r="H85" s="12">
        <v>-0.02</v>
      </c>
      <c r="I85" s="12">
        <v>-0.02</v>
      </c>
      <c r="J85" s="12">
        <v>-0.02</v>
      </c>
      <c r="K85" s="11" t="s">
        <v>312</v>
      </c>
      <c r="L85" s="11" t="s">
        <v>313</v>
      </c>
      <c r="M85" s="11" t="s">
        <v>374</v>
      </c>
      <c r="N85" s="11">
        <v>4</v>
      </c>
      <c r="O85" s="11" t="s">
        <v>486</v>
      </c>
      <c r="P85" s="11" t="s">
        <v>537</v>
      </c>
      <c r="Q85" s="11" t="s">
        <v>537</v>
      </c>
      <c r="R85" s="50">
        <v>1050719</v>
      </c>
      <c r="S85" s="11"/>
      <c r="T85" s="11"/>
      <c r="U85" s="11" t="s">
        <v>1715</v>
      </c>
      <c r="V85" s="11" t="s">
        <v>1733</v>
      </c>
      <c r="W85" s="11" t="s">
        <v>1723</v>
      </c>
      <c r="X85" s="11"/>
      <c r="Y85" s="11"/>
      <c r="Z85" s="13">
        <v>212.09361461911249</v>
      </c>
      <c r="AA85" s="52">
        <f t="shared" si="11"/>
        <v>211.03314654601692</v>
      </c>
      <c r="AB85" s="52">
        <f>AA85*(1+F85)</f>
        <v>209.97798081328685</v>
      </c>
      <c r="AC85" s="52">
        <f t="shared" si="7"/>
        <v>205.77842119702112</v>
      </c>
      <c r="AD85" s="52">
        <f t="shared" si="8"/>
        <v>201.66285277308069</v>
      </c>
      <c r="AE85" s="52">
        <f t="shared" si="12"/>
        <v>197.62959571761908</v>
      </c>
      <c r="AF85" s="52">
        <f t="shared" si="13"/>
        <v>193.6770038032667</v>
      </c>
      <c r="AG85" s="11"/>
    </row>
    <row r="86" spans="1:33" x14ac:dyDescent="0.2">
      <c r="A86" s="10">
        <v>261</v>
      </c>
      <c r="B86" s="11" t="s">
        <v>3</v>
      </c>
      <c r="C86" s="11" t="s">
        <v>325</v>
      </c>
      <c r="D86" s="12">
        <v>-5.0000000000000001E-3</v>
      </c>
      <c r="E86" s="12">
        <v>-5.0000000000000001E-3</v>
      </c>
      <c r="F86" s="12">
        <v>-5.0000000000000001E-3</v>
      </c>
      <c r="G86" s="12">
        <v>-0.02</v>
      </c>
      <c r="H86" s="12">
        <v>-0.02</v>
      </c>
      <c r="I86" s="12">
        <v>-0.02</v>
      </c>
      <c r="J86" s="12">
        <v>-0.02</v>
      </c>
      <c r="K86" s="11" t="s">
        <v>312</v>
      </c>
      <c r="L86" s="11" t="s">
        <v>313</v>
      </c>
      <c r="M86" s="11" t="s">
        <v>374</v>
      </c>
      <c r="N86" s="11">
        <v>7</v>
      </c>
      <c r="O86" s="11" t="s">
        <v>486</v>
      </c>
      <c r="P86" s="11" t="s">
        <v>538</v>
      </c>
      <c r="Q86" s="11" t="s">
        <v>538</v>
      </c>
      <c r="R86" s="11"/>
      <c r="S86" s="11"/>
      <c r="T86" s="11"/>
      <c r="U86" s="11" t="s">
        <v>1720</v>
      </c>
      <c r="V86" s="11" t="s">
        <v>1719</v>
      </c>
      <c r="W86" s="11"/>
      <c r="X86" s="11"/>
      <c r="Y86" s="11"/>
      <c r="Z86" s="13">
        <v>386.49727944584998</v>
      </c>
      <c r="AA86" s="52">
        <f t="shared" si="11"/>
        <v>384.56479304862074</v>
      </c>
      <c r="AB86" s="52">
        <v>371</v>
      </c>
      <c r="AC86" s="52">
        <f t="shared" si="7"/>
        <v>363.58</v>
      </c>
      <c r="AD86" s="52">
        <f t="shared" si="8"/>
        <v>356.30840000000001</v>
      </c>
      <c r="AE86" s="52">
        <f t="shared" si="12"/>
        <v>349.182232</v>
      </c>
      <c r="AF86" s="52">
        <f t="shared" si="13"/>
        <v>342.19858735999998</v>
      </c>
      <c r="AG86" s="11" t="s">
        <v>2204</v>
      </c>
    </row>
    <row r="87" spans="1:33" x14ac:dyDescent="0.2">
      <c r="A87" s="10">
        <v>264</v>
      </c>
      <c r="B87" s="11" t="s">
        <v>3</v>
      </c>
      <c r="C87" s="11" t="s">
        <v>303</v>
      </c>
      <c r="D87" s="12">
        <v>-5.0000000000000001E-3</v>
      </c>
      <c r="E87" s="12">
        <v>-5.0000000000000001E-3</v>
      </c>
      <c r="F87" s="12">
        <v>-5.0000000000000001E-3</v>
      </c>
      <c r="G87" s="12">
        <v>-0.02</v>
      </c>
      <c r="H87" s="12">
        <v>-0.02</v>
      </c>
      <c r="I87" s="12">
        <v>-0.02</v>
      </c>
      <c r="J87" s="12">
        <v>-0.02</v>
      </c>
      <c r="K87" s="11" t="s">
        <v>312</v>
      </c>
      <c r="L87" s="11" t="s">
        <v>320</v>
      </c>
      <c r="M87" s="11" t="s">
        <v>420</v>
      </c>
      <c r="N87" s="11">
        <v>8</v>
      </c>
      <c r="O87" s="11" t="s">
        <v>443</v>
      </c>
      <c r="P87" s="11" t="s">
        <v>539</v>
      </c>
      <c r="Q87" s="11" t="s">
        <v>540</v>
      </c>
      <c r="R87" s="11"/>
      <c r="S87" s="11"/>
      <c r="T87" s="11"/>
      <c r="U87" s="11" t="s">
        <v>1708</v>
      </c>
      <c r="V87" s="11" t="s">
        <v>1734</v>
      </c>
      <c r="W87" s="11"/>
      <c r="X87" s="11"/>
      <c r="Y87" s="11"/>
      <c r="Z87" s="13">
        <v>3260.0680097881814</v>
      </c>
      <c r="AA87" s="52">
        <f t="shared" si="11"/>
        <v>3243.7676697392403</v>
      </c>
      <c r="AB87" s="52">
        <f>AA87*(1+F87)</f>
        <v>3227.5488313905439</v>
      </c>
      <c r="AC87" s="52">
        <f t="shared" si="7"/>
        <v>3162.9978547627329</v>
      </c>
      <c r="AD87" s="52">
        <f t="shared" si="8"/>
        <v>3099.7378976674781</v>
      </c>
      <c r="AE87" s="52">
        <f t="shared" si="12"/>
        <v>3037.7431397141286</v>
      </c>
      <c r="AF87" s="52">
        <f t="shared" si="13"/>
        <v>2976.9882769198462</v>
      </c>
      <c r="AG87" s="11" t="s">
        <v>1817</v>
      </c>
    </row>
    <row r="88" spans="1:33" x14ac:dyDescent="0.2">
      <c r="A88" s="38">
        <v>265</v>
      </c>
      <c r="B88" s="39" t="s">
        <v>2227</v>
      </c>
      <c r="C88" s="39" t="s">
        <v>303</v>
      </c>
      <c r="D88" s="40">
        <v>0</v>
      </c>
      <c r="E88" s="40">
        <v>0</v>
      </c>
      <c r="F88" s="40">
        <v>0</v>
      </c>
      <c r="G88" s="12">
        <v>-0.02</v>
      </c>
      <c r="H88" s="12">
        <v>-0.02</v>
      </c>
      <c r="I88" s="12">
        <v>-0.02</v>
      </c>
      <c r="J88" s="12">
        <v>-0.02</v>
      </c>
      <c r="K88" s="39" t="s">
        <v>312</v>
      </c>
      <c r="L88" s="39" t="s">
        <v>322</v>
      </c>
      <c r="M88" s="11" t="s">
        <v>437</v>
      </c>
      <c r="N88" s="39">
        <v>8</v>
      </c>
      <c r="O88" s="39" t="s">
        <v>486</v>
      </c>
      <c r="P88" s="39" t="s">
        <v>2228</v>
      </c>
      <c r="Q88" s="39" t="s">
        <v>2229</v>
      </c>
      <c r="R88" s="39"/>
      <c r="S88" s="39"/>
      <c r="T88" s="39"/>
      <c r="U88" s="39" t="s">
        <v>1722</v>
      </c>
      <c r="V88" s="39"/>
      <c r="W88" s="39"/>
      <c r="X88" s="39"/>
      <c r="Y88" s="39"/>
      <c r="Z88" s="41"/>
      <c r="AA88" s="53">
        <v>1953</v>
      </c>
      <c r="AB88" s="53">
        <v>1953</v>
      </c>
      <c r="AC88" s="52">
        <f t="shared" si="7"/>
        <v>1913.94</v>
      </c>
      <c r="AD88" s="52">
        <f t="shared" si="8"/>
        <v>1875.6612</v>
      </c>
      <c r="AE88" s="52">
        <f t="shared" si="12"/>
        <v>1838.147976</v>
      </c>
      <c r="AF88" s="52">
        <f t="shared" si="13"/>
        <v>1801.3850164799999</v>
      </c>
      <c r="AG88" s="39" t="s">
        <v>2230</v>
      </c>
    </row>
    <row r="89" spans="1:33" x14ac:dyDescent="0.2">
      <c r="A89" s="10">
        <v>267</v>
      </c>
      <c r="B89" s="11" t="s">
        <v>3</v>
      </c>
      <c r="C89" s="11" t="s">
        <v>305</v>
      </c>
      <c r="D89" s="12">
        <v>-3.5000000000000003E-2</v>
      </c>
      <c r="E89" s="12">
        <v>-3.5000000000000003E-2</v>
      </c>
      <c r="F89" s="12">
        <v>-3.5000000000000003E-2</v>
      </c>
      <c r="G89" s="12">
        <v>-0.02</v>
      </c>
      <c r="H89" s="12">
        <v>-0.02</v>
      </c>
      <c r="I89" s="12">
        <v>-0.02</v>
      </c>
      <c r="J89" s="12">
        <v>-0.02</v>
      </c>
      <c r="K89" s="11" t="s">
        <v>306</v>
      </c>
      <c r="L89" s="11" t="s">
        <v>319</v>
      </c>
      <c r="M89" s="11" t="s">
        <v>473</v>
      </c>
      <c r="N89" s="11">
        <v>8</v>
      </c>
      <c r="O89" s="11" t="s">
        <v>459</v>
      </c>
      <c r="P89" s="11" t="s">
        <v>541</v>
      </c>
      <c r="Q89" s="11">
        <v>0</v>
      </c>
      <c r="R89" s="11"/>
      <c r="S89" s="11"/>
      <c r="T89" s="11"/>
      <c r="U89" s="11" t="s">
        <v>1735</v>
      </c>
      <c r="V89" s="11"/>
      <c r="W89" s="11"/>
      <c r="X89" s="11"/>
      <c r="Y89" s="11"/>
      <c r="Z89" s="13">
        <v>3594.0241394205368</v>
      </c>
      <c r="AA89" s="52">
        <f t="shared" ref="AA89:AA128" si="14">Z89*(1+E89)</f>
        <v>3468.233294540818</v>
      </c>
      <c r="AB89" s="52">
        <f t="shared" ref="AB89:AB128" si="15">AA89*(1+F89)</f>
        <v>3346.8451292318891</v>
      </c>
      <c r="AC89" s="52">
        <f t="shared" si="7"/>
        <v>3279.9082266472515</v>
      </c>
      <c r="AD89" s="52">
        <f t="shared" si="8"/>
        <v>3214.3100621143062</v>
      </c>
      <c r="AE89" s="52">
        <f t="shared" si="12"/>
        <v>3150.0238608720201</v>
      </c>
      <c r="AF89" s="52">
        <f t="shared" si="13"/>
        <v>3087.0233836545794</v>
      </c>
      <c r="AG89" s="11"/>
    </row>
    <row r="90" spans="1:33" x14ac:dyDescent="0.2">
      <c r="A90" s="10">
        <v>272</v>
      </c>
      <c r="B90" s="11" t="s">
        <v>3</v>
      </c>
      <c r="C90" s="11" t="s">
        <v>303</v>
      </c>
      <c r="D90" s="12">
        <v>-0.04</v>
      </c>
      <c r="E90" s="12">
        <v>-0.04</v>
      </c>
      <c r="F90" s="12">
        <v>-0.04</v>
      </c>
      <c r="G90" s="12">
        <v>-0.02</v>
      </c>
      <c r="H90" s="12">
        <v>-0.02</v>
      </c>
      <c r="I90" s="12">
        <v>-0.02</v>
      </c>
      <c r="J90" s="12">
        <v>-0.02</v>
      </c>
      <c r="K90" s="11" t="s">
        <v>308</v>
      </c>
      <c r="L90" s="11" t="s">
        <v>309</v>
      </c>
      <c r="M90" s="11" t="s">
        <v>357</v>
      </c>
      <c r="N90" s="11">
        <v>12</v>
      </c>
      <c r="O90" s="11" t="s">
        <v>434</v>
      </c>
      <c r="P90" s="11" t="s">
        <v>542</v>
      </c>
      <c r="Q90" s="11" t="s">
        <v>543</v>
      </c>
      <c r="R90" s="11"/>
      <c r="S90" s="11"/>
      <c r="T90" s="11"/>
      <c r="U90" s="11" t="s">
        <v>1708</v>
      </c>
      <c r="V90" s="11"/>
      <c r="W90" s="11"/>
      <c r="X90" s="11"/>
      <c r="Y90" s="11"/>
      <c r="Z90" s="13">
        <v>14480.898785279996</v>
      </c>
      <c r="AA90" s="52">
        <f t="shared" si="14"/>
        <v>13901.662833868797</v>
      </c>
      <c r="AB90" s="52">
        <f t="shared" si="15"/>
        <v>13345.596320514045</v>
      </c>
      <c r="AC90" s="52">
        <f t="shared" si="7"/>
        <v>13078.684394103764</v>
      </c>
      <c r="AD90" s="52">
        <f t="shared" si="8"/>
        <v>12817.110706221689</v>
      </c>
      <c r="AE90" s="52">
        <f t="shared" si="12"/>
        <v>12560.768492097255</v>
      </c>
      <c r="AF90" s="52">
        <f t="shared" si="13"/>
        <v>12309.553122255309</v>
      </c>
      <c r="AG90" s="11" t="s">
        <v>1821</v>
      </c>
    </row>
    <row r="91" spans="1:33" x14ac:dyDescent="0.2">
      <c r="A91" s="10">
        <v>275</v>
      </c>
      <c r="B91" s="11" t="s">
        <v>3</v>
      </c>
      <c r="C91" s="11" t="s">
        <v>303</v>
      </c>
      <c r="D91" s="12">
        <v>-5.0000000000000001E-3</v>
      </c>
      <c r="E91" s="12">
        <v>-5.0000000000000001E-3</v>
      </c>
      <c r="F91" s="12">
        <v>-5.0000000000000001E-3</v>
      </c>
      <c r="G91" s="12">
        <v>-0.02</v>
      </c>
      <c r="H91" s="12">
        <v>-0.02</v>
      </c>
      <c r="I91" s="12">
        <v>-0.02</v>
      </c>
      <c r="J91" s="12">
        <v>-0.02</v>
      </c>
      <c r="K91" s="11" t="s">
        <v>304</v>
      </c>
      <c r="L91" s="11">
        <v>2219</v>
      </c>
      <c r="M91" s="11" t="s">
        <v>347</v>
      </c>
      <c r="N91" s="11">
        <v>6</v>
      </c>
      <c r="O91" s="11" t="s">
        <v>348</v>
      </c>
      <c r="P91" s="11" t="s">
        <v>544</v>
      </c>
      <c r="Q91" s="11" t="s">
        <v>545</v>
      </c>
      <c r="R91" s="11"/>
      <c r="S91" s="11"/>
      <c r="T91" s="11"/>
      <c r="U91" s="11" t="s">
        <v>1705</v>
      </c>
      <c r="V91" s="11"/>
      <c r="W91" s="11"/>
      <c r="X91" s="11"/>
      <c r="Y91" s="11"/>
      <c r="Z91" s="13">
        <v>86.356588916874998</v>
      </c>
      <c r="AA91" s="52">
        <f t="shared" si="14"/>
        <v>85.924805972290628</v>
      </c>
      <c r="AB91" s="52">
        <f t="shared" si="15"/>
        <v>85.49518194242917</v>
      </c>
      <c r="AC91" s="52">
        <f t="shared" ref="AC91:AC154" si="16">AB91*(1+G91)</f>
        <v>83.785278303580583</v>
      </c>
      <c r="AD91" s="52">
        <f t="shared" ref="AD91:AD154" si="17">AC91*(1+H91)</f>
        <v>82.109572737508969</v>
      </c>
      <c r="AE91" s="52">
        <f t="shared" si="12"/>
        <v>80.467381282758794</v>
      </c>
      <c r="AF91" s="52">
        <f t="shared" si="13"/>
        <v>78.858033657103618</v>
      </c>
      <c r="AG91" s="11"/>
    </row>
    <row r="92" spans="1:33" x14ac:dyDescent="0.2">
      <c r="A92" s="10">
        <v>276</v>
      </c>
      <c r="B92" s="11" t="s">
        <v>3</v>
      </c>
      <c r="C92" s="11" t="s">
        <v>303</v>
      </c>
      <c r="D92" s="12">
        <v>-5.0000000000000001E-3</v>
      </c>
      <c r="E92" s="12">
        <v>-5.0000000000000001E-3</v>
      </c>
      <c r="F92" s="12">
        <v>-5.0000000000000001E-3</v>
      </c>
      <c r="G92" s="12">
        <v>-0.02</v>
      </c>
      <c r="H92" s="12">
        <v>-0.02</v>
      </c>
      <c r="I92" s="12">
        <v>-0.02</v>
      </c>
      <c r="J92" s="12">
        <v>-0.02</v>
      </c>
      <c r="K92" s="11" t="s">
        <v>304</v>
      </c>
      <c r="L92" s="11">
        <v>2219</v>
      </c>
      <c r="M92" s="11" t="s">
        <v>347</v>
      </c>
      <c r="N92" s="11">
        <v>7</v>
      </c>
      <c r="O92" s="11" t="s">
        <v>348</v>
      </c>
      <c r="P92" s="11" t="s">
        <v>544</v>
      </c>
      <c r="Q92" s="11" t="s">
        <v>546</v>
      </c>
      <c r="R92" s="11"/>
      <c r="S92" s="11"/>
      <c r="T92" s="11"/>
      <c r="U92" s="11" t="s">
        <v>1705</v>
      </c>
      <c r="V92" s="11"/>
      <c r="W92" s="11"/>
      <c r="X92" s="11"/>
      <c r="Y92" s="11"/>
      <c r="Z92" s="13">
        <v>87.32688766874999</v>
      </c>
      <c r="AA92" s="52">
        <f t="shared" si="14"/>
        <v>86.890253230406245</v>
      </c>
      <c r="AB92" s="52">
        <f t="shared" si="15"/>
        <v>86.455801964254206</v>
      </c>
      <c r="AC92" s="52">
        <f t="shared" si="16"/>
        <v>84.726685924969118</v>
      </c>
      <c r="AD92" s="52">
        <f t="shared" si="17"/>
        <v>83.032152206469732</v>
      </c>
      <c r="AE92" s="52">
        <f t="shared" si="12"/>
        <v>81.371509162340331</v>
      </c>
      <c r="AF92" s="52">
        <f t="shared" si="13"/>
        <v>79.74407897909353</v>
      </c>
      <c r="AG92" s="11"/>
    </row>
    <row r="93" spans="1:33" x14ac:dyDescent="0.2">
      <c r="A93" s="10">
        <v>284</v>
      </c>
      <c r="B93" s="11" t="s">
        <v>3</v>
      </c>
      <c r="C93" s="11" t="s">
        <v>311</v>
      </c>
      <c r="D93" s="12">
        <v>-3.5000000000000003E-2</v>
      </c>
      <c r="E93" s="12">
        <v>-3.5000000000000003E-2</v>
      </c>
      <c r="F93" s="12">
        <v>-3.5000000000000003E-2</v>
      </c>
      <c r="G93" s="12">
        <v>-0.02</v>
      </c>
      <c r="H93" s="12">
        <v>-0.02</v>
      </c>
      <c r="I93" s="12">
        <v>-0.02</v>
      </c>
      <c r="J93" s="12">
        <v>-0.02</v>
      </c>
      <c r="K93" s="11" t="s">
        <v>306</v>
      </c>
      <c r="L93" s="11">
        <v>718</v>
      </c>
      <c r="M93" s="11" t="s">
        <v>370</v>
      </c>
      <c r="N93" s="11">
        <v>4</v>
      </c>
      <c r="O93" s="11" t="s">
        <v>547</v>
      </c>
      <c r="P93" s="11" t="s">
        <v>548</v>
      </c>
      <c r="Q93" s="11" t="s">
        <v>549</v>
      </c>
      <c r="R93" s="50">
        <v>1207055</v>
      </c>
      <c r="S93" s="11"/>
      <c r="T93" s="11"/>
      <c r="U93" s="11" t="s">
        <v>1706</v>
      </c>
      <c r="V93" s="11"/>
      <c r="W93" s="11"/>
      <c r="X93" s="11" t="s">
        <v>2060</v>
      </c>
      <c r="Y93" s="11"/>
      <c r="Z93" s="13">
        <v>602.29470934049414</v>
      </c>
      <c r="AA93" s="52">
        <f t="shared" si="14"/>
        <v>581.21439451357685</v>
      </c>
      <c r="AB93" s="52">
        <f t="shared" si="15"/>
        <v>560.87189070560169</v>
      </c>
      <c r="AC93" s="52">
        <f t="shared" si="16"/>
        <v>549.65445289148965</v>
      </c>
      <c r="AD93" s="52">
        <f t="shared" si="17"/>
        <v>538.66136383365983</v>
      </c>
      <c r="AE93" s="52">
        <f t="shared" si="12"/>
        <v>527.88813655698664</v>
      </c>
      <c r="AF93" s="52">
        <f t="shared" si="13"/>
        <v>517.33037382584689</v>
      </c>
      <c r="AG93" s="11" t="s">
        <v>2061</v>
      </c>
    </row>
    <row r="94" spans="1:33" x14ac:dyDescent="0.2">
      <c r="A94" s="10">
        <v>286</v>
      </c>
      <c r="B94" s="11" t="s">
        <v>3</v>
      </c>
      <c r="C94" s="11" t="s">
        <v>305</v>
      </c>
      <c r="D94" s="12">
        <v>-5.0000000000000001E-3</v>
      </c>
      <c r="E94" s="12">
        <v>-5.0000000000000001E-3</v>
      </c>
      <c r="F94" s="12">
        <v>-5.0000000000000001E-3</v>
      </c>
      <c r="G94" s="12">
        <v>-0.02</v>
      </c>
      <c r="H94" s="12">
        <v>-0.02</v>
      </c>
      <c r="I94" s="12">
        <v>-0.02</v>
      </c>
      <c r="J94" s="12">
        <v>-0.02</v>
      </c>
      <c r="K94" s="11" t="s">
        <v>312</v>
      </c>
      <c r="L94" s="11" t="s">
        <v>313</v>
      </c>
      <c r="M94" s="11" t="s">
        <v>374</v>
      </c>
      <c r="N94" s="11">
        <v>8</v>
      </c>
      <c r="O94" s="11" t="s">
        <v>547</v>
      </c>
      <c r="P94" s="11" t="s">
        <v>550</v>
      </c>
      <c r="Q94" s="11">
        <v>0</v>
      </c>
      <c r="R94" s="11"/>
      <c r="S94" s="11"/>
      <c r="T94" s="11"/>
      <c r="U94" s="11" t="s">
        <v>1717</v>
      </c>
      <c r="V94" s="11"/>
      <c r="W94" s="11"/>
      <c r="X94" s="11"/>
      <c r="Y94" s="11"/>
      <c r="Z94" s="13">
        <v>1127.0734182312501</v>
      </c>
      <c r="AA94" s="52">
        <f t="shared" si="14"/>
        <v>1121.4380511400939</v>
      </c>
      <c r="AB94" s="52">
        <f t="shared" si="15"/>
        <v>1115.8308608843934</v>
      </c>
      <c r="AC94" s="52">
        <f t="shared" si="16"/>
        <v>1093.5142436667054</v>
      </c>
      <c r="AD94" s="52">
        <f t="shared" si="17"/>
        <v>1071.6439587933712</v>
      </c>
      <c r="AE94" s="52">
        <f t="shared" si="12"/>
        <v>1050.2110796175039</v>
      </c>
      <c r="AF94" s="52">
        <f t="shared" si="13"/>
        <v>1029.2068580251537</v>
      </c>
      <c r="AG94" s="11"/>
    </row>
    <row r="95" spans="1:33" x14ac:dyDescent="0.2">
      <c r="A95" s="10">
        <v>287</v>
      </c>
      <c r="B95" s="11" t="s">
        <v>3</v>
      </c>
      <c r="C95" s="11" t="s">
        <v>311</v>
      </c>
      <c r="D95" s="12">
        <v>-5.0000000000000001E-3</v>
      </c>
      <c r="E95" s="12">
        <v>-5.0000000000000001E-3</v>
      </c>
      <c r="F95" s="12">
        <v>-5.0000000000000001E-3</v>
      </c>
      <c r="G95" s="12">
        <v>-0.02</v>
      </c>
      <c r="H95" s="12">
        <v>-0.02</v>
      </c>
      <c r="I95" s="12">
        <v>-0.02</v>
      </c>
      <c r="J95" s="12">
        <v>-0.02</v>
      </c>
      <c r="K95" s="11" t="s">
        <v>312</v>
      </c>
      <c r="L95" s="11" t="s">
        <v>313</v>
      </c>
      <c r="M95" s="11" t="s">
        <v>374</v>
      </c>
      <c r="N95" s="11">
        <v>6</v>
      </c>
      <c r="O95" s="11" t="s">
        <v>547</v>
      </c>
      <c r="P95" s="11" t="s">
        <v>551</v>
      </c>
      <c r="Q95" s="11">
        <v>0</v>
      </c>
      <c r="R95" s="50">
        <v>1211015</v>
      </c>
      <c r="S95" s="11"/>
      <c r="T95" s="11"/>
      <c r="U95" s="11" t="s">
        <v>1717</v>
      </c>
      <c r="V95" s="11"/>
      <c r="W95" s="11"/>
      <c r="X95" s="11"/>
      <c r="Y95" s="11"/>
      <c r="Z95" s="13">
        <v>314.25602542782497</v>
      </c>
      <c r="AA95" s="52">
        <f t="shared" si="14"/>
        <v>312.68474530068585</v>
      </c>
      <c r="AB95" s="52">
        <f t="shared" si="15"/>
        <v>311.12132157418239</v>
      </c>
      <c r="AC95" s="52">
        <f t="shared" si="16"/>
        <v>304.89889514269873</v>
      </c>
      <c r="AD95" s="52">
        <f t="shared" si="17"/>
        <v>298.80091723984475</v>
      </c>
      <c r="AE95" s="52">
        <f t="shared" si="12"/>
        <v>292.82489889504785</v>
      </c>
      <c r="AF95" s="52">
        <f t="shared" si="13"/>
        <v>286.96840091714688</v>
      </c>
      <c r="AG95" s="11"/>
    </row>
    <row r="96" spans="1:33" x14ac:dyDescent="0.2">
      <c r="A96" s="10">
        <v>289</v>
      </c>
      <c r="B96" s="11" t="s">
        <v>3</v>
      </c>
      <c r="C96" s="11" t="s">
        <v>311</v>
      </c>
      <c r="D96" s="12">
        <v>-5.0000000000000001E-3</v>
      </c>
      <c r="E96" s="12">
        <v>-5.0000000000000001E-3</v>
      </c>
      <c r="F96" s="12">
        <v>-5.0000000000000001E-3</v>
      </c>
      <c r="G96" s="12">
        <v>-0.02</v>
      </c>
      <c r="H96" s="12">
        <v>-0.02</v>
      </c>
      <c r="I96" s="12">
        <v>-0.02</v>
      </c>
      <c r="J96" s="12">
        <v>-0.02</v>
      </c>
      <c r="K96" s="11" t="s">
        <v>312</v>
      </c>
      <c r="L96" s="11" t="s">
        <v>318</v>
      </c>
      <c r="M96" s="11" t="s">
        <v>412</v>
      </c>
      <c r="N96" s="11">
        <v>4</v>
      </c>
      <c r="O96" s="11" t="s">
        <v>348</v>
      </c>
      <c r="P96" s="11" t="s">
        <v>552</v>
      </c>
      <c r="Q96" s="11">
        <v>0</v>
      </c>
      <c r="R96" s="50">
        <v>1209878</v>
      </c>
      <c r="S96" s="11"/>
      <c r="T96" s="11"/>
      <c r="U96" s="11" t="s">
        <v>1717</v>
      </c>
      <c r="V96" s="11"/>
      <c r="W96" s="11"/>
      <c r="X96" s="11"/>
      <c r="Y96" s="11"/>
      <c r="Z96" s="13">
        <v>331.70859698820004</v>
      </c>
      <c r="AA96" s="52">
        <f t="shared" si="14"/>
        <v>330.05005400325905</v>
      </c>
      <c r="AB96" s="52">
        <f t="shared" si="15"/>
        <v>328.39980373324278</v>
      </c>
      <c r="AC96" s="52">
        <f t="shared" si="16"/>
        <v>321.83180765857793</v>
      </c>
      <c r="AD96" s="52">
        <f t="shared" si="17"/>
        <v>315.39517150540638</v>
      </c>
      <c r="AE96" s="52">
        <f t="shared" si="12"/>
        <v>309.08726807529825</v>
      </c>
      <c r="AF96" s="52">
        <f t="shared" si="13"/>
        <v>302.90552271379227</v>
      </c>
      <c r="AG96" s="11"/>
    </row>
    <row r="97" spans="1:33" x14ac:dyDescent="0.2">
      <c r="A97" s="10">
        <v>299</v>
      </c>
      <c r="B97" s="11" t="s">
        <v>3</v>
      </c>
      <c r="C97" s="11" t="s">
        <v>325</v>
      </c>
      <c r="D97" s="12">
        <v>-3.5000000000000003E-2</v>
      </c>
      <c r="E97" s="12">
        <v>-3.5000000000000003E-2</v>
      </c>
      <c r="F97" s="12">
        <v>-3.5000000000000003E-2</v>
      </c>
      <c r="G97" s="12">
        <v>-0.02</v>
      </c>
      <c r="H97" s="12">
        <v>-0.02</v>
      </c>
      <c r="I97" s="12">
        <v>-0.02</v>
      </c>
      <c r="J97" s="12">
        <v>-0.02</v>
      </c>
      <c r="K97" s="11" t="s">
        <v>306</v>
      </c>
      <c r="L97" s="11">
        <v>718</v>
      </c>
      <c r="M97" s="11" t="s">
        <v>370</v>
      </c>
      <c r="N97" s="11">
        <v>10</v>
      </c>
      <c r="O97" s="11" t="s">
        <v>518</v>
      </c>
      <c r="P97" s="11" t="s">
        <v>2028</v>
      </c>
      <c r="Q97" s="11" t="s">
        <v>553</v>
      </c>
      <c r="R97" s="11" t="s">
        <v>1976</v>
      </c>
      <c r="S97" s="11"/>
      <c r="T97" s="11"/>
      <c r="U97" s="11" t="s">
        <v>1728</v>
      </c>
      <c r="V97" s="11"/>
      <c r="W97" s="11"/>
      <c r="X97" s="11"/>
      <c r="Y97" s="11"/>
      <c r="Z97" s="13">
        <v>4728.2355592696204</v>
      </c>
      <c r="AA97" s="52">
        <f t="shared" si="14"/>
        <v>4562.7473146951834</v>
      </c>
      <c r="AB97" s="52">
        <f t="shared" si="15"/>
        <v>4403.0511586808516</v>
      </c>
      <c r="AC97" s="52">
        <f t="shared" si="16"/>
        <v>4314.9901355072343</v>
      </c>
      <c r="AD97" s="52">
        <f t="shared" si="17"/>
        <v>4228.6903327970895</v>
      </c>
      <c r="AE97" s="52">
        <f t="shared" si="12"/>
        <v>4144.1165261411479</v>
      </c>
      <c r="AF97" s="52">
        <f t="shared" si="13"/>
        <v>4061.234195618325</v>
      </c>
      <c r="AG97" s="11"/>
    </row>
    <row r="98" spans="1:33" x14ac:dyDescent="0.2">
      <c r="A98" s="10">
        <v>301</v>
      </c>
      <c r="B98" s="11" t="s">
        <v>3</v>
      </c>
      <c r="C98" s="11" t="s">
        <v>311</v>
      </c>
      <c r="D98" s="12">
        <v>-3.5000000000000003E-2</v>
      </c>
      <c r="E98" s="12">
        <v>-3.5000000000000003E-2</v>
      </c>
      <c r="F98" s="12">
        <v>-3.5000000000000003E-2</v>
      </c>
      <c r="G98" s="12">
        <v>-0.02</v>
      </c>
      <c r="H98" s="12">
        <v>-0.02</v>
      </c>
      <c r="I98" s="12">
        <v>-0.02</v>
      </c>
      <c r="J98" s="12">
        <v>-0.02</v>
      </c>
      <c r="K98" s="11" t="s">
        <v>306</v>
      </c>
      <c r="L98" s="11">
        <v>718</v>
      </c>
      <c r="M98" s="11" t="s">
        <v>370</v>
      </c>
      <c r="N98" s="11">
        <v>6</v>
      </c>
      <c r="O98" s="11" t="s">
        <v>554</v>
      </c>
      <c r="P98" s="11" t="s">
        <v>555</v>
      </c>
      <c r="Q98" s="11" t="s">
        <v>556</v>
      </c>
      <c r="R98" s="50">
        <v>1200289</v>
      </c>
      <c r="S98" s="11"/>
      <c r="T98" s="11"/>
      <c r="U98" s="11" t="s">
        <v>1714</v>
      </c>
      <c r="V98" s="11"/>
      <c r="W98" s="11"/>
      <c r="X98" s="11"/>
      <c r="Y98" s="11"/>
      <c r="Z98" s="13">
        <v>344.99178922739173</v>
      </c>
      <c r="AA98" s="52">
        <f t="shared" si="14"/>
        <v>332.91707660443302</v>
      </c>
      <c r="AB98" s="52">
        <f t="shared" si="15"/>
        <v>321.26497892327785</v>
      </c>
      <c r="AC98" s="52">
        <f t="shared" si="16"/>
        <v>314.83967934481228</v>
      </c>
      <c r="AD98" s="52">
        <f t="shared" si="17"/>
        <v>308.54288575791605</v>
      </c>
      <c r="AE98" s="52">
        <f t="shared" si="12"/>
        <v>302.37202804275773</v>
      </c>
      <c r="AF98" s="52">
        <f t="shared" si="13"/>
        <v>296.3245874819026</v>
      </c>
      <c r="AG98" s="11"/>
    </row>
    <row r="99" spans="1:33" x14ac:dyDescent="0.2">
      <c r="A99" s="10">
        <v>302</v>
      </c>
      <c r="B99" s="11" t="s">
        <v>3</v>
      </c>
      <c r="C99" s="11" t="s">
        <v>311</v>
      </c>
      <c r="D99" s="12">
        <v>-3.5000000000000003E-2</v>
      </c>
      <c r="E99" s="12">
        <v>-3.5000000000000003E-2</v>
      </c>
      <c r="F99" s="12">
        <v>-3.5000000000000003E-2</v>
      </c>
      <c r="G99" s="12">
        <v>-0.02</v>
      </c>
      <c r="H99" s="12">
        <v>-0.02</v>
      </c>
      <c r="I99" s="12">
        <v>-0.02</v>
      </c>
      <c r="J99" s="12">
        <v>-0.02</v>
      </c>
      <c r="K99" s="11" t="s">
        <v>306</v>
      </c>
      <c r="L99" s="11">
        <v>718</v>
      </c>
      <c r="M99" s="11" t="s">
        <v>370</v>
      </c>
      <c r="N99" s="11">
        <v>6</v>
      </c>
      <c r="O99" s="11" t="s">
        <v>554</v>
      </c>
      <c r="P99" s="11" t="s">
        <v>557</v>
      </c>
      <c r="Q99" s="11" t="s">
        <v>558</v>
      </c>
      <c r="R99" s="50">
        <v>1200287</v>
      </c>
      <c r="S99" s="11"/>
      <c r="T99" s="11"/>
      <c r="U99" s="11" t="s">
        <v>1714</v>
      </c>
      <c r="V99" s="11"/>
      <c r="W99" s="11"/>
      <c r="X99" s="11"/>
      <c r="Y99" s="11"/>
      <c r="Z99" s="13">
        <v>478.9398876048428</v>
      </c>
      <c r="AA99" s="52">
        <f t="shared" si="14"/>
        <v>462.17699153867329</v>
      </c>
      <c r="AB99" s="52">
        <f t="shared" si="15"/>
        <v>446.00079683481971</v>
      </c>
      <c r="AC99" s="52">
        <f t="shared" si="16"/>
        <v>437.08078089812329</v>
      </c>
      <c r="AD99" s="52">
        <f t="shared" si="17"/>
        <v>428.33916528016084</v>
      </c>
      <c r="AE99" s="52">
        <f t="shared" si="12"/>
        <v>419.77238197455762</v>
      </c>
      <c r="AF99" s="52">
        <f t="shared" si="13"/>
        <v>411.37693433506644</v>
      </c>
      <c r="AG99" s="11"/>
    </row>
    <row r="100" spans="1:33" x14ac:dyDescent="0.2">
      <c r="A100" s="10">
        <v>303</v>
      </c>
      <c r="B100" s="11" t="s">
        <v>3</v>
      </c>
      <c r="C100" s="11" t="s">
        <v>311</v>
      </c>
      <c r="D100" s="12">
        <v>-3.5000000000000003E-2</v>
      </c>
      <c r="E100" s="12">
        <v>-3.5000000000000003E-2</v>
      </c>
      <c r="F100" s="12">
        <v>-3.5000000000000003E-2</v>
      </c>
      <c r="G100" s="12">
        <v>-0.02</v>
      </c>
      <c r="H100" s="12">
        <v>-0.02</v>
      </c>
      <c r="I100" s="12">
        <v>-0.02</v>
      </c>
      <c r="J100" s="12">
        <v>-0.02</v>
      </c>
      <c r="K100" s="11" t="s">
        <v>306</v>
      </c>
      <c r="L100" s="11">
        <v>718</v>
      </c>
      <c r="M100" s="11" t="s">
        <v>370</v>
      </c>
      <c r="N100" s="11">
        <v>6</v>
      </c>
      <c r="O100" s="11" t="s">
        <v>554</v>
      </c>
      <c r="P100" s="11" t="s">
        <v>557</v>
      </c>
      <c r="Q100" s="11" t="s">
        <v>559</v>
      </c>
      <c r="R100" s="50">
        <v>1200290</v>
      </c>
      <c r="S100" s="11"/>
      <c r="T100" s="11"/>
      <c r="U100" s="11" t="s">
        <v>1714</v>
      </c>
      <c r="V100" s="11"/>
      <c r="W100" s="11"/>
      <c r="X100" s="11"/>
      <c r="Y100" s="11"/>
      <c r="Z100" s="13">
        <v>352.96030822530497</v>
      </c>
      <c r="AA100" s="52">
        <f t="shared" si="14"/>
        <v>340.60669743741931</v>
      </c>
      <c r="AB100" s="52">
        <f t="shared" si="15"/>
        <v>328.68546302710962</v>
      </c>
      <c r="AC100" s="52">
        <f t="shared" si="16"/>
        <v>322.1117537665674</v>
      </c>
      <c r="AD100" s="52">
        <f t="shared" si="17"/>
        <v>315.66951869123602</v>
      </c>
      <c r="AE100" s="52">
        <f t="shared" si="12"/>
        <v>309.35612831741128</v>
      </c>
      <c r="AF100" s="52">
        <f t="shared" si="13"/>
        <v>303.16900575106303</v>
      </c>
      <c r="AG100" s="11"/>
    </row>
    <row r="101" spans="1:33" x14ac:dyDescent="0.2">
      <c r="A101" s="10">
        <v>309</v>
      </c>
      <c r="B101" s="11" t="s">
        <v>3</v>
      </c>
      <c r="C101" s="11" t="s">
        <v>303</v>
      </c>
      <c r="D101" s="12">
        <v>-5.0000000000000001E-3</v>
      </c>
      <c r="E101" s="12">
        <v>-5.0000000000000001E-3</v>
      </c>
      <c r="F101" s="12">
        <v>-5.0000000000000001E-3</v>
      </c>
      <c r="G101" s="12">
        <v>-0.02</v>
      </c>
      <c r="H101" s="12">
        <v>-0.02</v>
      </c>
      <c r="I101" s="12">
        <v>-0.02</v>
      </c>
      <c r="J101" s="12">
        <v>-0.02</v>
      </c>
      <c r="K101" s="11" t="s">
        <v>304</v>
      </c>
      <c r="L101" s="11">
        <v>7075</v>
      </c>
      <c r="M101" s="11" t="s">
        <v>417</v>
      </c>
      <c r="N101" s="11">
        <v>19</v>
      </c>
      <c r="O101" s="11" t="s">
        <v>547</v>
      </c>
      <c r="P101" s="11" t="s">
        <v>560</v>
      </c>
      <c r="Q101" s="11" t="s">
        <v>561</v>
      </c>
      <c r="R101" s="11"/>
      <c r="S101" s="11"/>
      <c r="T101" s="11"/>
      <c r="U101" s="11" t="s">
        <v>1723</v>
      </c>
      <c r="V101" s="11" t="s">
        <v>1736</v>
      </c>
      <c r="W101" s="11"/>
      <c r="X101" s="11"/>
      <c r="Y101" s="11"/>
      <c r="Z101" s="13">
        <v>5147.4348786968749</v>
      </c>
      <c r="AA101" s="52">
        <f t="shared" si="14"/>
        <v>5121.6977043033903</v>
      </c>
      <c r="AB101" s="52">
        <f t="shared" si="15"/>
        <v>5096.0892157818735</v>
      </c>
      <c r="AC101" s="52">
        <f t="shared" si="16"/>
        <v>4994.1674314662359</v>
      </c>
      <c r="AD101" s="52">
        <f t="shared" si="17"/>
        <v>4894.2840828369108</v>
      </c>
      <c r="AE101" s="52">
        <f t="shared" si="12"/>
        <v>4796.3984011801722</v>
      </c>
      <c r="AF101" s="52">
        <f t="shared" si="13"/>
        <v>4700.470433156569</v>
      </c>
      <c r="AG101" s="11"/>
    </row>
    <row r="102" spans="1:33" x14ac:dyDescent="0.2">
      <c r="A102" s="10">
        <v>317</v>
      </c>
      <c r="B102" s="11" t="s">
        <v>3</v>
      </c>
      <c r="C102" s="11" t="s">
        <v>305</v>
      </c>
      <c r="D102" s="12">
        <v>-0.04</v>
      </c>
      <c r="E102" s="12">
        <v>-0.04</v>
      </c>
      <c r="F102" s="12">
        <v>-0.04</v>
      </c>
      <c r="G102" s="12">
        <v>-0.02</v>
      </c>
      <c r="H102" s="12">
        <v>-0.02</v>
      </c>
      <c r="I102" s="12">
        <v>-0.02</v>
      </c>
      <c r="J102" s="12">
        <v>-0.02</v>
      </c>
      <c r="K102" s="11" t="s">
        <v>308</v>
      </c>
      <c r="L102" s="11" t="s">
        <v>309</v>
      </c>
      <c r="M102" s="11" t="s">
        <v>357</v>
      </c>
      <c r="N102" s="11">
        <v>12</v>
      </c>
      <c r="O102" s="11" t="s">
        <v>486</v>
      </c>
      <c r="P102" s="11" t="s">
        <v>562</v>
      </c>
      <c r="Q102" s="11" t="s">
        <v>562</v>
      </c>
      <c r="R102" s="11"/>
      <c r="S102" s="11"/>
      <c r="T102" s="11"/>
      <c r="U102" s="11" t="s">
        <v>1708</v>
      </c>
      <c r="V102" s="11" t="s">
        <v>1706</v>
      </c>
      <c r="W102" s="11"/>
      <c r="X102" s="11"/>
      <c r="Y102" s="11"/>
      <c r="Z102" s="13">
        <v>4581.1630079999995</v>
      </c>
      <c r="AA102" s="52">
        <f t="shared" si="14"/>
        <v>4397.9164876799996</v>
      </c>
      <c r="AB102" s="52">
        <f t="shared" si="15"/>
        <v>4221.9998281727994</v>
      </c>
      <c r="AC102" s="52">
        <f t="shared" si="16"/>
        <v>4137.5598316093437</v>
      </c>
      <c r="AD102" s="52">
        <f t="shared" si="17"/>
        <v>4054.808634977157</v>
      </c>
      <c r="AE102" s="52">
        <f t="shared" si="12"/>
        <v>3973.7124622776137</v>
      </c>
      <c r="AF102" s="52">
        <f t="shared" si="13"/>
        <v>3894.2382130320611</v>
      </c>
      <c r="AG102" s="11" t="s">
        <v>1822</v>
      </c>
    </row>
    <row r="103" spans="1:33" x14ac:dyDescent="0.2">
      <c r="A103" s="10">
        <v>319</v>
      </c>
      <c r="B103" s="11" t="s">
        <v>3</v>
      </c>
      <c r="C103" s="11" t="s">
        <v>311</v>
      </c>
      <c r="D103" s="12">
        <v>-3.5000000000000003E-2</v>
      </c>
      <c r="E103" s="12">
        <v>-3.5000000000000003E-2</v>
      </c>
      <c r="F103" s="12">
        <v>-3.5000000000000003E-2</v>
      </c>
      <c r="G103" s="12">
        <v>-0.02</v>
      </c>
      <c r="H103" s="12">
        <v>-0.02</v>
      </c>
      <c r="I103" s="12">
        <v>-0.02</v>
      </c>
      <c r="J103" s="12">
        <v>-0.02</v>
      </c>
      <c r="K103" s="11" t="s">
        <v>306</v>
      </c>
      <c r="L103" s="11">
        <v>909</v>
      </c>
      <c r="M103" s="11" t="s">
        <v>458</v>
      </c>
      <c r="N103" s="11">
        <v>6</v>
      </c>
      <c r="O103" s="11" t="s">
        <v>434</v>
      </c>
      <c r="P103" s="11" t="s">
        <v>563</v>
      </c>
      <c r="Q103" s="11" t="s">
        <v>564</v>
      </c>
      <c r="R103" s="50">
        <v>1212568</v>
      </c>
      <c r="S103" s="11"/>
      <c r="T103" s="11" t="s">
        <v>2240</v>
      </c>
      <c r="U103" s="11" t="s">
        <v>1737</v>
      </c>
      <c r="V103" s="11" t="s">
        <v>1747</v>
      </c>
      <c r="W103" s="11"/>
      <c r="X103" s="11"/>
      <c r="Y103" s="11"/>
      <c r="Z103" s="13">
        <v>958.72644788009461</v>
      </c>
      <c r="AA103" s="52">
        <f t="shared" si="14"/>
        <v>925.17102220429126</v>
      </c>
      <c r="AB103" s="52">
        <f t="shared" si="15"/>
        <v>892.79003642714099</v>
      </c>
      <c r="AC103" s="52">
        <f t="shared" si="16"/>
        <v>874.93423569859817</v>
      </c>
      <c r="AD103" s="52">
        <f t="shared" si="17"/>
        <v>857.43555098462616</v>
      </c>
      <c r="AE103" s="52">
        <f t="shared" si="12"/>
        <v>840.28683996493362</v>
      </c>
      <c r="AF103" s="52">
        <f t="shared" si="13"/>
        <v>823.48110316563498</v>
      </c>
      <c r="AG103" s="11"/>
    </row>
    <row r="104" spans="1:33" x14ac:dyDescent="0.2">
      <c r="A104" s="10">
        <v>320</v>
      </c>
      <c r="B104" s="11" t="s">
        <v>3</v>
      </c>
      <c r="C104" s="11" t="s">
        <v>311</v>
      </c>
      <c r="D104" s="12">
        <v>-3.5000000000000003E-2</v>
      </c>
      <c r="E104" s="12">
        <v>-3.5000000000000003E-2</v>
      </c>
      <c r="F104" s="12">
        <v>-3.5000000000000003E-2</v>
      </c>
      <c r="G104" s="12">
        <v>-0.02</v>
      </c>
      <c r="H104" s="12">
        <v>-0.02</v>
      </c>
      <c r="I104" s="12">
        <v>-0.02</v>
      </c>
      <c r="J104" s="12">
        <v>-0.02</v>
      </c>
      <c r="K104" s="11" t="s">
        <v>306</v>
      </c>
      <c r="L104" s="11" t="s">
        <v>321</v>
      </c>
      <c r="M104" s="11" t="s">
        <v>433</v>
      </c>
      <c r="N104" s="11">
        <v>3</v>
      </c>
      <c r="O104" s="11" t="s">
        <v>486</v>
      </c>
      <c r="P104" s="11" t="s">
        <v>565</v>
      </c>
      <c r="Q104" s="11" t="s">
        <v>566</v>
      </c>
      <c r="R104" s="50">
        <v>1211030</v>
      </c>
      <c r="S104" s="11"/>
      <c r="T104" s="11"/>
      <c r="U104" s="11" t="s">
        <v>1708</v>
      </c>
      <c r="V104" s="11" t="s">
        <v>1739</v>
      </c>
      <c r="W104" s="11" t="s">
        <v>1740</v>
      </c>
      <c r="X104" s="11"/>
      <c r="Y104" s="11"/>
      <c r="Z104" s="13">
        <v>393.56239313162934</v>
      </c>
      <c r="AA104" s="52">
        <f t="shared" si="14"/>
        <v>379.78770937202228</v>
      </c>
      <c r="AB104" s="52">
        <f t="shared" si="15"/>
        <v>366.49513954400146</v>
      </c>
      <c r="AC104" s="52">
        <f t="shared" si="16"/>
        <v>359.16523675312141</v>
      </c>
      <c r="AD104" s="52">
        <f t="shared" si="17"/>
        <v>351.98193201805896</v>
      </c>
      <c r="AE104" s="52">
        <f t="shared" si="12"/>
        <v>344.94229337769775</v>
      </c>
      <c r="AF104" s="52">
        <f t="shared" si="13"/>
        <v>338.04344751014378</v>
      </c>
      <c r="AG104" s="11"/>
    </row>
    <row r="105" spans="1:33" x14ac:dyDescent="0.2">
      <c r="A105" s="10">
        <v>321</v>
      </c>
      <c r="B105" s="11" t="s">
        <v>3</v>
      </c>
      <c r="C105" s="11" t="s">
        <v>311</v>
      </c>
      <c r="D105" s="12">
        <v>-3.5000000000000003E-2</v>
      </c>
      <c r="E105" s="12">
        <v>-3.5000000000000003E-2</v>
      </c>
      <c r="F105" s="12">
        <v>-3.5000000000000003E-2</v>
      </c>
      <c r="G105" s="12">
        <v>-0.02</v>
      </c>
      <c r="H105" s="12">
        <v>-0.02</v>
      </c>
      <c r="I105" s="12">
        <v>-0.02</v>
      </c>
      <c r="J105" s="12">
        <v>-0.02</v>
      </c>
      <c r="K105" s="11" t="s">
        <v>306</v>
      </c>
      <c r="L105" s="11" t="s">
        <v>310</v>
      </c>
      <c r="M105" s="11" t="s">
        <v>380</v>
      </c>
      <c r="N105" s="11">
        <v>6</v>
      </c>
      <c r="O105" s="11" t="s">
        <v>352</v>
      </c>
      <c r="P105" s="11" t="s">
        <v>567</v>
      </c>
      <c r="Q105" s="11" t="s">
        <v>568</v>
      </c>
      <c r="R105" s="50">
        <v>1211073</v>
      </c>
      <c r="S105" s="11" t="s">
        <v>569</v>
      </c>
      <c r="T105" s="11"/>
      <c r="U105" s="11" t="s">
        <v>1714</v>
      </c>
      <c r="V105" s="11" t="s">
        <v>1703</v>
      </c>
      <c r="W105" s="11"/>
      <c r="X105" s="11"/>
      <c r="Y105" s="11"/>
      <c r="Z105" s="13">
        <v>1143.6897065802805</v>
      </c>
      <c r="AA105" s="52">
        <f t="shared" si="14"/>
        <v>1103.6605668499706</v>
      </c>
      <c r="AB105" s="52">
        <f t="shared" si="15"/>
        <v>1065.0324470102216</v>
      </c>
      <c r="AC105" s="52">
        <f t="shared" si="16"/>
        <v>1043.7317980700172</v>
      </c>
      <c r="AD105" s="52">
        <f t="shared" si="17"/>
        <v>1022.8571621086169</v>
      </c>
      <c r="AE105" s="52">
        <f t="shared" si="12"/>
        <v>1002.4000188664445</v>
      </c>
      <c r="AF105" s="52">
        <f t="shared" si="13"/>
        <v>982.35201848911561</v>
      </c>
      <c r="AG105" s="11"/>
    </row>
    <row r="106" spans="1:33" x14ac:dyDescent="0.2">
      <c r="A106" s="10">
        <v>323</v>
      </c>
      <c r="B106" s="11" t="s">
        <v>3</v>
      </c>
      <c r="C106" s="11" t="s">
        <v>305</v>
      </c>
      <c r="D106" s="12">
        <v>-5.0000000000000001E-3</v>
      </c>
      <c r="E106" s="12">
        <v>-5.0000000000000001E-3</v>
      </c>
      <c r="F106" s="12">
        <v>-5.0000000000000001E-3</v>
      </c>
      <c r="G106" s="12">
        <v>-0.02</v>
      </c>
      <c r="H106" s="12">
        <v>-0.02</v>
      </c>
      <c r="I106" s="12">
        <v>-0.02</v>
      </c>
      <c r="J106" s="12">
        <v>-0.02</v>
      </c>
      <c r="K106" s="11" t="s">
        <v>304</v>
      </c>
      <c r="L106" s="11">
        <v>2219</v>
      </c>
      <c r="M106" s="11" t="s">
        <v>570</v>
      </c>
      <c r="N106" s="11">
        <v>23</v>
      </c>
      <c r="O106" s="11" t="s">
        <v>348</v>
      </c>
      <c r="P106" s="11" t="s">
        <v>571</v>
      </c>
      <c r="Q106" s="11" t="s">
        <v>571</v>
      </c>
      <c r="R106" s="11"/>
      <c r="S106" s="11"/>
      <c r="T106" s="11"/>
      <c r="U106" s="11" t="s">
        <v>1741</v>
      </c>
      <c r="V106" s="11"/>
      <c r="W106" s="11"/>
      <c r="X106" s="11"/>
      <c r="Y106" s="11"/>
      <c r="Z106" s="13">
        <v>9837.8590452606259</v>
      </c>
      <c r="AA106" s="52">
        <f t="shared" si="14"/>
        <v>9788.6697500343234</v>
      </c>
      <c r="AB106" s="52">
        <f t="shared" si="15"/>
        <v>9739.7264012841515</v>
      </c>
      <c r="AC106" s="52">
        <f t="shared" si="16"/>
        <v>9544.9318732584688</v>
      </c>
      <c r="AD106" s="52">
        <f t="shared" si="17"/>
        <v>9354.0332357932984</v>
      </c>
      <c r="AE106" s="52">
        <f t="shared" si="12"/>
        <v>9166.9525710774324</v>
      </c>
      <c r="AF106" s="52">
        <f t="shared" si="13"/>
        <v>8983.6135196558844</v>
      </c>
      <c r="AG106" s="11"/>
    </row>
    <row r="107" spans="1:33" x14ac:dyDescent="0.2">
      <c r="A107" s="10">
        <v>329</v>
      </c>
      <c r="B107" s="11" t="s">
        <v>3</v>
      </c>
      <c r="C107" s="11" t="s">
        <v>303</v>
      </c>
      <c r="D107" s="12">
        <v>-3.5000000000000003E-2</v>
      </c>
      <c r="E107" s="12">
        <v>-3.5000000000000003E-2</v>
      </c>
      <c r="F107" s="12">
        <v>-3.5000000000000003E-2</v>
      </c>
      <c r="G107" s="12">
        <v>-0.02</v>
      </c>
      <c r="H107" s="12">
        <v>-0.02</v>
      </c>
      <c r="I107" s="12">
        <v>-0.02</v>
      </c>
      <c r="J107" s="12">
        <v>-0.02</v>
      </c>
      <c r="K107" s="11" t="s">
        <v>306</v>
      </c>
      <c r="L107" s="11" t="s">
        <v>319</v>
      </c>
      <c r="M107" s="11" t="s">
        <v>414</v>
      </c>
      <c r="N107" s="11">
        <v>6</v>
      </c>
      <c r="O107" s="11" t="s">
        <v>572</v>
      </c>
      <c r="P107" s="11" t="s">
        <v>573</v>
      </c>
      <c r="Q107" s="11" t="s">
        <v>573</v>
      </c>
      <c r="R107" s="11"/>
      <c r="S107" s="11"/>
      <c r="T107" s="11"/>
      <c r="U107" s="11" t="s">
        <v>1711</v>
      </c>
      <c r="V107" s="11"/>
      <c r="W107" s="11"/>
      <c r="X107" s="11"/>
      <c r="Y107" s="11"/>
      <c r="Z107" s="13">
        <v>1015.1317531442154</v>
      </c>
      <c r="AA107" s="52">
        <f t="shared" si="14"/>
        <v>979.60214178416777</v>
      </c>
      <c r="AB107" s="52">
        <f t="shared" si="15"/>
        <v>945.31606682172185</v>
      </c>
      <c r="AC107" s="52">
        <f t="shared" si="16"/>
        <v>926.40974548528743</v>
      </c>
      <c r="AD107" s="52">
        <f t="shared" si="17"/>
        <v>907.88155057558163</v>
      </c>
      <c r="AE107" s="52">
        <f t="shared" si="12"/>
        <v>889.72391956407</v>
      </c>
      <c r="AF107" s="52">
        <f t="shared" si="13"/>
        <v>871.92944117278864</v>
      </c>
      <c r="AG107" s="11"/>
    </row>
    <row r="108" spans="1:33" x14ac:dyDescent="0.2">
      <c r="A108" s="10">
        <v>330</v>
      </c>
      <c r="B108" s="11" t="s">
        <v>3</v>
      </c>
      <c r="C108" s="11" t="s">
        <v>305</v>
      </c>
      <c r="D108" s="12">
        <v>-3.5000000000000003E-2</v>
      </c>
      <c r="E108" s="12">
        <v>-3.5000000000000003E-2</v>
      </c>
      <c r="F108" s="12">
        <v>-3.5000000000000003E-2</v>
      </c>
      <c r="G108" s="12">
        <v>-0.02</v>
      </c>
      <c r="H108" s="12">
        <v>-0.02</v>
      </c>
      <c r="I108" s="12">
        <v>-0.02</v>
      </c>
      <c r="J108" s="12">
        <v>-0.02</v>
      </c>
      <c r="K108" s="11" t="s">
        <v>306</v>
      </c>
      <c r="L108" s="11" t="s">
        <v>316</v>
      </c>
      <c r="M108" s="11" t="s">
        <v>395</v>
      </c>
      <c r="N108" s="11">
        <v>6</v>
      </c>
      <c r="O108" s="11" t="s">
        <v>572</v>
      </c>
      <c r="P108" s="11" t="s">
        <v>574</v>
      </c>
      <c r="Q108" s="11" t="s">
        <v>575</v>
      </c>
      <c r="R108" s="11"/>
      <c r="S108" s="11"/>
      <c r="T108" s="11"/>
      <c r="U108" s="11" t="s">
        <v>1705</v>
      </c>
      <c r="V108" s="11"/>
      <c r="W108" s="11"/>
      <c r="X108" s="11"/>
      <c r="Y108" s="11"/>
      <c r="Z108" s="13">
        <v>2125.2134946551123</v>
      </c>
      <c r="AA108" s="52">
        <f t="shared" si="14"/>
        <v>2050.8310223421831</v>
      </c>
      <c r="AB108" s="52">
        <f t="shared" si="15"/>
        <v>1979.0519365602067</v>
      </c>
      <c r="AC108" s="52">
        <f t="shared" si="16"/>
        <v>1939.4708978290025</v>
      </c>
      <c r="AD108" s="52">
        <f t="shared" si="17"/>
        <v>1900.6814798724224</v>
      </c>
      <c r="AE108" s="52">
        <f t="shared" si="12"/>
        <v>1862.6678502749739</v>
      </c>
      <c r="AF108" s="52">
        <f t="shared" si="13"/>
        <v>1825.4144932694744</v>
      </c>
      <c r="AG108" s="11"/>
    </row>
    <row r="109" spans="1:33" x14ac:dyDescent="0.2">
      <c r="A109" s="10">
        <v>336</v>
      </c>
      <c r="B109" s="11" t="s">
        <v>3</v>
      </c>
      <c r="C109" s="11" t="s">
        <v>303</v>
      </c>
      <c r="D109" s="12">
        <v>-5.0000000000000001E-3</v>
      </c>
      <c r="E109" s="12">
        <v>-5.0000000000000001E-3</v>
      </c>
      <c r="F109" s="12">
        <v>-5.0000000000000001E-3</v>
      </c>
      <c r="G109" s="12">
        <v>-0.02</v>
      </c>
      <c r="H109" s="12">
        <v>-0.02</v>
      </c>
      <c r="I109" s="12">
        <v>-0.02</v>
      </c>
      <c r="J109" s="12">
        <v>-0.02</v>
      </c>
      <c r="K109" s="11" t="s">
        <v>304</v>
      </c>
      <c r="L109" s="11">
        <v>6061</v>
      </c>
      <c r="M109" s="11" t="s">
        <v>354</v>
      </c>
      <c r="N109" s="11">
        <v>19.5</v>
      </c>
      <c r="O109" s="11" t="s">
        <v>554</v>
      </c>
      <c r="P109" s="11" t="s">
        <v>576</v>
      </c>
      <c r="Q109" s="11" t="s">
        <v>577</v>
      </c>
      <c r="R109" s="11"/>
      <c r="S109" s="11"/>
      <c r="T109" s="11"/>
      <c r="U109" s="11" t="s">
        <v>1712</v>
      </c>
      <c r="V109" s="11"/>
      <c r="W109" s="11"/>
      <c r="X109" s="11"/>
      <c r="Y109" s="11"/>
      <c r="Z109" s="13">
        <v>3166.0848273681249</v>
      </c>
      <c r="AA109" s="52">
        <f t="shared" si="14"/>
        <v>3150.2544032312844</v>
      </c>
      <c r="AB109" s="52">
        <f t="shared" si="15"/>
        <v>3134.5031312151282</v>
      </c>
      <c r="AC109" s="52">
        <f t="shared" si="16"/>
        <v>3071.8130685908254</v>
      </c>
      <c r="AD109" s="52">
        <f t="shared" si="17"/>
        <v>3010.3768072190087</v>
      </c>
      <c r="AE109" s="52">
        <f t="shared" si="12"/>
        <v>2950.1692710746283</v>
      </c>
      <c r="AF109" s="52">
        <f t="shared" si="13"/>
        <v>2891.1658856531358</v>
      </c>
      <c r="AG109" s="11"/>
    </row>
    <row r="110" spans="1:33" x14ac:dyDescent="0.2">
      <c r="A110" s="10">
        <v>338</v>
      </c>
      <c r="B110" s="11" t="s">
        <v>3</v>
      </c>
      <c r="C110" s="11" t="s">
        <v>305</v>
      </c>
      <c r="D110" s="12">
        <v>-3.5000000000000003E-2</v>
      </c>
      <c r="E110" s="12">
        <v>-3.5000000000000003E-2</v>
      </c>
      <c r="F110" s="12">
        <v>-3.5000000000000003E-2</v>
      </c>
      <c r="G110" s="12">
        <v>-0.02</v>
      </c>
      <c r="H110" s="12">
        <v>-0.02</v>
      </c>
      <c r="I110" s="12">
        <v>-0.02</v>
      </c>
      <c r="J110" s="12">
        <v>-0.02</v>
      </c>
      <c r="K110" s="11" t="s">
        <v>306</v>
      </c>
      <c r="L110" s="11" t="s">
        <v>327</v>
      </c>
      <c r="M110" s="11" t="s">
        <v>578</v>
      </c>
      <c r="N110" s="11">
        <v>4</v>
      </c>
      <c r="O110" s="11" t="s">
        <v>415</v>
      </c>
      <c r="P110" s="11" t="s">
        <v>579</v>
      </c>
      <c r="Q110" s="11" t="s">
        <v>580</v>
      </c>
      <c r="R110" s="11"/>
      <c r="S110" s="11"/>
      <c r="T110" s="11"/>
      <c r="U110" s="11" t="s">
        <v>1706</v>
      </c>
      <c r="V110" s="11"/>
      <c r="W110" s="11"/>
      <c r="X110" s="11"/>
      <c r="Y110" s="11"/>
      <c r="Z110" s="13">
        <v>360.83392321406637</v>
      </c>
      <c r="AA110" s="52">
        <f t="shared" si="14"/>
        <v>348.20473590157405</v>
      </c>
      <c r="AB110" s="52">
        <f t="shared" si="15"/>
        <v>336.01757014501896</v>
      </c>
      <c r="AC110" s="52">
        <f t="shared" si="16"/>
        <v>329.29721874211856</v>
      </c>
      <c r="AD110" s="52">
        <f t="shared" si="17"/>
        <v>322.71127436727619</v>
      </c>
      <c r="AE110" s="52">
        <f t="shared" si="12"/>
        <v>316.25704887993066</v>
      </c>
      <c r="AF110" s="52">
        <f t="shared" si="13"/>
        <v>309.93190790233206</v>
      </c>
      <c r="AG110" s="11"/>
    </row>
    <row r="111" spans="1:33" x14ac:dyDescent="0.2">
      <c r="A111" s="10">
        <v>340</v>
      </c>
      <c r="B111" s="11" t="s">
        <v>2</v>
      </c>
      <c r="C111" s="11" t="s">
        <v>303</v>
      </c>
      <c r="D111" s="12">
        <v>-3.5000000000000003E-2</v>
      </c>
      <c r="E111" s="12">
        <v>-3.5000000000000003E-2</v>
      </c>
      <c r="F111" s="12">
        <v>-3.5000000000000003E-2</v>
      </c>
      <c r="G111" s="12">
        <v>-0.02</v>
      </c>
      <c r="H111" s="12">
        <v>-0.02</v>
      </c>
      <c r="I111" s="12">
        <v>-0.02</v>
      </c>
      <c r="J111" s="12">
        <v>-0.02</v>
      </c>
      <c r="K111" s="11" t="s">
        <v>306</v>
      </c>
      <c r="L111" s="11">
        <v>722</v>
      </c>
      <c r="M111" s="11" t="s">
        <v>581</v>
      </c>
      <c r="N111" s="11">
        <v>6</v>
      </c>
      <c r="O111" s="11" t="s">
        <v>572</v>
      </c>
      <c r="P111" s="11" t="s">
        <v>582</v>
      </c>
      <c r="Q111" s="11" t="s">
        <v>583</v>
      </c>
      <c r="R111" s="11"/>
      <c r="S111" s="11"/>
      <c r="T111" s="11"/>
      <c r="U111" s="11" t="s">
        <v>1742</v>
      </c>
      <c r="V111" s="11"/>
      <c r="W111" s="11"/>
      <c r="X111" s="11"/>
      <c r="Y111" s="11"/>
      <c r="Z111" s="13">
        <v>2779.9918911134105</v>
      </c>
      <c r="AA111" s="52">
        <f t="shared" si="14"/>
        <v>2682.6921749244411</v>
      </c>
      <c r="AB111" s="52">
        <f t="shared" si="15"/>
        <v>2588.7979488020856</v>
      </c>
      <c r="AC111" s="52">
        <f t="shared" si="16"/>
        <v>2537.0219898260439</v>
      </c>
      <c r="AD111" s="52">
        <f t="shared" si="17"/>
        <v>2486.2815500295228</v>
      </c>
      <c r="AE111" s="52">
        <f t="shared" si="12"/>
        <v>2436.5559190289323</v>
      </c>
      <c r="AF111" s="52">
        <f t="shared" si="13"/>
        <v>2387.8248006483536</v>
      </c>
      <c r="AG111" s="11"/>
    </row>
    <row r="112" spans="1:33" x14ac:dyDescent="0.2">
      <c r="A112" s="10">
        <v>341</v>
      </c>
      <c r="B112" s="11" t="s">
        <v>3</v>
      </c>
      <c r="C112" s="11" t="s">
        <v>305</v>
      </c>
      <c r="D112" s="12">
        <v>-5.0000000000000001E-3</v>
      </c>
      <c r="E112" s="12">
        <v>-5.0000000000000001E-3</v>
      </c>
      <c r="F112" s="12">
        <v>-5.0000000000000001E-3</v>
      </c>
      <c r="G112" s="12">
        <v>-0.02</v>
      </c>
      <c r="H112" s="12">
        <v>-0.02</v>
      </c>
      <c r="I112" s="12">
        <v>-0.02</v>
      </c>
      <c r="J112" s="12">
        <v>-0.02</v>
      </c>
      <c r="K112" s="11" t="s">
        <v>312</v>
      </c>
      <c r="L112" s="11">
        <v>405</v>
      </c>
      <c r="M112" s="11" t="s">
        <v>584</v>
      </c>
      <c r="N112" s="11">
        <v>6</v>
      </c>
      <c r="O112" s="11" t="s">
        <v>585</v>
      </c>
      <c r="P112" s="11" t="s">
        <v>586</v>
      </c>
      <c r="Q112" s="11" t="s">
        <v>1983</v>
      </c>
      <c r="R112" s="11"/>
      <c r="S112" s="11" t="s">
        <v>587</v>
      </c>
      <c r="T112" s="11"/>
      <c r="U112" s="11" t="s">
        <v>1708</v>
      </c>
      <c r="V112" s="11"/>
      <c r="W112" s="11"/>
      <c r="X112" s="11"/>
      <c r="Y112" s="11"/>
      <c r="Z112" s="13">
        <v>543.28849505999995</v>
      </c>
      <c r="AA112" s="52">
        <f t="shared" si="14"/>
        <v>540.57205258469992</v>
      </c>
      <c r="AB112" s="52">
        <f t="shared" si="15"/>
        <v>537.86919232177638</v>
      </c>
      <c r="AC112" s="52">
        <f t="shared" si="16"/>
        <v>527.11180847534081</v>
      </c>
      <c r="AD112" s="52">
        <f t="shared" si="17"/>
        <v>516.56957230583396</v>
      </c>
      <c r="AE112" s="52">
        <f t="shared" si="12"/>
        <v>506.23818085971726</v>
      </c>
      <c r="AF112" s="52">
        <f t="shared" si="13"/>
        <v>496.11341724252293</v>
      </c>
      <c r="AG112" s="11" t="s">
        <v>1823</v>
      </c>
    </row>
    <row r="113" spans="1:33" x14ac:dyDescent="0.2">
      <c r="A113" s="10">
        <v>346</v>
      </c>
      <c r="B113" s="11" t="s">
        <v>3</v>
      </c>
      <c r="C113" s="11" t="s">
        <v>305</v>
      </c>
      <c r="D113" s="12">
        <v>-3.5000000000000003E-2</v>
      </c>
      <c r="E113" s="12">
        <v>-3.5000000000000003E-2</v>
      </c>
      <c r="F113" s="12">
        <v>-3.5000000000000003E-2</v>
      </c>
      <c r="G113" s="12">
        <v>-0.02</v>
      </c>
      <c r="H113" s="12">
        <v>-0.02</v>
      </c>
      <c r="I113" s="12">
        <v>-0.02</v>
      </c>
      <c r="J113" s="12">
        <v>-0.02</v>
      </c>
      <c r="K113" s="11" t="s">
        <v>306</v>
      </c>
      <c r="L113" s="11">
        <v>718</v>
      </c>
      <c r="M113" s="11" t="s">
        <v>370</v>
      </c>
      <c r="N113" s="11">
        <v>12</v>
      </c>
      <c r="O113" s="11" t="s">
        <v>588</v>
      </c>
      <c r="P113" s="11" t="s">
        <v>2031</v>
      </c>
      <c r="Q113" s="11" t="s">
        <v>589</v>
      </c>
      <c r="R113" s="11"/>
      <c r="S113" s="11"/>
      <c r="T113" s="11"/>
      <c r="U113" s="11" t="s">
        <v>1713</v>
      </c>
      <c r="V113" s="11"/>
      <c r="W113" s="11"/>
      <c r="X113" s="11"/>
      <c r="Y113" s="11"/>
      <c r="Z113" s="13">
        <v>1861.8578516308119</v>
      </c>
      <c r="AA113" s="52">
        <f t="shared" si="14"/>
        <v>1796.6928268237334</v>
      </c>
      <c r="AB113" s="52">
        <f t="shared" si="15"/>
        <v>1733.8085778849027</v>
      </c>
      <c r="AC113" s="52">
        <f t="shared" si="16"/>
        <v>1699.1324063272045</v>
      </c>
      <c r="AD113" s="52">
        <f t="shared" si="17"/>
        <v>1665.1497582006605</v>
      </c>
      <c r="AE113" s="52">
        <f t="shared" si="12"/>
        <v>1631.8467630366472</v>
      </c>
      <c r="AF113" s="52">
        <f t="shared" si="13"/>
        <v>1599.2098277759142</v>
      </c>
      <c r="AG113" s="11"/>
    </row>
    <row r="114" spans="1:33" x14ac:dyDescent="0.2">
      <c r="A114" s="10">
        <v>348</v>
      </c>
      <c r="B114" s="11" t="s">
        <v>3</v>
      </c>
      <c r="C114" s="11" t="s">
        <v>311</v>
      </c>
      <c r="D114" s="12">
        <v>-5.0000000000000001E-3</v>
      </c>
      <c r="E114" s="12">
        <v>-5.0000000000000001E-3</v>
      </c>
      <c r="F114" s="12">
        <v>-5.0000000000000001E-3</v>
      </c>
      <c r="G114" s="12">
        <v>-0.02</v>
      </c>
      <c r="H114" s="12">
        <v>-0.02</v>
      </c>
      <c r="I114" s="12">
        <v>-0.02</v>
      </c>
      <c r="J114" s="12">
        <v>-0.02</v>
      </c>
      <c r="K114" s="11" t="s">
        <v>312</v>
      </c>
      <c r="L114" s="11" t="s">
        <v>313</v>
      </c>
      <c r="M114" s="11" t="s">
        <v>374</v>
      </c>
      <c r="N114" s="11">
        <v>6</v>
      </c>
      <c r="O114" s="11" t="s">
        <v>375</v>
      </c>
      <c r="P114" s="11" t="s">
        <v>590</v>
      </c>
      <c r="Q114" s="11" t="s">
        <v>590</v>
      </c>
      <c r="R114" s="11"/>
      <c r="S114" s="11"/>
      <c r="T114" s="11"/>
      <c r="U114" s="11" t="s">
        <v>1703</v>
      </c>
      <c r="V114" s="11"/>
      <c r="W114" s="11"/>
      <c r="X114" s="11"/>
      <c r="Y114" s="11"/>
      <c r="Z114" s="13">
        <v>494.45173350458748</v>
      </c>
      <c r="AA114" s="52">
        <f t="shared" si="14"/>
        <v>491.97947483706452</v>
      </c>
      <c r="AB114" s="52">
        <f t="shared" si="15"/>
        <v>489.51957746287917</v>
      </c>
      <c r="AC114" s="52">
        <f t="shared" si="16"/>
        <v>479.72918591362156</v>
      </c>
      <c r="AD114" s="52">
        <f t="shared" si="17"/>
        <v>470.13460219534915</v>
      </c>
      <c r="AE114" s="52">
        <f t="shared" si="12"/>
        <v>460.73191015144215</v>
      </c>
      <c r="AF114" s="52">
        <f t="shared" si="13"/>
        <v>451.51727194841328</v>
      </c>
      <c r="AG114" s="11"/>
    </row>
    <row r="115" spans="1:33" x14ac:dyDescent="0.2">
      <c r="A115" s="10">
        <v>365</v>
      </c>
      <c r="B115" s="11" t="s">
        <v>3</v>
      </c>
      <c r="C115" s="11" t="s">
        <v>305</v>
      </c>
      <c r="D115" s="12">
        <v>-0.04</v>
      </c>
      <c r="E115" s="12">
        <v>-0.04</v>
      </c>
      <c r="F115" s="12">
        <v>-0.04</v>
      </c>
      <c r="G115" s="12">
        <v>-0.02</v>
      </c>
      <c r="H115" s="12">
        <v>-0.02</v>
      </c>
      <c r="I115" s="12">
        <v>-0.02</v>
      </c>
      <c r="J115" s="12">
        <v>-0.02</v>
      </c>
      <c r="K115" s="11" t="s">
        <v>308</v>
      </c>
      <c r="L115" s="11" t="s">
        <v>309</v>
      </c>
      <c r="M115" s="11" t="s">
        <v>357</v>
      </c>
      <c r="N115" s="11">
        <v>10</v>
      </c>
      <c r="O115" s="11" t="s">
        <v>352</v>
      </c>
      <c r="P115" s="11" t="s">
        <v>591</v>
      </c>
      <c r="Q115" s="11" t="s">
        <v>592</v>
      </c>
      <c r="R115" s="11"/>
      <c r="S115" s="11"/>
      <c r="T115" s="11"/>
      <c r="U115" s="11" t="s">
        <v>1724</v>
      </c>
      <c r="V115" s="11"/>
      <c r="W115" s="11"/>
      <c r="X115" s="11"/>
      <c r="Y115" s="11"/>
      <c r="Z115" s="13">
        <v>1856.7130884341757</v>
      </c>
      <c r="AA115" s="52">
        <f t="shared" si="14"/>
        <v>1782.4445648968085</v>
      </c>
      <c r="AB115" s="52">
        <f t="shared" si="15"/>
        <v>1711.1467823009361</v>
      </c>
      <c r="AC115" s="52">
        <f t="shared" si="16"/>
        <v>1676.9238466549175</v>
      </c>
      <c r="AD115" s="52">
        <f t="shared" si="17"/>
        <v>1643.3853697218192</v>
      </c>
      <c r="AE115" s="52">
        <f t="shared" si="12"/>
        <v>1610.5176623273828</v>
      </c>
      <c r="AF115" s="52">
        <f t="shared" si="13"/>
        <v>1578.3073090808352</v>
      </c>
      <c r="AG115" s="11"/>
    </row>
    <row r="116" spans="1:33" x14ac:dyDescent="0.2">
      <c r="A116" s="10">
        <v>367</v>
      </c>
      <c r="B116" s="11" t="s">
        <v>3</v>
      </c>
      <c r="C116" s="11" t="s">
        <v>311</v>
      </c>
      <c r="D116" s="12">
        <v>-3.5000000000000003E-2</v>
      </c>
      <c r="E116" s="12">
        <v>-3.5000000000000003E-2</v>
      </c>
      <c r="F116" s="12">
        <v>-3.5000000000000003E-2</v>
      </c>
      <c r="G116" s="12">
        <v>-0.02</v>
      </c>
      <c r="H116" s="12">
        <v>-0.02</v>
      </c>
      <c r="I116" s="12">
        <v>-0.02</v>
      </c>
      <c r="J116" s="12">
        <v>-0.02</v>
      </c>
      <c r="K116" s="11" t="s">
        <v>306</v>
      </c>
      <c r="L116" s="11">
        <v>718</v>
      </c>
      <c r="M116" s="11" t="s">
        <v>370</v>
      </c>
      <c r="N116" s="11">
        <v>8</v>
      </c>
      <c r="O116" s="11" t="s">
        <v>593</v>
      </c>
      <c r="P116" s="11" t="s">
        <v>594</v>
      </c>
      <c r="Q116" s="11" t="s">
        <v>595</v>
      </c>
      <c r="R116" s="50">
        <v>1212111</v>
      </c>
      <c r="S116" s="11"/>
      <c r="T116" s="11"/>
      <c r="U116" s="11" t="s">
        <v>1713</v>
      </c>
      <c r="V116" s="11"/>
      <c r="W116" s="11"/>
      <c r="X116" s="11"/>
      <c r="Y116" s="11"/>
      <c r="Z116" s="13">
        <v>5934.6405788695211</v>
      </c>
      <c r="AA116" s="52">
        <f t="shared" si="14"/>
        <v>5726.9281586090874</v>
      </c>
      <c r="AB116" s="52">
        <f t="shared" si="15"/>
        <v>5526.4856730577694</v>
      </c>
      <c r="AC116" s="52">
        <f t="shared" si="16"/>
        <v>5415.9559595966139</v>
      </c>
      <c r="AD116" s="52">
        <f t="shared" si="17"/>
        <v>5307.6368404046816</v>
      </c>
      <c r="AE116" s="52">
        <f t="shared" si="12"/>
        <v>5201.4841035965883</v>
      </c>
      <c r="AF116" s="52">
        <f t="shared" si="13"/>
        <v>5097.454421524656</v>
      </c>
      <c r="AG116" s="11"/>
    </row>
    <row r="117" spans="1:33" x14ac:dyDescent="0.2">
      <c r="A117" s="10">
        <v>381</v>
      </c>
      <c r="B117" s="11" t="s">
        <v>3</v>
      </c>
      <c r="C117" s="11" t="s">
        <v>305</v>
      </c>
      <c r="D117" s="12">
        <v>-3.5000000000000003E-2</v>
      </c>
      <c r="E117" s="12">
        <v>-3.5000000000000003E-2</v>
      </c>
      <c r="F117" s="12">
        <v>-3.5000000000000003E-2</v>
      </c>
      <c r="G117" s="12">
        <v>-0.02</v>
      </c>
      <c r="H117" s="12">
        <v>-0.02</v>
      </c>
      <c r="I117" s="12">
        <v>-0.02</v>
      </c>
      <c r="J117" s="12">
        <v>-0.02</v>
      </c>
      <c r="K117" s="11" t="s">
        <v>306</v>
      </c>
      <c r="L117" s="11" t="s">
        <v>307</v>
      </c>
      <c r="M117" s="11" t="s">
        <v>351</v>
      </c>
      <c r="N117" s="11">
        <v>9.5</v>
      </c>
      <c r="O117" s="11" t="s">
        <v>375</v>
      </c>
      <c r="P117" s="11" t="s">
        <v>596</v>
      </c>
      <c r="Q117" s="11" t="s">
        <v>597</v>
      </c>
      <c r="R117" s="11"/>
      <c r="S117" s="11"/>
      <c r="T117" s="11"/>
      <c r="U117" s="11" t="s">
        <v>1714</v>
      </c>
      <c r="V117" s="11"/>
      <c r="W117" s="11"/>
      <c r="X117" s="11"/>
      <c r="Y117" s="11"/>
      <c r="Z117" s="13">
        <v>13280.206008435034</v>
      </c>
      <c r="AA117" s="52">
        <f t="shared" si="14"/>
        <v>12815.398798139808</v>
      </c>
      <c r="AB117" s="52">
        <f t="shared" si="15"/>
        <v>12366.859840204914</v>
      </c>
      <c r="AC117" s="52">
        <f t="shared" si="16"/>
        <v>12119.522643400815</v>
      </c>
      <c r="AD117" s="52">
        <f t="shared" si="17"/>
        <v>11877.132190532799</v>
      </c>
      <c r="AE117" s="52">
        <f t="shared" si="12"/>
        <v>11639.589546722142</v>
      </c>
      <c r="AF117" s="52">
        <f t="shared" si="13"/>
        <v>11406.797755787698</v>
      </c>
      <c r="AG117" s="11"/>
    </row>
    <row r="118" spans="1:33" x14ac:dyDescent="0.2">
      <c r="A118" s="10">
        <v>384</v>
      </c>
      <c r="B118" s="11" t="s">
        <v>3</v>
      </c>
      <c r="C118" s="11" t="s">
        <v>305</v>
      </c>
      <c r="D118" s="12">
        <v>-0.04</v>
      </c>
      <c r="E118" s="12">
        <v>-0.04</v>
      </c>
      <c r="F118" s="12">
        <v>-0.04</v>
      </c>
      <c r="G118" s="12">
        <v>-0.02</v>
      </c>
      <c r="H118" s="12">
        <v>-0.02</v>
      </c>
      <c r="I118" s="12">
        <v>-0.02</v>
      </c>
      <c r="J118" s="12">
        <v>-0.02</v>
      </c>
      <c r="K118" s="11" t="s">
        <v>308</v>
      </c>
      <c r="L118" s="11" t="s">
        <v>328</v>
      </c>
      <c r="M118" s="11" t="s">
        <v>598</v>
      </c>
      <c r="N118" s="11">
        <v>6</v>
      </c>
      <c r="O118" s="11" t="s">
        <v>479</v>
      </c>
      <c r="P118" s="11" t="s">
        <v>599</v>
      </c>
      <c r="Q118" s="11" t="s">
        <v>599</v>
      </c>
      <c r="R118" s="11"/>
      <c r="S118" s="11"/>
      <c r="T118" s="11"/>
      <c r="U118" s="11" t="s">
        <v>1703</v>
      </c>
      <c r="V118" s="11"/>
      <c r="W118" s="11"/>
      <c r="X118" s="11"/>
      <c r="Y118" s="11"/>
      <c r="Z118" s="13">
        <v>1337.4775295999998</v>
      </c>
      <c r="AA118" s="52">
        <f t="shared" si="14"/>
        <v>1283.9784284159998</v>
      </c>
      <c r="AB118" s="52">
        <f t="shared" si="15"/>
        <v>1232.6192912793597</v>
      </c>
      <c r="AC118" s="52">
        <f t="shared" si="16"/>
        <v>1207.9669054537724</v>
      </c>
      <c r="AD118" s="52">
        <f t="shared" si="17"/>
        <v>1183.807567344697</v>
      </c>
      <c r="AE118" s="52">
        <f t="shared" si="12"/>
        <v>1160.1314159978031</v>
      </c>
      <c r="AF118" s="52">
        <f t="shared" si="13"/>
        <v>1136.9287876778469</v>
      </c>
      <c r="AG118" s="11"/>
    </row>
    <row r="119" spans="1:33" x14ac:dyDescent="0.2">
      <c r="A119" s="10">
        <v>385</v>
      </c>
      <c r="B119" s="11" t="s">
        <v>3</v>
      </c>
      <c r="C119" s="11" t="s">
        <v>305</v>
      </c>
      <c r="D119" s="12">
        <v>-3.5000000000000003E-2</v>
      </c>
      <c r="E119" s="12">
        <v>-3.5000000000000003E-2</v>
      </c>
      <c r="F119" s="12">
        <v>-3.5000000000000003E-2</v>
      </c>
      <c r="G119" s="12">
        <v>-0.02</v>
      </c>
      <c r="H119" s="12">
        <v>-0.02</v>
      </c>
      <c r="I119" s="12">
        <v>-0.02</v>
      </c>
      <c r="J119" s="12">
        <v>-0.02</v>
      </c>
      <c r="K119" s="11" t="s">
        <v>306</v>
      </c>
      <c r="L119" s="11">
        <v>718</v>
      </c>
      <c r="M119" s="11" t="s">
        <v>370</v>
      </c>
      <c r="N119" s="11">
        <v>10</v>
      </c>
      <c r="O119" s="11" t="s">
        <v>375</v>
      </c>
      <c r="P119" s="11" t="s">
        <v>600</v>
      </c>
      <c r="Q119" s="11" t="s">
        <v>601</v>
      </c>
      <c r="R119" s="11"/>
      <c r="S119" s="11"/>
      <c r="T119" s="11"/>
      <c r="U119" s="11" t="s">
        <v>1714</v>
      </c>
      <c r="V119" s="11"/>
      <c r="W119" s="11"/>
      <c r="X119" s="11"/>
      <c r="Y119" s="11"/>
      <c r="Z119" s="13">
        <v>6329.5991070846339</v>
      </c>
      <c r="AA119" s="52">
        <f t="shared" si="14"/>
        <v>6108.0631383366717</v>
      </c>
      <c r="AB119" s="52">
        <f t="shared" si="15"/>
        <v>5894.280928494888</v>
      </c>
      <c r="AC119" s="52">
        <f t="shared" si="16"/>
        <v>5776.3953099249902</v>
      </c>
      <c r="AD119" s="52">
        <f t="shared" si="17"/>
        <v>5660.86740372649</v>
      </c>
      <c r="AE119" s="52">
        <f t="shared" si="12"/>
        <v>5547.6500556519604</v>
      </c>
      <c r="AF119" s="52">
        <f t="shared" si="13"/>
        <v>5436.6970545389213</v>
      </c>
      <c r="AG119" s="11"/>
    </row>
    <row r="120" spans="1:33" x14ac:dyDescent="0.2">
      <c r="A120" s="10">
        <v>387</v>
      </c>
      <c r="B120" s="11" t="s">
        <v>3</v>
      </c>
      <c r="C120" s="11" t="s">
        <v>305</v>
      </c>
      <c r="D120" s="12">
        <v>-3.5000000000000003E-2</v>
      </c>
      <c r="E120" s="12">
        <v>-3.5000000000000003E-2</v>
      </c>
      <c r="F120" s="12">
        <v>-3.5000000000000003E-2</v>
      </c>
      <c r="G120" s="12">
        <v>-0.02</v>
      </c>
      <c r="H120" s="12">
        <v>-0.02</v>
      </c>
      <c r="I120" s="12">
        <v>-0.02</v>
      </c>
      <c r="J120" s="12">
        <v>-0.02</v>
      </c>
      <c r="K120" s="11" t="s">
        <v>306</v>
      </c>
      <c r="L120" s="11" t="s">
        <v>307</v>
      </c>
      <c r="M120" s="11" t="s">
        <v>351</v>
      </c>
      <c r="N120" s="11">
        <v>9.5</v>
      </c>
      <c r="O120" s="11" t="s">
        <v>434</v>
      </c>
      <c r="P120" s="11" t="s">
        <v>602</v>
      </c>
      <c r="Q120" s="11" t="s">
        <v>603</v>
      </c>
      <c r="R120" s="11"/>
      <c r="S120" s="11"/>
      <c r="T120" s="11"/>
      <c r="U120" s="11" t="s">
        <v>1709</v>
      </c>
      <c r="V120" s="11"/>
      <c r="W120" s="11"/>
      <c r="X120" s="11"/>
      <c r="Y120" s="11"/>
      <c r="Z120" s="13">
        <v>17095.258239755152</v>
      </c>
      <c r="AA120" s="52">
        <f t="shared" si="14"/>
        <v>16496.924201363723</v>
      </c>
      <c r="AB120" s="52">
        <f t="shared" si="15"/>
        <v>15919.531854315992</v>
      </c>
      <c r="AC120" s="52">
        <f t="shared" si="16"/>
        <v>15601.141217229671</v>
      </c>
      <c r="AD120" s="52">
        <f t="shared" si="17"/>
        <v>15289.118392885077</v>
      </c>
      <c r="AE120" s="52">
        <f t="shared" si="12"/>
        <v>14983.336025027374</v>
      </c>
      <c r="AF120" s="52">
        <f t="shared" si="13"/>
        <v>14683.669304526828</v>
      </c>
      <c r="AG120" s="11"/>
    </row>
    <row r="121" spans="1:33" x14ac:dyDescent="0.2">
      <c r="A121" s="10">
        <v>397</v>
      </c>
      <c r="B121" s="11" t="s">
        <v>3</v>
      </c>
      <c r="C121" s="11" t="s">
        <v>303</v>
      </c>
      <c r="D121" s="12">
        <v>-3.5000000000000003E-2</v>
      </c>
      <c r="E121" s="12">
        <v>-3.5000000000000003E-2</v>
      </c>
      <c r="F121" s="12">
        <v>-3.5000000000000003E-2</v>
      </c>
      <c r="G121" s="12">
        <v>-0.02</v>
      </c>
      <c r="H121" s="12">
        <v>-0.02</v>
      </c>
      <c r="I121" s="12">
        <v>-0.02</v>
      </c>
      <c r="J121" s="12">
        <v>-0.02</v>
      </c>
      <c r="K121" s="11" t="s">
        <v>306</v>
      </c>
      <c r="L121" s="11">
        <v>718</v>
      </c>
      <c r="M121" s="11" t="s">
        <v>370</v>
      </c>
      <c r="N121" s="11">
        <v>8</v>
      </c>
      <c r="O121" s="11" t="s">
        <v>593</v>
      </c>
      <c r="P121" s="11" t="s">
        <v>604</v>
      </c>
      <c r="Q121" s="11" t="s">
        <v>604</v>
      </c>
      <c r="R121" s="11"/>
      <c r="S121" s="11"/>
      <c r="T121" s="11"/>
      <c r="U121" s="11" t="s">
        <v>1703</v>
      </c>
      <c r="V121" s="11"/>
      <c r="W121" s="11"/>
      <c r="X121" s="11"/>
      <c r="Y121" s="11"/>
      <c r="Z121" s="13">
        <v>1305.0334974125046</v>
      </c>
      <c r="AA121" s="52">
        <f t="shared" si="14"/>
        <v>1259.357325003067</v>
      </c>
      <c r="AB121" s="52">
        <f t="shared" si="15"/>
        <v>1215.2798186279597</v>
      </c>
      <c r="AC121" s="52">
        <f t="shared" si="16"/>
        <v>1190.9742222554005</v>
      </c>
      <c r="AD121" s="52">
        <f t="shared" si="17"/>
        <v>1167.1547378102925</v>
      </c>
      <c r="AE121" s="52">
        <f t="shared" si="12"/>
        <v>1143.8116430540867</v>
      </c>
      <c r="AF121" s="52">
        <f t="shared" si="13"/>
        <v>1120.9354101930051</v>
      </c>
      <c r="AG121" s="11"/>
    </row>
    <row r="122" spans="1:33" x14ac:dyDescent="0.2">
      <c r="A122" s="10">
        <v>398</v>
      </c>
      <c r="B122" s="11" t="s">
        <v>3</v>
      </c>
      <c r="C122" s="11" t="s">
        <v>305</v>
      </c>
      <c r="D122" s="12">
        <v>-3.5000000000000003E-2</v>
      </c>
      <c r="E122" s="12">
        <v>-3.5000000000000003E-2</v>
      </c>
      <c r="F122" s="12">
        <v>-3.5000000000000003E-2</v>
      </c>
      <c r="G122" s="12">
        <v>-0.02</v>
      </c>
      <c r="H122" s="12">
        <v>-0.02</v>
      </c>
      <c r="I122" s="12">
        <v>-0.02</v>
      </c>
      <c r="J122" s="12">
        <v>-0.02</v>
      </c>
      <c r="K122" s="11" t="s">
        <v>306</v>
      </c>
      <c r="L122" s="11" t="s">
        <v>329</v>
      </c>
      <c r="M122" s="11" t="s">
        <v>605</v>
      </c>
      <c r="N122" s="11">
        <v>8</v>
      </c>
      <c r="O122" s="11" t="s">
        <v>593</v>
      </c>
      <c r="P122" s="11" t="s">
        <v>606</v>
      </c>
      <c r="Q122" s="11" t="s">
        <v>606</v>
      </c>
      <c r="R122" s="11"/>
      <c r="S122" s="11"/>
      <c r="T122" s="11"/>
      <c r="U122" s="11" t="s">
        <v>1703</v>
      </c>
      <c r="V122" s="11"/>
      <c r="W122" s="11"/>
      <c r="X122" s="11"/>
      <c r="Y122" s="11"/>
      <c r="Z122" s="13">
        <v>5678.6066445632323</v>
      </c>
      <c r="AA122" s="52">
        <f t="shared" si="14"/>
        <v>5479.8554120035187</v>
      </c>
      <c r="AB122" s="52">
        <f t="shared" si="15"/>
        <v>5288.0604725833955</v>
      </c>
      <c r="AC122" s="52">
        <f t="shared" si="16"/>
        <v>5182.2992631317275</v>
      </c>
      <c r="AD122" s="52">
        <f t="shared" si="17"/>
        <v>5078.6532778690926</v>
      </c>
      <c r="AE122" s="52">
        <f t="shared" si="12"/>
        <v>4977.080212311711</v>
      </c>
      <c r="AF122" s="52">
        <f t="shared" si="13"/>
        <v>4877.5386080654771</v>
      </c>
      <c r="AG122" s="11"/>
    </row>
    <row r="123" spans="1:33" x14ac:dyDescent="0.2">
      <c r="A123" s="10">
        <v>399</v>
      </c>
      <c r="B123" s="11" t="s">
        <v>3</v>
      </c>
      <c r="C123" s="11" t="s">
        <v>314</v>
      </c>
      <c r="D123" s="12">
        <v>-3.5000000000000003E-2</v>
      </c>
      <c r="E123" s="12">
        <v>-3.5000000000000003E-2</v>
      </c>
      <c r="F123" s="12">
        <v>-3.5000000000000003E-2</v>
      </c>
      <c r="G123" s="12">
        <v>-0.02</v>
      </c>
      <c r="H123" s="12">
        <v>-0.02</v>
      </c>
      <c r="I123" s="12">
        <v>-0.02</v>
      </c>
      <c r="J123" s="12">
        <v>-0.02</v>
      </c>
      <c r="K123" s="11" t="s">
        <v>306</v>
      </c>
      <c r="L123" s="11" t="s">
        <v>329</v>
      </c>
      <c r="M123" s="11" t="s">
        <v>605</v>
      </c>
      <c r="N123" s="11">
        <v>12</v>
      </c>
      <c r="O123" s="11" t="s">
        <v>593</v>
      </c>
      <c r="P123" s="11" t="s">
        <v>607</v>
      </c>
      <c r="Q123" s="11" t="s">
        <v>607</v>
      </c>
      <c r="R123" s="11"/>
      <c r="S123" s="11"/>
      <c r="T123" s="11"/>
      <c r="U123" s="11" t="s">
        <v>1703</v>
      </c>
      <c r="V123" s="11"/>
      <c r="W123" s="11"/>
      <c r="X123" s="11"/>
      <c r="Y123" s="11"/>
      <c r="Z123" s="13">
        <v>7263.9413579136517</v>
      </c>
      <c r="AA123" s="52">
        <f t="shared" si="14"/>
        <v>7009.7034103866736</v>
      </c>
      <c r="AB123" s="52">
        <f t="shared" si="15"/>
        <v>6764.36379102314</v>
      </c>
      <c r="AC123" s="52">
        <f t="shared" si="16"/>
        <v>6629.076515202677</v>
      </c>
      <c r="AD123" s="52">
        <f t="shared" si="17"/>
        <v>6496.4949848986234</v>
      </c>
      <c r="AE123" s="52">
        <f t="shared" si="12"/>
        <v>6366.5650852006511</v>
      </c>
      <c r="AF123" s="52">
        <f t="shared" si="13"/>
        <v>6239.2337834966384</v>
      </c>
      <c r="AG123" s="11"/>
    </row>
    <row r="124" spans="1:33" x14ac:dyDescent="0.2">
      <c r="A124" s="10">
        <v>400</v>
      </c>
      <c r="B124" s="11" t="s">
        <v>3</v>
      </c>
      <c r="C124" s="11" t="s">
        <v>314</v>
      </c>
      <c r="D124" s="12">
        <v>-0.04</v>
      </c>
      <c r="E124" s="12">
        <v>-0.04</v>
      </c>
      <c r="F124" s="12">
        <v>-0.04</v>
      </c>
      <c r="G124" s="12">
        <v>-0.02</v>
      </c>
      <c r="H124" s="12">
        <v>-0.02</v>
      </c>
      <c r="I124" s="12">
        <v>-0.02</v>
      </c>
      <c r="J124" s="12">
        <v>-0.02</v>
      </c>
      <c r="K124" s="11" t="s">
        <v>308</v>
      </c>
      <c r="L124" s="11" t="s">
        <v>330</v>
      </c>
      <c r="M124" s="11" t="s">
        <v>608</v>
      </c>
      <c r="N124" s="11">
        <v>13</v>
      </c>
      <c r="O124" s="11" t="s">
        <v>352</v>
      </c>
      <c r="P124" s="11" t="s">
        <v>609</v>
      </c>
      <c r="Q124" s="11" t="s">
        <v>609</v>
      </c>
      <c r="R124" s="11"/>
      <c r="S124" s="11"/>
      <c r="T124" s="11"/>
      <c r="U124" s="11" t="s">
        <v>1704</v>
      </c>
      <c r="V124" s="11"/>
      <c r="W124" s="11"/>
      <c r="X124" s="11"/>
      <c r="Y124" s="11"/>
      <c r="Z124" s="13">
        <v>14818.239686246397</v>
      </c>
      <c r="AA124" s="52">
        <f t="shared" si="14"/>
        <v>14225.510098796542</v>
      </c>
      <c r="AB124" s="52">
        <f t="shared" si="15"/>
        <v>13656.489694844679</v>
      </c>
      <c r="AC124" s="52">
        <f t="shared" si="16"/>
        <v>13383.359900947784</v>
      </c>
      <c r="AD124" s="52">
        <f t="shared" si="17"/>
        <v>13115.692702928827</v>
      </c>
      <c r="AE124" s="52">
        <f t="shared" si="12"/>
        <v>12853.37884887025</v>
      </c>
      <c r="AF124" s="52">
        <f t="shared" si="13"/>
        <v>12596.311271892844</v>
      </c>
      <c r="AG124" s="11"/>
    </row>
    <row r="125" spans="1:33" x14ac:dyDescent="0.2">
      <c r="A125" s="10">
        <v>410</v>
      </c>
      <c r="B125" s="11" t="s">
        <v>3</v>
      </c>
      <c r="C125" s="11" t="s">
        <v>325</v>
      </c>
      <c r="D125" s="12">
        <v>-0.04</v>
      </c>
      <c r="E125" s="12">
        <v>-0.04</v>
      </c>
      <c r="F125" s="12">
        <v>-0.04</v>
      </c>
      <c r="G125" s="12">
        <v>-0.02</v>
      </c>
      <c r="H125" s="12">
        <v>-0.02</v>
      </c>
      <c r="I125" s="12">
        <v>-0.02</v>
      </c>
      <c r="J125" s="12">
        <v>-0.02</v>
      </c>
      <c r="K125" s="11" t="s">
        <v>308</v>
      </c>
      <c r="L125" s="11" t="s">
        <v>309</v>
      </c>
      <c r="M125" s="11" t="s">
        <v>357</v>
      </c>
      <c r="N125" s="11">
        <v>8</v>
      </c>
      <c r="O125" s="11" t="s">
        <v>375</v>
      </c>
      <c r="P125" s="11" t="s">
        <v>610</v>
      </c>
      <c r="Q125" s="11" t="s">
        <v>611</v>
      </c>
      <c r="R125" s="11"/>
      <c r="S125" s="11"/>
      <c r="T125" s="11"/>
      <c r="U125" s="11" t="s">
        <v>1719</v>
      </c>
      <c r="V125" s="11"/>
      <c r="W125" s="11"/>
      <c r="X125" s="11"/>
      <c r="Y125" s="11"/>
      <c r="Z125" s="13">
        <v>1738.8468633599994</v>
      </c>
      <c r="AA125" s="52">
        <f t="shared" si="14"/>
        <v>1669.2929888255994</v>
      </c>
      <c r="AB125" s="52">
        <f t="shared" si="15"/>
        <v>1602.5212692725754</v>
      </c>
      <c r="AC125" s="52">
        <f t="shared" si="16"/>
        <v>1570.4708438871239</v>
      </c>
      <c r="AD125" s="52">
        <f t="shared" si="17"/>
        <v>1539.0614270093813</v>
      </c>
      <c r="AE125" s="52">
        <f t="shared" si="12"/>
        <v>1508.2801984691937</v>
      </c>
      <c r="AF125" s="52">
        <f t="shared" si="13"/>
        <v>1478.1145944998098</v>
      </c>
      <c r="AG125" s="11"/>
    </row>
    <row r="126" spans="1:33" x14ac:dyDescent="0.2">
      <c r="A126" s="10">
        <v>412</v>
      </c>
      <c r="B126" s="11" t="s">
        <v>3</v>
      </c>
      <c r="C126" s="11" t="s">
        <v>325</v>
      </c>
      <c r="D126" s="12">
        <v>-3.5000000000000003E-2</v>
      </c>
      <c r="E126" s="12">
        <v>-3.5000000000000003E-2</v>
      </c>
      <c r="F126" s="12">
        <v>-3.5000000000000003E-2</v>
      </c>
      <c r="G126" s="12">
        <v>-0.02</v>
      </c>
      <c r="H126" s="12">
        <v>-0.02</v>
      </c>
      <c r="I126" s="12">
        <v>-0.02</v>
      </c>
      <c r="J126" s="12">
        <v>-0.02</v>
      </c>
      <c r="K126" s="11" t="s">
        <v>306</v>
      </c>
      <c r="L126" s="11">
        <v>909</v>
      </c>
      <c r="M126" s="11" t="s">
        <v>458</v>
      </c>
      <c r="N126" s="11">
        <v>6</v>
      </c>
      <c r="O126" s="11" t="s">
        <v>381</v>
      </c>
      <c r="P126" s="11" t="s">
        <v>612</v>
      </c>
      <c r="Q126" s="11" t="s">
        <v>613</v>
      </c>
      <c r="R126" s="11" t="s">
        <v>1978</v>
      </c>
      <c r="S126" s="11"/>
      <c r="T126" s="11"/>
      <c r="U126" s="11" t="s">
        <v>1719</v>
      </c>
      <c r="V126" s="11" t="s">
        <v>1743</v>
      </c>
      <c r="W126" s="11"/>
      <c r="X126" s="11"/>
      <c r="Y126" s="11"/>
      <c r="Z126" s="13">
        <v>972.66099657683742</v>
      </c>
      <c r="AA126" s="52">
        <f t="shared" si="14"/>
        <v>938.61786169664811</v>
      </c>
      <c r="AB126" s="52">
        <f t="shared" si="15"/>
        <v>905.7662365372654</v>
      </c>
      <c r="AC126" s="52">
        <f t="shared" si="16"/>
        <v>887.65091180652007</v>
      </c>
      <c r="AD126" s="52">
        <f t="shared" si="17"/>
        <v>869.89789357038967</v>
      </c>
      <c r="AE126" s="52">
        <f t="shared" si="12"/>
        <v>852.49993569898186</v>
      </c>
      <c r="AF126" s="52">
        <f t="shared" si="13"/>
        <v>835.44993698500218</v>
      </c>
      <c r="AG126" s="11"/>
    </row>
    <row r="127" spans="1:33" x14ac:dyDescent="0.2">
      <c r="A127" s="10">
        <v>416</v>
      </c>
      <c r="B127" s="11" t="s">
        <v>3</v>
      </c>
      <c r="C127" s="11" t="s">
        <v>305</v>
      </c>
      <c r="D127" s="12">
        <v>-5.0000000000000001E-3</v>
      </c>
      <c r="E127" s="12">
        <v>-5.0000000000000001E-3</v>
      </c>
      <c r="F127" s="12">
        <v>-5.0000000000000001E-3</v>
      </c>
      <c r="G127" s="12">
        <v>-0.02</v>
      </c>
      <c r="H127" s="12">
        <v>-0.02</v>
      </c>
      <c r="I127" s="12">
        <v>-0.02</v>
      </c>
      <c r="J127" s="12">
        <v>-0.02</v>
      </c>
      <c r="K127" s="11" t="s">
        <v>312</v>
      </c>
      <c r="L127" s="11">
        <v>304</v>
      </c>
      <c r="M127" s="11" t="s">
        <v>614</v>
      </c>
      <c r="N127" s="11">
        <v>12</v>
      </c>
      <c r="O127" s="11" t="s">
        <v>615</v>
      </c>
      <c r="P127" s="11" t="s">
        <v>2056</v>
      </c>
      <c r="Q127" s="11" t="s">
        <v>616</v>
      </c>
      <c r="R127" s="11" t="s">
        <v>941</v>
      </c>
      <c r="S127" s="11"/>
      <c r="T127" s="11"/>
      <c r="U127" s="11" t="s">
        <v>1713</v>
      </c>
      <c r="V127" s="11"/>
      <c r="W127" s="11"/>
      <c r="X127" s="11"/>
      <c r="Y127" s="11"/>
      <c r="Z127" s="13">
        <v>1416.3582388615187</v>
      </c>
      <c r="AA127" s="52">
        <f t="shared" si="14"/>
        <v>1409.276447667211</v>
      </c>
      <c r="AB127" s="52">
        <f t="shared" si="15"/>
        <v>1402.2300654288749</v>
      </c>
      <c r="AC127" s="52">
        <f t="shared" si="16"/>
        <v>1374.1854641202974</v>
      </c>
      <c r="AD127" s="52">
        <f t="shared" si="17"/>
        <v>1346.7017548378915</v>
      </c>
      <c r="AE127" s="52">
        <f t="shared" si="12"/>
        <v>1319.7677197411335</v>
      </c>
      <c r="AF127" s="52">
        <f t="shared" si="13"/>
        <v>1293.3723653463107</v>
      </c>
      <c r="AG127" s="11"/>
    </row>
    <row r="128" spans="1:33" x14ac:dyDescent="0.2">
      <c r="A128" s="10">
        <v>422</v>
      </c>
      <c r="B128" s="11" t="s">
        <v>3</v>
      </c>
      <c r="C128" s="11" t="s">
        <v>305</v>
      </c>
      <c r="D128" s="12">
        <v>-3.5000000000000003E-2</v>
      </c>
      <c r="E128" s="12">
        <v>-3.5000000000000003E-2</v>
      </c>
      <c r="F128" s="12">
        <v>-3.5000000000000003E-2</v>
      </c>
      <c r="G128" s="12">
        <v>-0.02</v>
      </c>
      <c r="H128" s="12">
        <v>-0.02</v>
      </c>
      <c r="I128" s="12">
        <v>-0.02</v>
      </c>
      <c r="J128" s="12">
        <v>-0.02</v>
      </c>
      <c r="K128" s="11" t="s">
        <v>306</v>
      </c>
      <c r="L128" s="11">
        <v>909</v>
      </c>
      <c r="M128" s="11" t="s">
        <v>458</v>
      </c>
      <c r="N128" s="11">
        <v>6</v>
      </c>
      <c r="O128" s="11" t="s">
        <v>617</v>
      </c>
      <c r="P128" s="11" t="s">
        <v>618</v>
      </c>
      <c r="Q128" s="11" t="s">
        <v>619</v>
      </c>
      <c r="R128" s="11"/>
      <c r="S128" s="11"/>
      <c r="T128" s="11"/>
      <c r="U128" s="11" t="s">
        <v>1742</v>
      </c>
      <c r="V128" s="11"/>
      <c r="W128" s="11"/>
      <c r="X128" s="11"/>
      <c r="Y128" s="11"/>
      <c r="Z128" s="13">
        <v>493.53305398201201</v>
      </c>
      <c r="AA128" s="52">
        <f t="shared" si="14"/>
        <v>476.25939709264156</v>
      </c>
      <c r="AB128" s="52">
        <f t="shared" si="15"/>
        <v>459.59031819439912</v>
      </c>
      <c r="AC128" s="52">
        <f t="shared" si="16"/>
        <v>450.39851183051115</v>
      </c>
      <c r="AD128" s="52">
        <f t="shared" si="17"/>
        <v>441.39054159390093</v>
      </c>
      <c r="AE128" s="52">
        <f t="shared" si="12"/>
        <v>432.56273076202291</v>
      </c>
      <c r="AF128" s="52">
        <f t="shared" si="13"/>
        <v>423.91147614678243</v>
      </c>
      <c r="AG128" s="11"/>
    </row>
    <row r="129" spans="1:33" x14ac:dyDescent="0.2">
      <c r="A129" s="10">
        <v>425</v>
      </c>
      <c r="B129" s="11" t="s">
        <v>3</v>
      </c>
      <c r="C129" s="11" t="s">
        <v>325</v>
      </c>
      <c r="D129" s="12">
        <v>-3.5000000000000003E-2</v>
      </c>
      <c r="E129" s="12">
        <v>-3.5000000000000003E-2</v>
      </c>
      <c r="F129" s="12">
        <v>-3.5000000000000003E-2</v>
      </c>
      <c r="G129" s="12">
        <v>-0.02</v>
      </c>
      <c r="H129" s="12">
        <v>-0.02</v>
      </c>
      <c r="I129" s="12">
        <v>-0.02</v>
      </c>
      <c r="J129" s="12">
        <v>-0.02</v>
      </c>
      <c r="K129" s="11" t="s">
        <v>306</v>
      </c>
      <c r="L129" s="11">
        <v>718</v>
      </c>
      <c r="M129" s="11" t="s">
        <v>370</v>
      </c>
      <c r="N129" s="11">
        <v>8</v>
      </c>
      <c r="O129" s="11" t="s">
        <v>554</v>
      </c>
      <c r="P129" s="11" t="s">
        <v>620</v>
      </c>
      <c r="Q129" s="11" t="s">
        <v>621</v>
      </c>
      <c r="R129" s="11"/>
      <c r="S129" s="11"/>
      <c r="T129" s="11"/>
      <c r="U129" s="11" t="s">
        <v>1719</v>
      </c>
      <c r="V129" s="11"/>
      <c r="W129" s="11"/>
      <c r="X129" s="11"/>
      <c r="Y129" s="11"/>
      <c r="Z129" s="13">
        <v>3549.0607919563013</v>
      </c>
      <c r="AA129" s="52">
        <f t="shared" ref="AA129:AA160" si="18">Z129*(1+E129)</f>
        <v>3424.8436642378306</v>
      </c>
      <c r="AB129" s="52">
        <v>3249</v>
      </c>
      <c r="AC129" s="52">
        <f t="shared" si="16"/>
        <v>3184.02</v>
      </c>
      <c r="AD129" s="52">
        <f t="shared" si="17"/>
        <v>3120.3395999999998</v>
      </c>
      <c r="AE129" s="52">
        <f t="shared" si="12"/>
        <v>3057.9328079999996</v>
      </c>
      <c r="AF129" s="52">
        <f t="shared" si="13"/>
        <v>2996.7741518399994</v>
      </c>
      <c r="AG129" s="11" t="s">
        <v>2203</v>
      </c>
    </row>
    <row r="130" spans="1:33" x14ac:dyDescent="0.2">
      <c r="A130" s="10">
        <v>431</v>
      </c>
      <c r="B130" s="11" t="s">
        <v>3</v>
      </c>
      <c r="C130" s="11" t="s">
        <v>325</v>
      </c>
      <c r="D130" s="12">
        <v>-5.0000000000000001E-3</v>
      </c>
      <c r="E130" s="12">
        <v>-5.0000000000000001E-3</v>
      </c>
      <c r="F130" s="12">
        <v>-5.0000000000000001E-3</v>
      </c>
      <c r="G130" s="12">
        <v>-0.02</v>
      </c>
      <c r="H130" s="12">
        <v>-0.02</v>
      </c>
      <c r="I130" s="12">
        <v>-0.02</v>
      </c>
      <c r="J130" s="12">
        <v>-0.02</v>
      </c>
      <c r="K130" s="11" t="s">
        <v>312</v>
      </c>
      <c r="L130" s="11" t="s">
        <v>318</v>
      </c>
      <c r="M130" s="11" t="s">
        <v>412</v>
      </c>
      <c r="N130" s="11">
        <v>6</v>
      </c>
      <c r="O130" s="11" t="s">
        <v>443</v>
      </c>
      <c r="P130" s="11" t="s">
        <v>622</v>
      </c>
      <c r="Q130" s="11" t="s">
        <v>623</v>
      </c>
      <c r="R130" s="11"/>
      <c r="S130" s="11"/>
      <c r="T130" s="11"/>
      <c r="U130" s="11" t="s">
        <v>1713</v>
      </c>
      <c r="V130" s="11" t="s">
        <v>2065</v>
      </c>
      <c r="W130" s="11"/>
      <c r="X130" s="11"/>
      <c r="Y130" s="11"/>
      <c r="Z130" s="13">
        <v>138.07281495880096</v>
      </c>
      <c r="AA130" s="52">
        <f t="shared" si="18"/>
        <v>137.38245088400694</v>
      </c>
      <c r="AB130" s="52">
        <f>AA130*(1+F130)</f>
        <v>136.69553862958691</v>
      </c>
      <c r="AC130" s="52">
        <f t="shared" si="16"/>
        <v>133.96162785699516</v>
      </c>
      <c r="AD130" s="52">
        <f t="shared" si="17"/>
        <v>131.28239529985527</v>
      </c>
      <c r="AE130" s="52">
        <f t="shared" si="12"/>
        <v>128.65674739385815</v>
      </c>
      <c r="AF130" s="52">
        <f t="shared" si="13"/>
        <v>126.08361244598099</v>
      </c>
      <c r="AG130" s="11" t="s">
        <v>2156</v>
      </c>
    </row>
    <row r="131" spans="1:33" x14ac:dyDescent="0.2">
      <c r="A131" s="10">
        <v>434</v>
      </c>
      <c r="B131" s="11" t="s">
        <v>3</v>
      </c>
      <c r="C131" s="11" t="s">
        <v>303</v>
      </c>
      <c r="D131" s="12">
        <v>-3.5000000000000003E-2</v>
      </c>
      <c r="E131" s="12">
        <v>-3.5000000000000003E-2</v>
      </c>
      <c r="F131" s="12">
        <v>-3.5000000000000003E-2</v>
      </c>
      <c r="G131" s="12">
        <v>-0.02</v>
      </c>
      <c r="H131" s="12">
        <v>-0.02</v>
      </c>
      <c r="I131" s="12">
        <v>-0.02</v>
      </c>
      <c r="J131" s="12">
        <v>-0.02</v>
      </c>
      <c r="K131" s="11" t="s">
        <v>306</v>
      </c>
      <c r="L131" s="11">
        <v>722</v>
      </c>
      <c r="M131" s="11" t="s">
        <v>581</v>
      </c>
      <c r="N131" s="11">
        <v>6</v>
      </c>
      <c r="O131" s="11" t="s">
        <v>415</v>
      </c>
      <c r="P131" s="11" t="s">
        <v>624</v>
      </c>
      <c r="Q131" s="11">
        <v>0</v>
      </c>
      <c r="R131" s="11"/>
      <c r="S131" s="11"/>
      <c r="T131" s="11"/>
      <c r="U131" s="11" t="s">
        <v>1717</v>
      </c>
      <c r="V131" s="11"/>
      <c r="W131" s="11"/>
      <c r="X131" s="11"/>
      <c r="Y131" s="11"/>
      <c r="Z131" s="13">
        <v>2667.9616660299325</v>
      </c>
      <c r="AA131" s="52">
        <f t="shared" si="18"/>
        <v>2574.5830077188848</v>
      </c>
      <c r="AB131" s="52">
        <f>AA131*(1+F131)</f>
        <v>2484.4726024487236</v>
      </c>
      <c r="AC131" s="52">
        <f t="shared" si="16"/>
        <v>2434.783150399749</v>
      </c>
      <c r="AD131" s="52">
        <f t="shared" si="17"/>
        <v>2386.0874873917542</v>
      </c>
      <c r="AE131" s="52">
        <f t="shared" si="12"/>
        <v>2338.3657376439191</v>
      </c>
      <c r="AF131" s="52">
        <f t="shared" si="13"/>
        <v>2291.5984228910406</v>
      </c>
      <c r="AG131" s="11"/>
    </row>
    <row r="132" spans="1:33" x14ac:dyDescent="0.2">
      <c r="A132" s="10">
        <v>435</v>
      </c>
      <c r="B132" s="11" t="s">
        <v>3</v>
      </c>
      <c r="C132" s="11" t="s">
        <v>311</v>
      </c>
      <c r="D132" s="12">
        <v>-3.5000000000000003E-2</v>
      </c>
      <c r="E132" s="12">
        <v>-3.5000000000000003E-2</v>
      </c>
      <c r="F132" s="12">
        <v>-3.5000000000000003E-2</v>
      </c>
      <c r="G132" s="12">
        <v>-0.02</v>
      </c>
      <c r="H132" s="12">
        <v>-0.02</v>
      </c>
      <c r="I132" s="12">
        <v>-0.02</v>
      </c>
      <c r="J132" s="12">
        <v>-0.02</v>
      </c>
      <c r="K132" s="11" t="s">
        <v>306</v>
      </c>
      <c r="L132" s="11" t="s">
        <v>316</v>
      </c>
      <c r="M132" s="11" t="s">
        <v>395</v>
      </c>
      <c r="N132" s="11">
        <v>3</v>
      </c>
      <c r="O132" s="11" t="s">
        <v>415</v>
      </c>
      <c r="P132" s="11" t="s">
        <v>625</v>
      </c>
      <c r="Q132" s="11" t="s">
        <v>626</v>
      </c>
      <c r="R132" s="11"/>
      <c r="S132" s="11"/>
      <c r="T132" s="11"/>
      <c r="U132" s="11" t="s">
        <v>1711</v>
      </c>
      <c r="V132" s="11"/>
      <c r="W132" s="11"/>
      <c r="X132" s="11"/>
      <c r="Y132" s="11"/>
      <c r="Z132" s="13">
        <v>585.38304871826574</v>
      </c>
      <c r="AA132" s="52">
        <f t="shared" si="18"/>
        <v>564.89464201312637</v>
      </c>
      <c r="AB132" s="52">
        <f>AA132*(1+F132)</f>
        <v>545.12332954266697</v>
      </c>
      <c r="AC132" s="52">
        <f t="shared" si="16"/>
        <v>534.22086295181361</v>
      </c>
      <c r="AD132" s="52">
        <f t="shared" si="17"/>
        <v>523.53644569277731</v>
      </c>
      <c r="AE132" s="52">
        <f t="shared" si="12"/>
        <v>513.0657167789218</v>
      </c>
      <c r="AF132" s="52">
        <f t="shared" si="13"/>
        <v>502.80440244334335</v>
      </c>
      <c r="AG132" s="11"/>
    </row>
    <row r="133" spans="1:33" x14ac:dyDescent="0.2">
      <c r="A133" s="10">
        <v>437</v>
      </c>
      <c r="B133" s="11" t="s">
        <v>3</v>
      </c>
      <c r="C133" s="11" t="s">
        <v>325</v>
      </c>
      <c r="D133" s="12">
        <v>-5.0000000000000001E-3</v>
      </c>
      <c r="E133" s="12">
        <v>-5.0000000000000001E-3</v>
      </c>
      <c r="F133" s="12">
        <v>-5.0000000000000001E-3</v>
      </c>
      <c r="G133" s="12">
        <v>-0.02</v>
      </c>
      <c r="H133" s="12">
        <v>-0.02</v>
      </c>
      <c r="I133" s="12">
        <v>-0.02</v>
      </c>
      <c r="J133" s="12">
        <v>-0.02</v>
      </c>
      <c r="K133" s="11" t="s">
        <v>312</v>
      </c>
      <c r="L133" s="11" t="s">
        <v>313</v>
      </c>
      <c r="M133" s="11" t="s">
        <v>374</v>
      </c>
      <c r="N133" s="11">
        <v>8</v>
      </c>
      <c r="O133" s="11" t="s">
        <v>588</v>
      </c>
      <c r="P133" s="11" t="s">
        <v>627</v>
      </c>
      <c r="Q133" s="11" t="s">
        <v>2039</v>
      </c>
      <c r="R133" s="11"/>
      <c r="S133" s="11" t="s">
        <v>2038</v>
      </c>
      <c r="T133" s="11"/>
      <c r="U133" s="11" t="s">
        <v>1713</v>
      </c>
      <c r="V133" s="22"/>
      <c r="W133" s="11"/>
      <c r="X133" s="11"/>
      <c r="Y133" s="11"/>
      <c r="Z133" s="13">
        <v>1216.7204034993438</v>
      </c>
      <c r="AA133" s="52">
        <f t="shared" si="18"/>
        <v>1210.636801481847</v>
      </c>
      <c r="AB133" s="52">
        <v>1147</v>
      </c>
      <c r="AC133" s="52">
        <f t="shared" si="16"/>
        <v>1124.06</v>
      </c>
      <c r="AD133" s="52">
        <f t="shared" si="17"/>
        <v>1101.5788</v>
      </c>
      <c r="AE133" s="52">
        <f t="shared" si="12"/>
        <v>1079.5472239999999</v>
      </c>
      <c r="AF133" s="52">
        <f t="shared" si="13"/>
        <v>1057.95627952</v>
      </c>
      <c r="AG133" s="11" t="s">
        <v>2204</v>
      </c>
    </row>
    <row r="134" spans="1:33" x14ac:dyDescent="0.2">
      <c r="A134" s="10">
        <v>438</v>
      </c>
      <c r="B134" s="11" t="s">
        <v>3</v>
      </c>
      <c r="C134" s="11" t="s">
        <v>325</v>
      </c>
      <c r="D134" s="12">
        <v>-5.0000000000000001E-3</v>
      </c>
      <c r="E134" s="12">
        <v>-5.0000000000000001E-3</v>
      </c>
      <c r="F134" s="12">
        <v>-5.0000000000000001E-3</v>
      </c>
      <c r="G134" s="12">
        <v>-0.02</v>
      </c>
      <c r="H134" s="12">
        <v>-0.02</v>
      </c>
      <c r="I134" s="12">
        <v>-0.02</v>
      </c>
      <c r="J134" s="12">
        <v>-0.02</v>
      </c>
      <c r="K134" s="11" t="s">
        <v>312</v>
      </c>
      <c r="L134" s="11" t="s">
        <v>313</v>
      </c>
      <c r="M134" s="11" t="s">
        <v>374</v>
      </c>
      <c r="N134" s="11">
        <v>8</v>
      </c>
      <c r="O134" s="11" t="s">
        <v>588</v>
      </c>
      <c r="P134" s="11" t="s">
        <v>627</v>
      </c>
      <c r="Q134" s="11" t="s">
        <v>2202</v>
      </c>
      <c r="R134" s="11"/>
      <c r="S134" s="11" t="s">
        <v>2201</v>
      </c>
      <c r="T134" s="11"/>
      <c r="U134" s="11" t="s">
        <v>1713</v>
      </c>
      <c r="V134" s="11"/>
      <c r="W134" s="11"/>
      <c r="X134" s="11"/>
      <c r="Y134" s="11"/>
      <c r="Z134" s="13">
        <v>718.42498786983981</v>
      </c>
      <c r="AA134" s="52">
        <f t="shared" si="18"/>
        <v>714.83286293049059</v>
      </c>
      <c r="AB134" s="52">
        <v>678</v>
      </c>
      <c r="AC134" s="52">
        <f t="shared" si="16"/>
        <v>664.43999999999994</v>
      </c>
      <c r="AD134" s="52">
        <f t="shared" si="17"/>
        <v>651.1511999999999</v>
      </c>
      <c r="AE134" s="52">
        <f t="shared" si="12"/>
        <v>638.12817599999994</v>
      </c>
      <c r="AF134" s="52">
        <f t="shared" si="13"/>
        <v>625.36561247999998</v>
      </c>
      <c r="AG134" s="11" t="s">
        <v>2204</v>
      </c>
    </row>
    <row r="135" spans="1:33" x14ac:dyDescent="0.2">
      <c r="A135" s="10">
        <v>439</v>
      </c>
      <c r="B135" s="11" t="s">
        <v>3</v>
      </c>
      <c r="C135" s="11" t="s">
        <v>305</v>
      </c>
      <c r="D135" s="12">
        <v>-3.5000000000000003E-2</v>
      </c>
      <c r="E135" s="12">
        <v>-3.5000000000000003E-2</v>
      </c>
      <c r="F135" s="12">
        <v>-3.5000000000000003E-2</v>
      </c>
      <c r="G135" s="12">
        <v>-0.02</v>
      </c>
      <c r="H135" s="12">
        <v>-0.02</v>
      </c>
      <c r="I135" s="12">
        <v>-0.02</v>
      </c>
      <c r="J135" s="12">
        <v>-0.02</v>
      </c>
      <c r="K135" s="11" t="s">
        <v>306</v>
      </c>
      <c r="L135" s="11">
        <v>718</v>
      </c>
      <c r="M135" s="11" t="s">
        <v>422</v>
      </c>
      <c r="N135" s="11">
        <v>4</v>
      </c>
      <c r="O135" s="11" t="s">
        <v>415</v>
      </c>
      <c r="P135" s="11" t="s">
        <v>628</v>
      </c>
      <c r="Q135" s="11" t="s">
        <v>629</v>
      </c>
      <c r="R135" s="11"/>
      <c r="S135" s="11"/>
      <c r="T135" s="11"/>
      <c r="U135" s="11" t="s">
        <v>1706</v>
      </c>
      <c r="V135" s="11"/>
      <c r="W135" s="11"/>
      <c r="X135" s="11"/>
      <c r="Y135" s="11"/>
      <c r="Z135" s="13">
        <v>482.99622810547413</v>
      </c>
      <c r="AA135" s="52">
        <f t="shared" si="18"/>
        <v>466.09136012178254</v>
      </c>
      <c r="AB135" s="52">
        <f t="shared" ref="AB135:AB182" si="19">AA135*(1+F135)</f>
        <v>449.77816251752012</v>
      </c>
      <c r="AC135" s="52">
        <f t="shared" si="16"/>
        <v>440.7825992671697</v>
      </c>
      <c r="AD135" s="52">
        <f t="shared" si="17"/>
        <v>431.96694728182632</v>
      </c>
      <c r="AE135" s="52">
        <f t="shared" ref="AE135:AE198" si="20">AD135*(1+I135)</f>
        <v>423.32760833618977</v>
      </c>
      <c r="AF135" s="52">
        <f t="shared" ref="AF135:AF198" si="21">AE135*(1+J135)</f>
        <v>414.86105616946594</v>
      </c>
      <c r="AG135" s="11"/>
    </row>
    <row r="136" spans="1:33" x14ac:dyDescent="0.2">
      <c r="A136" s="10">
        <v>443</v>
      </c>
      <c r="B136" s="11" t="s">
        <v>3</v>
      </c>
      <c r="C136" s="11" t="s">
        <v>311</v>
      </c>
      <c r="D136" s="12">
        <v>-3.5000000000000003E-2</v>
      </c>
      <c r="E136" s="12">
        <v>-3.5000000000000003E-2</v>
      </c>
      <c r="F136" s="12">
        <v>-3.5000000000000003E-2</v>
      </c>
      <c r="G136" s="12">
        <v>-0.02</v>
      </c>
      <c r="H136" s="12">
        <v>-0.02</v>
      </c>
      <c r="I136" s="12">
        <v>-0.02</v>
      </c>
      <c r="J136" s="12">
        <v>-0.02</v>
      </c>
      <c r="K136" s="11" t="s">
        <v>306</v>
      </c>
      <c r="L136" s="11" t="s">
        <v>310</v>
      </c>
      <c r="M136" s="11" t="s">
        <v>380</v>
      </c>
      <c r="N136" s="11">
        <v>4</v>
      </c>
      <c r="O136" s="11" t="s">
        <v>554</v>
      </c>
      <c r="P136" s="11" t="s">
        <v>630</v>
      </c>
      <c r="Q136" s="11" t="s">
        <v>631</v>
      </c>
      <c r="R136" s="50">
        <v>1200837</v>
      </c>
      <c r="S136" s="11"/>
      <c r="T136" s="11"/>
      <c r="U136" s="11" t="s">
        <v>1711</v>
      </c>
      <c r="V136" s="11" t="s">
        <v>1718</v>
      </c>
      <c r="W136" s="11"/>
      <c r="X136" s="11"/>
      <c r="Y136" s="11"/>
      <c r="Z136" s="13">
        <v>417.5101047352743</v>
      </c>
      <c r="AA136" s="52">
        <f t="shared" si="18"/>
        <v>402.89725106953966</v>
      </c>
      <c r="AB136" s="52">
        <f t="shared" si="19"/>
        <v>388.79584728210574</v>
      </c>
      <c r="AC136" s="52">
        <f t="shared" si="16"/>
        <v>381.01993033646363</v>
      </c>
      <c r="AD136" s="52">
        <f t="shared" si="17"/>
        <v>373.39953172973435</v>
      </c>
      <c r="AE136" s="52">
        <f t="shared" si="20"/>
        <v>365.93154109513966</v>
      </c>
      <c r="AF136" s="52">
        <f t="shared" si="21"/>
        <v>358.61291027323688</v>
      </c>
      <c r="AG136" s="11"/>
    </row>
    <row r="137" spans="1:33" x14ac:dyDescent="0.2">
      <c r="A137" s="10">
        <v>444</v>
      </c>
      <c r="B137" s="11" t="s">
        <v>3</v>
      </c>
      <c r="C137" s="11" t="s">
        <v>311</v>
      </c>
      <c r="D137" s="12">
        <v>-5.0000000000000001E-3</v>
      </c>
      <c r="E137" s="12">
        <v>-5.0000000000000001E-3</v>
      </c>
      <c r="F137" s="12">
        <v>-5.0000000000000001E-3</v>
      </c>
      <c r="G137" s="12">
        <v>-0.02</v>
      </c>
      <c r="H137" s="12">
        <v>-0.02</v>
      </c>
      <c r="I137" s="12">
        <v>-0.02</v>
      </c>
      <c r="J137" s="12">
        <v>-0.02</v>
      </c>
      <c r="K137" s="11" t="s">
        <v>312</v>
      </c>
      <c r="L137" s="11" t="s">
        <v>317</v>
      </c>
      <c r="M137" s="11" t="s">
        <v>632</v>
      </c>
      <c r="N137" s="11">
        <v>3</v>
      </c>
      <c r="O137" s="11" t="s">
        <v>348</v>
      </c>
      <c r="P137" s="11" t="s">
        <v>633</v>
      </c>
      <c r="Q137" s="11" t="s">
        <v>634</v>
      </c>
      <c r="R137" s="50">
        <v>910515001</v>
      </c>
      <c r="S137" s="11"/>
      <c r="T137" s="11"/>
      <c r="U137" s="11" t="s">
        <v>1723</v>
      </c>
      <c r="V137" s="11"/>
      <c r="W137" s="11"/>
      <c r="X137" s="11"/>
      <c r="Y137" s="11"/>
      <c r="Z137" s="13">
        <v>95.644152629489753</v>
      </c>
      <c r="AA137" s="52">
        <f t="shared" si="18"/>
        <v>95.165931866342305</v>
      </c>
      <c r="AB137" s="52">
        <f t="shared" si="19"/>
        <v>94.690102207010597</v>
      </c>
      <c r="AC137" s="52">
        <f t="shared" si="16"/>
        <v>92.796300162870381</v>
      </c>
      <c r="AD137" s="52">
        <f t="shared" si="17"/>
        <v>90.940374159612972</v>
      </c>
      <c r="AE137" s="52">
        <f t="shared" si="20"/>
        <v>89.121566676420713</v>
      </c>
      <c r="AF137" s="52">
        <f t="shared" si="21"/>
        <v>87.339135342892291</v>
      </c>
      <c r="AG137" s="11"/>
    </row>
    <row r="138" spans="1:33" x14ac:dyDescent="0.2">
      <c r="A138" s="10">
        <v>448</v>
      </c>
      <c r="B138" s="11" t="s">
        <v>3</v>
      </c>
      <c r="C138" s="11" t="s">
        <v>311</v>
      </c>
      <c r="D138" s="12">
        <v>-3.5000000000000003E-2</v>
      </c>
      <c r="E138" s="12">
        <v>-3.5000000000000003E-2</v>
      </c>
      <c r="F138" s="12">
        <v>-3.5000000000000003E-2</v>
      </c>
      <c r="G138" s="12">
        <v>-0.02</v>
      </c>
      <c r="H138" s="12">
        <v>-0.02</v>
      </c>
      <c r="I138" s="12">
        <v>-0.02</v>
      </c>
      <c r="J138" s="12">
        <v>-0.02</v>
      </c>
      <c r="K138" s="11" t="s">
        <v>306</v>
      </c>
      <c r="L138" s="11" t="s">
        <v>307</v>
      </c>
      <c r="M138" s="11" t="s">
        <v>351</v>
      </c>
      <c r="N138" s="11">
        <v>6</v>
      </c>
      <c r="O138" s="11" t="s">
        <v>572</v>
      </c>
      <c r="P138" s="11" t="s">
        <v>635</v>
      </c>
      <c r="Q138" s="11" t="s">
        <v>636</v>
      </c>
      <c r="R138" s="11"/>
      <c r="S138" s="11"/>
      <c r="T138" s="11"/>
      <c r="U138" s="11" t="s">
        <v>1706</v>
      </c>
      <c r="V138" s="11"/>
      <c r="W138" s="11"/>
      <c r="X138" s="11"/>
      <c r="Y138" s="11"/>
      <c r="Z138" s="13">
        <v>3873.8110514327022</v>
      </c>
      <c r="AA138" s="52">
        <f t="shared" si="18"/>
        <v>3738.2276646325577</v>
      </c>
      <c r="AB138" s="52">
        <f t="shared" si="19"/>
        <v>3607.3896963704178</v>
      </c>
      <c r="AC138" s="52">
        <f t="shared" si="16"/>
        <v>3535.2419024430096</v>
      </c>
      <c r="AD138" s="52">
        <f t="shared" si="17"/>
        <v>3464.5370643941492</v>
      </c>
      <c r="AE138" s="52">
        <f t="shared" si="20"/>
        <v>3395.2463231062661</v>
      </c>
      <c r="AF138" s="52">
        <f t="shared" si="21"/>
        <v>3327.3413966441408</v>
      </c>
      <c r="AG138" s="11"/>
    </row>
    <row r="139" spans="1:33" x14ac:dyDescent="0.2">
      <c r="A139" s="10">
        <v>449</v>
      </c>
      <c r="B139" s="11" t="s">
        <v>3</v>
      </c>
      <c r="C139" s="11" t="s">
        <v>311</v>
      </c>
      <c r="D139" s="12">
        <v>-3.5000000000000003E-2</v>
      </c>
      <c r="E139" s="12">
        <v>-3.5000000000000003E-2</v>
      </c>
      <c r="F139" s="12">
        <v>-3.5000000000000003E-2</v>
      </c>
      <c r="G139" s="12">
        <v>-0.02</v>
      </c>
      <c r="H139" s="12">
        <v>-0.02</v>
      </c>
      <c r="I139" s="12">
        <v>-0.02</v>
      </c>
      <c r="J139" s="12">
        <v>-0.02</v>
      </c>
      <c r="K139" s="11" t="s">
        <v>306</v>
      </c>
      <c r="L139" s="11" t="s">
        <v>307</v>
      </c>
      <c r="M139" s="11" t="s">
        <v>351</v>
      </c>
      <c r="N139" s="11">
        <v>6</v>
      </c>
      <c r="O139" s="11" t="s">
        <v>572</v>
      </c>
      <c r="P139" s="11" t="s">
        <v>637</v>
      </c>
      <c r="Q139" s="11" t="s">
        <v>638</v>
      </c>
      <c r="R139" s="50">
        <v>1204639</v>
      </c>
      <c r="S139" s="11"/>
      <c r="T139" s="11"/>
      <c r="U139" s="11" t="s">
        <v>1706</v>
      </c>
      <c r="V139" s="11"/>
      <c r="W139" s="11"/>
      <c r="X139" s="11"/>
      <c r="Y139" s="11"/>
      <c r="Z139" s="13">
        <v>3663.9422441191509</v>
      </c>
      <c r="AA139" s="52">
        <f t="shared" si="18"/>
        <v>3535.7042655749806</v>
      </c>
      <c r="AB139" s="52">
        <f t="shared" si="19"/>
        <v>3411.9546162798561</v>
      </c>
      <c r="AC139" s="52">
        <f t="shared" si="16"/>
        <v>3343.715523954259</v>
      </c>
      <c r="AD139" s="52">
        <f t="shared" si="17"/>
        <v>3276.8412134751738</v>
      </c>
      <c r="AE139" s="52">
        <f t="shared" si="20"/>
        <v>3211.3043892056703</v>
      </c>
      <c r="AF139" s="52">
        <f t="shared" si="21"/>
        <v>3147.0783014215567</v>
      </c>
      <c r="AG139" s="11"/>
    </row>
    <row r="140" spans="1:33" x14ac:dyDescent="0.2">
      <c r="A140" s="10">
        <v>452</v>
      </c>
      <c r="B140" s="11" t="s">
        <v>3</v>
      </c>
      <c r="C140" s="11" t="s">
        <v>311</v>
      </c>
      <c r="D140" s="12">
        <v>-5.0000000000000001E-3</v>
      </c>
      <c r="E140" s="12">
        <v>-5.0000000000000001E-3</v>
      </c>
      <c r="F140" s="12">
        <v>-5.0000000000000001E-3</v>
      </c>
      <c r="G140" s="12">
        <v>-0.02</v>
      </c>
      <c r="H140" s="12">
        <v>-0.02</v>
      </c>
      <c r="I140" s="12">
        <v>-0.02</v>
      </c>
      <c r="J140" s="12">
        <v>-0.02</v>
      </c>
      <c r="K140" s="11" t="s">
        <v>312</v>
      </c>
      <c r="L140" s="11" t="s">
        <v>313</v>
      </c>
      <c r="M140" s="11" t="s">
        <v>374</v>
      </c>
      <c r="N140" s="11">
        <v>4</v>
      </c>
      <c r="O140" s="11" t="s">
        <v>639</v>
      </c>
      <c r="P140" s="11" t="s">
        <v>640</v>
      </c>
      <c r="Q140" s="11" t="s">
        <v>641</v>
      </c>
      <c r="R140" s="50">
        <v>1200852</v>
      </c>
      <c r="S140" s="11"/>
      <c r="T140" s="11"/>
      <c r="U140" s="11" t="s">
        <v>1718</v>
      </c>
      <c r="V140" s="11" t="s">
        <v>1715</v>
      </c>
      <c r="W140" s="11"/>
      <c r="X140" s="11"/>
      <c r="Y140" s="11"/>
      <c r="Z140" s="13">
        <v>454.30040526704647</v>
      </c>
      <c r="AA140" s="52">
        <f t="shared" si="18"/>
        <v>452.02890324071126</v>
      </c>
      <c r="AB140" s="52">
        <f t="shared" si="19"/>
        <v>449.76875872450768</v>
      </c>
      <c r="AC140" s="52">
        <f t="shared" si="16"/>
        <v>440.77338355001751</v>
      </c>
      <c r="AD140" s="52">
        <f t="shared" si="17"/>
        <v>431.95791587901715</v>
      </c>
      <c r="AE140" s="52">
        <f t="shared" si="20"/>
        <v>423.31875756143683</v>
      </c>
      <c r="AF140" s="52">
        <f t="shared" si="21"/>
        <v>414.85238241020807</v>
      </c>
      <c r="AG140" s="11"/>
    </row>
    <row r="141" spans="1:33" x14ac:dyDescent="0.2">
      <c r="A141" s="10">
        <v>453</v>
      </c>
      <c r="B141" s="11" t="s">
        <v>3</v>
      </c>
      <c r="C141" s="11" t="s">
        <v>311</v>
      </c>
      <c r="D141" s="12">
        <v>-0.04</v>
      </c>
      <c r="E141" s="12">
        <v>-0.04</v>
      </c>
      <c r="F141" s="12">
        <v>-0.04</v>
      </c>
      <c r="G141" s="12">
        <v>-0.02</v>
      </c>
      <c r="H141" s="12">
        <v>-0.02</v>
      </c>
      <c r="I141" s="12">
        <v>-0.02</v>
      </c>
      <c r="J141" s="12">
        <v>-0.02</v>
      </c>
      <c r="K141" s="11" t="s">
        <v>308</v>
      </c>
      <c r="L141" s="11" t="s">
        <v>309</v>
      </c>
      <c r="M141" s="11" t="s">
        <v>357</v>
      </c>
      <c r="N141" s="11">
        <v>6</v>
      </c>
      <c r="O141" s="11" t="s">
        <v>358</v>
      </c>
      <c r="P141" s="11" t="s">
        <v>642</v>
      </c>
      <c r="Q141" s="11" t="s">
        <v>643</v>
      </c>
      <c r="R141" s="50">
        <v>1208875</v>
      </c>
      <c r="S141" s="11"/>
      <c r="T141" s="11"/>
      <c r="U141" s="11" t="s">
        <v>1738</v>
      </c>
      <c r="V141" s="11" t="s">
        <v>1702</v>
      </c>
      <c r="W141" s="11"/>
      <c r="X141" s="11"/>
      <c r="Y141" s="11"/>
      <c r="Z141" s="13">
        <v>1195.9667880099839</v>
      </c>
      <c r="AA141" s="52">
        <f t="shared" si="18"/>
        <v>1148.1281164895845</v>
      </c>
      <c r="AB141" s="52">
        <f t="shared" si="19"/>
        <v>1102.2029918300011</v>
      </c>
      <c r="AC141" s="52">
        <f t="shared" si="16"/>
        <v>1080.158931993401</v>
      </c>
      <c r="AD141" s="52">
        <f t="shared" si="17"/>
        <v>1058.555753353533</v>
      </c>
      <c r="AE141" s="52">
        <f t="shared" si="20"/>
        <v>1037.3846382864622</v>
      </c>
      <c r="AF141" s="52">
        <f t="shared" si="21"/>
        <v>1016.6369455207329</v>
      </c>
      <c r="AG141" s="11"/>
    </row>
    <row r="142" spans="1:33" x14ac:dyDescent="0.2">
      <c r="A142" s="10">
        <v>455</v>
      </c>
      <c r="B142" s="11" t="s">
        <v>2</v>
      </c>
      <c r="C142" s="11" t="s">
        <v>311</v>
      </c>
      <c r="D142" s="12">
        <v>-0.04</v>
      </c>
      <c r="E142" s="12">
        <v>-0.04</v>
      </c>
      <c r="F142" s="12">
        <v>-0.04</v>
      </c>
      <c r="G142" s="12">
        <v>-0.02</v>
      </c>
      <c r="H142" s="12">
        <v>-0.02</v>
      </c>
      <c r="I142" s="12">
        <v>-0.02</v>
      </c>
      <c r="J142" s="12">
        <v>-0.02</v>
      </c>
      <c r="K142" s="11" t="s">
        <v>308</v>
      </c>
      <c r="L142" s="11" t="s">
        <v>309</v>
      </c>
      <c r="M142" s="11" t="s">
        <v>357</v>
      </c>
      <c r="N142" s="11">
        <v>6</v>
      </c>
      <c r="O142" s="11" t="s">
        <v>338</v>
      </c>
      <c r="P142" s="11" t="s">
        <v>644</v>
      </c>
      <c r="Q142" s="11" t="s">
        <v>644</v>
      </c>
      <c r="R142" s="50">
        <v>1213371</v>
      </c>
      <c r="S142" s="11"/>
      <c r="T142" s="11"/>
      <c r="U142" s="11" t="s">
        <v>1702</v>
      </c>
      <c r="V142" s="11"/>
      <c r="W142" s="11"/>
      <c r="X142" s="11"/>
      <c r="Y142" s="11"/>
      <c r="Z142" s="13">
        <v>1304.0790994943998</v>
      </c>
      <c r="AA142" s="52">
        <f t="shared" si="18"/>
        <v>1251.9159355146237</v>
      </c>
      <c r="AB142" s="52">
        <f t="shared" si="19"/>
        <v>1201.8392980940387</v>
      </c>
      <c r="AC142" s="52">
        <f t="shared" si="16"/>
        <v>1177.802512132158</v>
      </c>
      <c r="AD142" s="52">
        <f t="shared" si="17"/>
        <v>1154.2464618895149</v>
      </c>
      <c r="AE142" s="52">
        <f t="shared" si="20"/>
        <v>1131.1615326517247</v>
      </c>
      <c r="AF142" s="52">
        <f t="shared" si="21"/>
        <v>1108.53830199869</v>
      </c>
      <c r="AG142" s="11"/>
    </row>
    <row r="143" spans="1:33" x14ac:dyDescent="0.2">
      <c r="A143" s="10">
        <v>456</v>
      </c>
      <c r="B143" s="11" t="s">
        <v>3</v>
      </c>
      <c r="C143" s="11" t="s">
        <v>311</v>
      </c>
      <c r="D143" s="12">
        <v>-0.04</v>
      </c>
      <c r="E143" s="12">
        <v>-0.04</v>
      </c>
      <c r="F143" s="12">
        <v>-0.04</v>
      </c>
      <c r="G143" s="12">
        <v>-0.02</v>
      </c>
      <c r="H143" s="12">
        <v>-0.02</v>
      </c>
      <c r="I143" s="12">
        <v>-0.02</v>
      </c>
      <c r="J143" s="12">
        <v>-0.02</v>
      </c>
      <c r="K143" s="11" t="s">
        <v>308</v>
      </c>
      <c r="L143" s="11" t="s">
        <v>309</v>
      </c>
      <c r="M143" s="11" t="s">
        <v>357</v>
      </c>
      <c r="N143" s="11">
        <v>8</v>
      </c>
      <c r="O143" s="11" t="s">
        <v>358</v>
      </c>
      <c r="P143" s="11" t="s">
        <v>645</v>
      </c>
      <c r="Q143" s="11" t="s">
        <v>646</v>
      </c>
      <c r="R143" s="50">
        <v>1212692</v>
      </c>
      <c r="S143" s="11"/>
      <c r="T143" s="11"/>
      <c r="U143" s="11" t="s">
        <v>1712</v>
      </c>
      <c r="V143" s="11"/>
      <c r="W143" s="11"/>
      <c r="X143" s="11"/>
      <c r="Y143" s="11"/>
      <c r="Z143" s="13">
        <v>3934.1304183163807</v>
      </c>
      <c r="AA143" s="52">
        <f t="shared" si="18"/>
        <v>3776.7652015837252</v>
      </c>
      <c r="AB143" s="52">
        <f t="shared" si="19"/>
        <v>3625.6945935203762</v>
      </c>
      <c r="AC143" s="52">
        <f t="shared" si="16"/>
        <v>3553.1807016499688</v>
      </c>
      <c r="AD143" s="52">
        <f t="shared" si="17"/>
        <v>3482.1170876169695</v>
      </c>
      <c r="AE143" s="52">
        <f t="shared" si="20"/>
        <v>3412.4747458646302</v>
      </c>
      <c r="AF143" s="52">
        <f t="shared" si="21"/>
        <v>3344.2252509473374</v>
      </c>
      <c r="AG143" s="11"/>
    </row>
    <row r="144" spans="1:33" x14ac:dyDescent="0.2">
      <c r="A144" s="10">
        <v>457</v>
      </c>
      <c r="B144" s="11" t="s">
        <v>3</v>
      </c>
      <c r="C144" s="11" t="s">
        <v>305</v>
      </c>
      <c r="D144" s="12">
        <v>-3.5000000000000003E-2</v>
      </c>
      <c r="E144" s="12">
        <v>-3.5000000000000003E-2</v>
      </c>
      <c r="F144" s="12">
        <v>-3.5000000000000003E-2</v>
      </c>
      <c r="G144" s="12">
        <v>-0.02</v>
      </c>
      <c r="H144" s="12">
        <v>-0.02</v>
      </c>
      <c r="I144" s="12">
        <v>-0.02</v>
      </c>
      <c r="J144" s="12">
        <v>-0.02</v>
      </c>
      <c r="K144" s="11" t="s">
        <v>306</v>
      </c>
      <c r="L144" s="11">
        <v>909</v>
      </c>
      <c r="M144" s="11" t="s">
        <v>458</v>
      </c>
      <c r="N144" s="11">
        <v>6</v>
      </c>
      <c r="O144" s="11" t="s">
        <v>647</v>
      </c>
      <c r="P144" s="11" t="s">
        <v>648</v>
      </c>
      <c r="Q144" s="11" t="s">
        <v>648</v>
      </c>
      <c r="R144" s="11"/>
      <c r="S144" s="11"/>
      <c r="T144" s="11"/>
      <c r="U144" s="11" t="s">
        <v>1715</v>
      </c>
      <c r="V144" s="11"/>
      <c r="W144" s="11"/>
      <c r="X144" s="11"/>
      <c r="Y144" s="11"/>
      <c r="Z144" s="13">
        <v>1048.0054983311613</v>
      </c>
      <c r="AA144" s="52">
        <f t="shared" si="18"/>
        <v>1011.3253058895707</v>
      </c>
      <c r="AB144" s="52">
        <f t="shared" si="19"/>
        <v>975.92892018343571</v>
      </c>
      <c r="AC144" s="52">
        <f t="shared" si="16"/>
        <v>956.41034177976701</v>
      </c>
      <c r="AD144" s="52">
        <f t="shared" si="17"/>
        <v>937.28213494417162</v>
      </c>
      <c r="AE144" s="52">
        <f t="shared" si="20"/>
        <v>918.53649224528817</v>
      </c>
      <c r="AF144" s="52">
        <f t="shared" si="21"/>
        <v>900.16576240038239</v>
      </c>
      <c r="AG144" s="11"/>
    </row>
    <row r="145" spans="1:33" x14ac:dyDescent="0.2">
      <c r="A145" s="10">
        <v>459</v>
      </c>
      <c r="B145" s="11" t="s">
        <v>3</v>
      </c>
      <c r="C145" s="11" t="s">
        <v>311</v>
      </c>
      <c r="D145" s="12">
        <v>-3.5000000000000003E-2</v>
      </c>
      <c r="E145" s="12">
        <v>-3.5000000000000003E-2</v>
      </c>
      <c r="F145" s="12">
        <v>-3.5000000000000003E-2</v>
      </c>
      <c r="G145" s="12">
        <v>-0.02</v>
      </c>
      <c r="H145" s="12">
        <v>-0.02</v>
      </c>
      <c r="I145" s="12">
        <v>-0.02</v>
      </c>
      <c r="J145" s="12">
        <v>-0.02</v>
      </c>
      <c r="K145" s="11" t="s">
        <v>306</v>
      </c>
      <c r="L145" s="11">
        <v>718</v>
      </c>
      <c r="M145" s="11" t="s">
        <v>649</v>
      </c>
      <c r="N145" s="11">
        <v>4</v>
      </c>
      <c r="O145" s="11" t="s">
        <v>617</v>
      </c>
      <c r="P145" s="11" t="s">
        <v>650</v>
      </c>
      <c r="Q145" s="11" t="s">
        <v>651</v>
      </c>
      <c r="R145" s="50">
        <v>1201121</v>
      </c>
      <c r="S145" s="11"/>
      <c r="T145" s="11"/>
      <c r="U145" s="11" t="s">
        <v>1711</v>
      </c>
      <c r="V145" s="11"/>
      <c r="W145" s="11"/>
      <c r="X145" s="11"/>
      <c r="Y145" s="11"/>
      <c r="Z145" s="13">
        <v>283.71482313241648</v>
      </c>
      <c r="AA145" s="52">
        <f t="shared" si="18"/>
        <v>273.78480432278189</v>
      </c>
      <c r="AB145" s="52">
        <f t="shared" si="19"/>
        <v>264.20233617148455</v>
      </c>
      <c r="AC145" s="52">
        <f t="shared" si="16"/>
        <v>258.91828944805485</v>
      </c>
      <c r="AD145" s="52">
        <f t="shared" si="17"/>
        <v>253.73992365909376</v>
      </c>
      <c r="AE145" s="52">
        <f t="shared" si="20"/>
        <v>248.66512518591188</v>
      </c>
      <c r="AF145" s="52">
        <f t="shared" si="21"/>
        <v>243.69182268219365</v>
      </c>
      <c r="AG145" s="11"/>
    </row>
    <row r="146" spans="1:33" x14ac:dyDescent="0.2">
      <c r="A146" s="10">
        <v>475</v>
      </c>
      <c r="B146" s="11" t="s">
        <v>3</v>
      </c>
      <c r="C146" s="11" t="s">
        <v>305</v>
      </c>
      <c r="D146" s="12">
        <v>-3.5000000000000003E-2</v>
      </c>
      <c r="E146" s="12">
        <v>-3.5000000000000003E-2</v>
      </c>
      <c r="F146" s="12">
        <v>-3.5000000000000003E-2</v>
      </c>
      <c r="G146" s="12">
        <v>-0.02</v>
      </c>
      <c r="H146" s="12">
        <v>-0.02</v>
      </c>
      <c r="I146" s="12">
        <v>-0.02</v>
      </c>
      <c r="J146" s="12">
        <v>-0.02</v>
      </c>
      <c r="K146" s="11" t="s">
        <v>306</v>
      </c>
      <c r="L146" s="11">
        <v>718</v>
      </c>
      <c r="M146" s="11" t="s">
        <v>370</v>
      </c>
      <c r="N146" s="11">
        <v>12</v>
      </c>
      <c r="O146" s="11" t="s">
        <v>434</v>
      </c>
      <c r="P146" s="11" t="s">
        <v>652</v>
      </c>
      <c r="Q146" s="11" t="s">
        <v>653</v>
      </c>
      <c r="R146" s="11"/>
      <c r="S146" s="11"/>
      <c r="T146" s="11"/>
      <c r="U146" s="11" t="s">
        <v>1705</v>
      </c>
      <c r="V146" s="11"/>
      <c r="W146" s="11"/>
      <c r="X146" s="11"/>
      <c r="Y146" s="11"/>
      <c r="Z146" s="13">
        <v>2214.7240778705441</v>
      </c>
      <c r="AA146" s="52">
        <f t="shared" si="18"/>
        <v>2137.208735145075</v>
      </c>
      <c r="AB146" s="52">
        <f t="shared" si="19"/>
        <v>2062.4064294149975</v>
      </c>
      <c r="AC146" s="52">
        <f t="shared" si="16"/>
        <v>2021.1583008266975</v>
      </c>
      <c r="AD146" s="52">
        <f t="shared" si="17"/>
        <v>1980.7351348101636</v>
      </c>
      <c r="AE146" s="52">
        <f t="shared" si="20"/>
        <v>1941.1204321139603</v>
      </c>
      <c r="AF146" s="52">
        <f t="shared" si="21"/>
        <v>1902.2980234716811</v>
      </c>
      <c r="AG146" s="11" t="s">
        <v>1824</v>
      </c>
    </row>
    <row r="147" spans="1:33" x14ac:dyDescent="0.2">
      <c r="A147" s="10">
        <v>480</v>
      </c>
      <c r="B147" s="11" t="s">
        <v>3</v>
      </c>
      <c r="C147" s="11" t="s">
        <v>311</v>
      </c>
      <c r="D147" s="12">
        <v>-3.5000000000000003E-2</v>
      </c>
      <c r="E147" s="12">
        <v>-3.5000000000000003E-2</v>
      </c>
      <c r="F147" s="12">
        <v>-3.5000000000000003E-2</v>
      </c>
      <c r="G147" s="12">
        <v>-0.02</v>
      </c>
      <c r="H147" s="12">
        <v>-0.02</v>
      </c>
      <c r="I147" s="12">
        <v>-0.02</v>
      </c>
      <c r="J147" s="12">
        <v>-0.02</v>
      </c>
      <c r="K147" s="11" t="s">
        <v>306</v>
      </c>
      <c r="L147" s="11">
        <v>718</v>
      </c>
      <c r="M147" s="11" t="s">
        <v>370</v>
      </c>
      <c r="N147" s="11">
        <v>6</v>
      </c>
      <c r="O147" s="11" t="s">
        <v>459</v>
      </c>
      <c r="P147" s="11" t="s">
        <v>654</v>
      </c>
      <c r="Q147" s="11">
        <v>0</v>
      </c>
      <c r="R147" s="50">
        <v>1212693</v>
      </c>
      <c r="S147" s="11"/>
      <c r="T147" s="11"/>
      <c r="U147" s="11" t="s">
        <v>1709</v>
      </c>
      <c r="V147" s="11"/>
      <c r="W147" s="11"/>
      <c r="X147" s="11"/>
      <c r="Y147" s="11"/>
      <c r="Z147" s="13">
        <v>439.97223103519855</v>
      </c>
      <c r="AA147" s="52">
        <f t="shared" si="18"/>
        <v>424.57320294896658</v>
      </c>
      <c r="AB147" s="52">
        <f t="shared" si="19"/>
        <v>409.71314084575272</v>
      </c>
      <c r="AC147" s="52">
        <f t="shared" si="16"/>
        <v>401.51887802883766</v>
      </c>
      <c r="AD147" s="52">
        <f t="shared" si="17"/>
        <v>393.4885004682609</v>
      </c>
      <c r="AE147" s="52">
        <f t="shared" si="20"/>
        <v>385.6187304588957</v>
      </c>
      <c r="AF147" s="52">
        <f t="shared" si="21"/>
        <v>377.90635584971778</v>
      </c>
      <c r="AG147" s="11"/>
    </row>
    <row r="148" spans="1:33" x14ac:dyDescent="0.2">
      <c r="A148" s="10">
        <v>481</v>
      </c>
      <c r="B148" s="11" t="s">
        <v>3</v>
      </c>
      <c r="C148" s="11" t="s">
        <v>311</v>
      </c>
      <c r="D148" s="12">
        <v>-3.5000000000000003E-2</v>
      </c>
      <c r="E148" s="12">
        <v>-3.5000000000000003E-2</v>
      </c>
      <c r="F148" s="12">
        <v>-3.5000000000000003E-2</v>
      </c>
      <c r="G148" s="12">
        <v>-0.02</v>
      </c>
      <c r="H148" s="12">
        <v>-0.02</v>
      </c>
      <c r="I148" s="12">
        <v>-0.02</v>
      </c>
      <c r="J148" s="12">
        <v>-0.02</v>
      </c>
      <c r="K148" s="11" t="s">
        <v>306</v>
      </c>
      <c r="L148" s="11">
        <v>718</v>
      </c>
      <c r="M148" s="11" t="s">
        <v>370</v>
      </c>
      <c r="N148" s="11">
        <v>6</v>
      </c>
      <c r="O148" s="11" t="s">
        <v>459</v>
      </c>
      <c r="P148" s="11" t="s">
        <v>655</v>
      </c>
      <c r="Q148" s="11">
        <v>0</v>
      </c>
      <c r="R148" s="50">
        <v>1212699</v>
      </c>
      <c r="S148" s="11"/>
      <c r="T148" s="11"/>
      <c r="U148" s="11" t="s">
        <v>1709</v>
      </c>
      <c r="V148" s="11"/>
      <c r="W148" s="11"/>
      <c r="X148" s="11"/>
      <c r="Y148" s="11"/>
      <c r="Z148" s="13">
        <v>465.67824218049566</v>
      </c>
      <c r="AA148" s="52">
        <f t="shared" si="18"/>
        <v>449.37950370417832</v>
      </c>
      <c r="AB148" s="52">
        <f t="shared" si="19"/>
        <v>433.65122107453209</v>
      </c>
      <c r="AC148" s="52">
        <f t="shared" si="16"/>
        <v>424.97819665304144</v>
      </c>
      <c r="AD148" s="52">
        <f t="shared" si="17"/>
        <v>416.47863271998062</v>
      </c>
      <c r="AE148" s="52">
        <f t="shared" si="20"/>
        <v>408.14906006558101</v>
      </c>
      <c r="AF148" s="52">
        <f t="shared" si="21"/>
        <v>399.98607886426936</v>
      </c>
      <c r="AG148" s="11"/>
    </row>
    <row r="149" spans="1:33" x14ac:dyDescent="0.2">
      <c r="A149" s="10">
        <v>482</v>
      </c>
      <c r="B149" s="11" t="s">
        <v>3</v>
      </c>
      <c r="C149" s="11" t="s">
        <v>311</v>
      </c>
      <c r="D149" s="12">
        <v>-3.5000000000000003E-2</v>
      </c>
      <c r="E149" s="12">
        <v>-3.5000000000000003E-2</v>
      </c>
      <c r="F149" s="12">
        <v>-3.5000000000000003E-2</v>
      </c>
      <c r="G149" s="12">
        <v>-0.02</v>
      </c>
      <c r="H149" s="12">
        <v>-0.02</v>
      </c>
      <c r="I149" s="12">
        <v>-0.02</v>
      </c>
      <c r="J149" s="12">
        <v>-0.02</v>
      </c>
      <c r="K149" s="11" t="s">
        <v>306</v>
      </c>
      <c r="L149" s="11">
        <v>600</v>
      </c>
      <c r="M149" s="11" t="s">
        <v>656</v>
      </c>
      <c r="N149" s="11">
        <v>3</v>
      </c>
      <c r="O149" s="11" t="s">
        <v>468</v>
      </c>
      <c r="P149" s="11" t="s">
        <v>657</v>
      </c>
      <c r="Q149" s="11">
        <v>0</v>
      </c>
      <c r="R149" s="11"/>
      <c r="S149" s="11"/>
      <c r="T149" s="11"/>
      <c r="U149" s="11" t="s">
        <v>1709</v>
      </c>
      <c r="V149" s="11"/>
      <c r="W149" s="11"/>
      <c r="X149" s="11"/>
      <c r="Y149" s="11"/>
      <c r="Z149" s="13">
        <v>154.89094745710108</v>
      </c>
      <c r="AA149" s="52">
        <f t="shared" si="18"/>
        <v>149.46976429610254</v>
      </c>
      <c r="AB149" s="52">
        <f t="shared" si="19"/>
        <v>144.23832254573895</v>
      </c>
      <c r="AC149" s="52">
        <f t="shared" si="16"/>
        <v>141.35355609482417</v>
      </c>
      <c r="AD149" s="52">
        <f t="shared" si="17"/>
        <v>138.52648497292768</v>
      </c>
      <c r="AE149" s="52">
        <f t="shared" si="20"/>
        <v>135.75595527346911</v>
      </c>
      <c r="AF149" s="52">
        <f t="shared" si="21"/>
        <v>133.04083616799971</v>
      </c>
      <c r="AG149" s="11"/>
    </row>
    <row r="150" spans="1:33" x14ac:dyDescent="0.2">
      <c r="A150" s="10">
        <v>483</v>
      </c>
      <c r="B150" s="11" t="s">
        <v>3</v>
      </c>
      <c r="C150" s="11" t="s">
        <v>311</v>
      </c>
      <c r="D150" s="12">
        <v>-3.5000000000000003E-2</v>
      </c>
      <c r="E150" s="12">
        <v>-3.5000000000000003E-2</v>
      </c>
      <c r="F150" s="12">
        <v>-3.5000000000000003E-2</v>
      </c>
      <c r="G150" s="12">
        <v>-0.02</v>
      </c>
      <c r="H150" s="12">
        <v>-0.02</v>
      </c>
      <c r="I150" s="12">
        <v>-0.02</v>
      </c>
      <c r="J150" s="12">
        <v>-0.02</v>
      </c>
      <c r="K150" s="11" t="s">
        <v>306</v>
      </c>
      <c r="L150" s="11">
        <v>600</v>
      </c>
      <c r="M150" s="11" t="s">
        <v>656</v>
      </c>
      <c r="N150" s="11">
        <v>3</v>
      </c>
      <c r="O150" s="11" t="s">
        <v>468</v>
      </c>
      <c r="P150" s="11" t="s">
        <v>658</v>
      </c>
      <c r="Q150" s="11">
        <v>0</v>
      </c>
      <c r="R150" s="11"/>
      <c r="S150" s="11"/>
      <c r="T150" s="11"/>
      <c r="U150" s="11" t="s">
        <v>1709</v>
      </c>
      <c r="V150" s="11"/>
      <c r="W150" s="11"/>
      <c r="X150" s="11"/>
      <c r="Y150" s="11"/>
      <c r="Z150" s="13">
        <v>166.26638671189022</v>
      </c>
      <c r="AA150" s="52">
        <f t="shared" si="18"/>
        <v>160.44706317697407</v>
      </c>
      <c r="AB150" s="52">
        <f t="shared" si="19"/>
        <v>154.83141596577997</v>
      </c>
      <c r="AC150" s="52">
        <f t="shared" si="16"/>
        <v>151.73478764646435</v>
      </c>
      <c r="AD150" s="52">
        <f t="shared" si="17"/>
        <v>148.70009189353507</v>
      </c>
      <c r="AE150" s="52">
        <f t="shared" si="20"/>
        <v>145.72609005566437</v>
      </c>
      <c r="AF150" s="52">
        <f t="shared" si="21"/>
        <v>142.81156825455108</v>
      </c>
      <c r="AG150" s="11"/>
    </row>
    <row r="151" spans="1:33" x14ac:dyDescent="0.2">
      <c r="A151" s="10">
        <v>484</v>
      </c>
      <c r="B151" s="11" t="s">
        <v>3</v>
      </c>
      <c r="C151" s="11" t="s">
        <v>311</v>
      </c>
      <c r="D151" s="12">
        <v>-3.5000000000000003E-2</v>
      </c>
      <c r="E151" s="12">
        <v>-3.5000000000000003E-2</v>
      </c>
      <c r="F151" s="12">
        <v>-3.5000000000000003E-2</v>
      </c>
      <c r="G151" s="12">
        <v>-0.02</v>
      </c>
      <c r="H151" s="12">
        <v>-0.02</v>
      </c>
      <c r="I151" s="12">
        <v>-0.02</v>
      </c>
      <c r="J151" s="12">
        <v>-0.02</v>
      </c>
      <c r="K151" s="11" t="s">
        <v>306</v>
      </c>
      <c r="L151" s="11">
        <v>600</v>
      </c>
      <c r="M151" s="11" t="s">
        <v>656</v>
      </c>
      <c r="N151" s="11">
        <v>3</v>
      </c>
      <c r="O151" s="11" t="s">
        <v>468</v>
      </c>
      <c r="P151" s="11" t="s">
        <v>2178</v>
      </c>
      <c r="Q151" s="11" t="s">
        <v>2177</v>
      </c>
      <c r="R151" s="50">
        <v>1212702</v>
      </c>
      <c r="S151" s="11"/>
      <c r="T151" s="11"/>
      <c r="U151" s="11" t="s">
        <v>1709</v>
      </c>
      <c r="V151" s="11" t="s">
        <v>1715</v>
      </c>
      <c r="W151" s="11"/>
      <c r="X151" s="11"/>
      <c r="Y151" s="11"/>
      <c r="Z151" s="13">
        <v>158.49144537954359</v>
      </c>
      <c r="AA151" s="52">
        <f t="shared" si="18"/>
        <v>152.94424479125956</v>
      </c>
      <c r="AB151" s="52">
        <f t="shared" si="19"/>
        <v>147.59119622356548</v>
      </c>
      <c r="AC151" s="52">
        <f t="shared" si="16"/>
        <v>144.63937229909416</v>
      </c>
      <c r="AD151" s="52">
        <f t="shared" si="17"/>
        <v>141.74658485311227</v>
      </c>
      <c r="AE151" s="52">
        <f t="shared" si="20"/>
        <v>138.91165315605002</v>
      </c>
      <c r="AF151" s="52">
        <f t="shared" si="21"/>
        <v>136.13342009292901</v>
      </c>
      <c r="AG151" s="11"/>
    </row>
    <row r="152" spans="1:33" x14ac:dyDescent="0.2">
      <c r="A152" s="10">
        <v>488</v>
      </c>
      <c r="B152" s="11" t="s">
        <v>3</v>
      </c>
      <c r="C152" s="11" t="s">
        <v>311</v>
      </c>
      <c r="D152" s="12">
        <v>-3.5000000000000003E-2</v>
      </c>
      <c r="E152" s="12">
        <v>-3.5000000000000003E-2</v>
      </c>
      <c r="F152" s="12">
        <v>-3.5000000000000003E-2</v>
      </c>
      <c r="G152" s="12">
        <v>-0.02</v>
      </c>
      <c r="H152" s="12">
        <v>-0.02</v>
      </c>
      <c r="I152" s="12">
        <v>-0.02</v>
      </c>
      <c r="J152" s="12">
        <v>-0.02</v>
      </c>
      <c r="K152" s="11" t="s">
        <v>306</v>
      </c>
      <c r="L152" s="11">
        <v>600</v>
      </c>
      <c r="M152" s="11" t="s">
        <v>656</v>
      </c>
      <c r="N152" s="11">
        <v>6</v>
      </c>
      <c r="O152" s="11" t="s">
        <v>481</v>
      </c>
      <c r="P152" s="11" t="s">
        <v>659</v>
      </c>
      <c r="Q152" s="11" t="s">
        <v>660</v>
      </c>
      <c r="R152" s="50">
        <v>1201751</v>
      </c>
      <c r="S152" s="11"/>
      <c r="T152" s="11"/>
      <c r="U152" s="11" t="s">
        <v>1723</v>
      </c>
      <c r="V152" s="11" t="s">
        <v>1711</v>
      </c>
      <c r="W152" s="11"/>
      <c r="X152" s="11"/>
      <c r="Y152" s="11"/>
      <c r="Z152" s="13">
        <v>786.08660010776077</v>
      </c>
      <c r="AA152" s="52">
        <f t="shared" si="18"/>
        <v>758.57356910398914</v>
      </c>
      <c r="AB152" s="52">
        <f t="shared" si="19"/>
        <v>732.02349418534948</v>
      </c>
      <c r="AC152" s="52">
        <f t="shared" si="16"/>
        <v>717.38302430164242</v>
      </c>
      <c r="AD152" s="52">
        <f t="shared" si="17"/>
        <v>703.03536381560957</v>
      </c>
      <c r="AE152" s="52">
        <f t="shared" si="20"/>
        <v>688.97465653929737</v>
      </c>
      <c r="AF152" s="52">
        <f t="shared" si="21"/>
        <v>675.19516340851146</v>
      </c>
      <c r="AG152" s="11"/>
    </row>
    <row r="153" spans="1:33" x14ac:dyDescent="0.2">
      <c r="A153" s="10">
        <v>489</v>
      </c>
      <c r="B153" s="11" t="s">
        <v>3</v>
      </c>
      <c r="C153" s="11" t="s">
        <v>303</v>
      </c>
      <c r="D153" s="12">
        <v>-3.5000000000000003E-2</v>
      </c>
      <c r="E153" s="12">
        <v>-3.5000000000000003E-2</v>
      </c>
      <c r="F153" s="12">
        <v>-3.5000000000000003E-2</v>
      </c>
      <c r="G153" s="12">
        <v>-0.02</v>
      </c>
      <c r="H153" s="12">
        <v>-0.02</v>
      </c>
      <c r="I153" s="12">
        <v>-0.02</v>
      </c>
      <c r="J153" s="12">
        <v>-0.02</v>
      </c>
      <c r="K153" s="11" t="s">
        <v>306</v>
      </c>
      <c r="L153" s="11">
        <v>600</v>
      </c>
      <c r="M153" s="11" t="s">
        <v>656</v>
      </c>
      <c r="N153" s="11">
        <v>4</v>
      </c>
      <c r="O153" s="11" t="s">
        <v>481</v>
      </c>
      <c r="P153" s="11" t="s">
        <v>661</v>
      </c>
      <c r="Q153" s="11" t="s">
        <v>662</v>
      </c>
      <c r="R153" s="11"/>
      <c r="S153" s="11"/>
      <c r="T153" s="11"/>
      <c r="U153" s="11" t="s">
        <v>1711</v>
      </c>
      <c r="V153" s="11"/>
      <c r="W153" s="11"/>
      <c r="X153" s="11"/>
      <c r="Y153" s="11"/>
      <c r="Z153" s="13">
        <v>887.4921834250722</v>
      </c>
      <c r="AA153" s="52">
        <f t="shared" si="18"/>
        <v>856.42995700519464</v>
      </c>
      <c r="AB153" s="52">
        <f t="shared" si="19"/>
        <v>826.45490851001284</v>
      </c>
      <c r="AC153" s="52">
        <f t="shared" si="16"/>
        <v>809.92581033981253</v>
      </c>
      <c r="AD153" s="52">
        <f t="shared" si="17"/>
        <v>793.72729413301624</v>
      </c>
      <c r="AE153" s="52">
        <f t="shared" si="20"/>
        <v>777.85274825035594</v>
      </c>
      <c r="AF153" s="52">
        <f t="shared" si="21"/>
        <v>762.29569328534876</v>
      </c>
      <c r="AG153" s="11"/>
    </row>
    <row r="154" spans="1:33" x14ac:dyDescent="0.2">
      <c r="A154" s="10">
        <v>490</v>
      </c>
      <c r="B154" s="11" t="s">
        <v>2</v>
      </c>
      <c r="C154" s="11" t="s">
        <v>303</v>
      </c>
      <c r="D154" s="12">
        <v>-3.5000000000000003E-2</v>
      </c>
      <c r="E154" s="12">
        <v>-3.5000000000000003E-2</v>
      </c>
      <c r="F154" s="12">
        <v>-3.5000000000000003E-2</v>
      </c>
      <c r="G154" s="12">
        <v>-0.02</v>
      </c>
      <c r="H154" s="12">
        <v>-0.02</v>
      </c>
      <c r="I154" s="12">
        <v>-0.02</v>
      </c>
      <c r="J154" s="12">
        <v>-0.02</v>
      </c>
      <c r="K154" s="11" t="s">
        <v>306</v>
      </c>
      <c r="L154" s="11">
        <v>600</v>
      </c>
      <c r="M154" s="11" t="s">
        <v>656</v>
      </c>
      <c r="N154" s="11">
        <v>4</v>
      </c>
      <c r="O154" s="11" t="s">
        <v>481</v>
      </c>
      <c r="P154" s="11" t="s">
        <v>663</v>
      </c>
      <c r="Q154" s="11" t="s">
        <v>664</v>
      </c>
      <c r="R154" s="11"/>
      <c r="S154" s="11"/>
      <c r="T154" s="11"/>
      <c r="U154" s="11"/>
      <c r="V154" s="11"/>
      <c r="W154" s="11"/>
      <c r="X154" s="11"/>
      <c r="Y154" s="11"/>
      <c r="Z154" s="13">
        <v>803.49048861666722</v>
      </c>
      <c r="AA154" s="52">
        <f t="shared" si="18"/>
        <v>775.36832151508384</v>
      </c>
      <c r="AB154" s="52">
        <f t="shared" si="19"/>
        <v>748.23043026205585</v>
      </c>
      <c r="AC154" s="52">
        <f t="shared" si="16"/>
        <v>733.26582165681475</v>
      </c>
      <c r="AD154" s="52">
        <f t="shared" si="17"/>
        <v>718.6005052236784</v>
      </c>
      <c r="AE154" s="52">
        <f t="shared" si="20"/>
        <v>704.22849511920481</v>
      </c>
      <c r="AF154" s="52">
        <f t="shared" si="21"/>
        <v>690.14392521682066</v>
      </c>
      <c r="AG154" s="11"/>
    </row>
    <row r="155" spans="1:33" x14ac:dyDescent="0.2">
      <c r="A155" s="10">
        <v>493</v>
      </c>
      <c r="B155" s="11" t="s">
        <v>3</v>
      </c>
      <c r="C155" s="11" t="s">
        <v>305</v>
      </c>
      <c r="D155" s="12">
        <v>-3.5000000000000003E-2</v>
      </c>
      <c r="E155" s="12">
        <v>-3.5000000000000003E-2</v>
      </c>
      <c r="F155" s="12">
        <v>-3.5000000000000003E-2</v>
      </c>
      <c r="G155" s="12">
        <v>-0.02</v>
      </c>
      <c r="H155" s="12">
        <v>-0.02</v>
      </c>
      <c r="I155" s="12">
        <v>-0.02</v>
      </c>
      <c r="J155" s="12">
        <v>-0.02</v>
      </c>
      <c r="K155" s="11" t="s">
        <v>306</v>
      </c>
      <c r="L155" s="11" t="s">
        <v>310</v>
      </c>
      <c r="M155" s="11" t="s">
        <v>361</v>
      </c>
      <c r="N155" s="11">
        <v>6</v>
      </c>
      <c r="O155" s="11" t="s">
        <v>348</v>
      </c>
      <c r="P155" s="11" t="s">
        <v>665</v>
      </c>
      <c r="Q155" s="11" t="s">
        <v>665</v>
      </c>
      <c r="R155" s="11"/>
      <c r="S155" s="11"/>
      <c r="T155" s="11"/>
      <c r="U155" s="11" t="s">
        <v>1703</v>
      </c>
      <c r="V155" s="11"/>
      <c r="W155" s="11"/>
      <c r="X155" s="11"/>
      <c r="Y155" s="11"/>
      <c r="Z155" s="13">
        <v>1840.2233646401771</v>
      </c>
      <c r="AA155" s="52">
        <f t="shared" si="18"/>
        <v>1775.8155468777709</v>
      </c>
      <c r="AB155" s="52">
        <f t="shared" si="19"/>
        <v>1713.6620027370489</v>
      </c>
      <c r="AC155" s="52">
        <f t="shared" ref="AC155:AC218" si="22">AB155*(1+G155)</f>
        <v>1679.3887626823077</v>
      </c>
      <c r="AD155" s="52">
        <f t="shared" ref="AD155:AD218" si="23">AC155*(1+H155)</f>
        <v>1645.8009874286615</v>
      </c>
      <c r="AE155" s="52">
        <f t="shared" si="20"/>
        <v>1612.8849676800883</v>
      </c>
      <c r="AF155" s="52">
        <f t="shared" si="21"/>
        <v>1580.6272683264865</v>
      </c>
      <c r="AG155" s="11"/>
    </row>
    <row r="156" spans="1:33" x14ac:dyDescent="0.2">
      <c r="A156" s="10">
        <v>494</v>
      </c>
      <c r="B156" s="11" t="s">
        <v>3</v>
      </c>
      <c r="C156" s="11" t="s">
        <v>305</v>
      </c>
      <c r="D156" s="12">
        <v>-3.5000000000000003E-2</v>
      </c>
      <c r="E156" s="12">
        <v>-3.5000000000000003E-2</v>
      </c>
      <c r="F156" s="12">
        <v>-3.5000000000000003E-2</v>
      </c>
      <c r="G156" s="12">
        <v>-0.02</v>
      </c>
      <c r="H156" s="12">
        <v>-0.02</v>
      </c>
      <c r="I156" s="12">
        <v>-0.02</v>
      </c>
      <c r="J156" s="12">
        <v>-0.02</v>
      </c>
      <c r="K156" s="11" t="s">
        <v>306</v>
      </c>
      <c r="L156" s="11">
        <v>718</v>
      </c>
      <c r="M156" s="11" t="s">
        <v>422</v>
      </c>
      <c r="N156" s="11">
        <v>4</v>
      </c>
      <c r="O156" s="11" t="s">
        <v>554</v>
      </c>
      <c r="P156" s="11" t="s">
        <v>666</v>
      </c>
      <c r="Q156" s="11" t="s">
        <v>667</v>
      </c>
      <c r="R156" s="11"/>
      <c r="S156" s="11"/>
      <c r="T156" s="11"/>
      <c r="U156" s="11" t="s">
        <v>1715</v>
      </c>
      <c r="V156" s="11" t="s">
        <v>1711</v>
      </c>
      <c r="W156" s="11" t="s">
        <v>1740</v>
      </c>
      <c r="X156" s="11" t="s">
        <v>1713</v>
      </c>
      <c r="Y156" s="11"/>
      <c r="Z156" s="13">
        <v>693.67015517397522</v>
      </c>
      <c r="AA156" s="52">
        <f t="shared" si="18"/>
        <v>669.39169974288609</v>
      </c>
      <c r="AB156" s="52">
        <f t="shared" si="19"/>
        <v>645.962990251885</v>
      </c>
      <c r="AC156" s="52">
        <f t="shared" si="22"/>
        <v>633.04373044684723</v>
      </c>
      <c r="AD156" s="52">
        <f t="shared" si="23"/>
        <v>620.38285583791026</v>
      </c>
      <c r="AE156" s="52">
        <f t="shared" si="20"/>
        <v>607.97519872115208</v>
      </c>
      <c r="AF156" s="52">
        <f t="shared" si="21"/>
        <v>595.81569474672904</v>
      </c>
      <c r="AG156" s="11"/>
    </row>
    <row r="157" spans="1:33" x14ac:dyDescent="0.2">
      <c r="A157" s="10">
        <v>496</v>
      </c>
      <c r="B157" s="11" t="s">
        <v>2</v>
      </c>
      <c r="C157" s="11" t="s">
        <v>303</v>
      </c>
      <c r="D157" s="12">
        <v>-5.0000000000000001E-3</v>
      </c>
      <c r="E157" s="12">
        <v>-5.0000000000000001E-3</v>
      </c>
      <c r="F157" s="12">
        <v>-5.0000000000000001E-3</v>
      </c>
      <c r="G157" s="12">
        <v>-0.02</v>
      </c>
      <c r="H157" s="12">
        <v>-0.02</v>
      </c>
      <c r="I157" s="12">
        <v>-0.02</v>
      </c>
      <c r="J157" s="12">
        <v>-0.02</v>
      </c>
      <c r="K157" s="11" t="s">
        <v>304</v>
      </c>
      <c r="L157" s="11">
        <v>2219</v>
      </c>
      <c r="M157" s="11" t="s">
        <v>347</v>
      </c>
      <c r="N157" s="11">
        <v>7.5</v>
      </c>
      <c r="O157" s="11" t="s">
        <v>348</v>
      </c>
      <c r="P157" s="11" t="s">
        <v>668</v>
      </c>
      <c r="Q157" s="11" t="s">
        <v>669</v>
      </c>
      <c r="R157" s="11"/>
      <c r="S157" s="11" t="s">
        <v>670</v>
      </c>
      <c r="T157" s="11"/>
      <c r="U157" s="11" t="s">
        <v>1721</v>
      </c>
      <c r="V157" s="11" t="s">
        <v>1727</v>
      </c>
      <c r="W157" s="11" t="s">
        <v>1702</v>
      </c>
      <c r="X157" s="11"/>
      <c r="Y157" s="11"/>
      <c r="Z157" s="13">
        <v>354.15904443437501</v>
      </c>
      <c r="AA157" s="52">
        <f t="shared" si="18"/>
        <v>352.38824921220311</v>
      </c>
      <c r="AB157" s="52">
        <f t="shared" si="19"/>
        <v>350.62630796614206</v>
      </c>
      <c r="AC157" s="52">
        <f t="shared" si="22"/>
        <v>343.61378180681919</v>
      </c>
      <c r="AD157" s="52">
        <f t="shared" si="23"/>
        <v>336.74150617068278</v>
      </c>
      <c r="AE157" s="52">
        <f t="shared" si="20"/>
        <v>330.00667604726914</v>
      </c>
      <c r="AF157" s="52">
        <f t="shared" si="21"/>
        <v>323.40654252632373</v>
      </c>
      <c r="AG157" s="11" t="s">
        <v>1825</v>
      </c>
    </row>
    <row r="158" spans="1:33" x14ac:dyDescent="0.2">
      <c r="A158" s="10">
        <v>498</v>
      </c>
      <c r="B158" s="11" t="s">
        <v>3</v>
      </c>
      <c r="C158" s="11" t="s">
        <v>303</v>
      </c>
      <c r="D158" s="12">
        <v>-5.0000000000000001E-3</v>
      </c>
      <c r="E158" s="12">
        <v>-5.0000000000000001E-3</v>
      </c>
      <c r="F158" s="12">
        <v>-5.0000000000000001E-3</v>
      </c>
      <c r="G158" s="12">
        <v>-0.02</v>
      </c>
      <c r="H158" s="12">
        <v>-0.02</v>
      </c>
      <c r="I158" s="12">
        <v>-0.02</v>
      </c>
      <c r="J158" s="12">
        <v>-0.02</v>
      </c>
      <c r="K158" s="11" t="s">
        <v>304</v>
      </c>
      <c r="L158" s="11">
        <v>2219</v>
      </c>
      <c r="M158" s="11" t="s">
        <v>347</v>
      </c>
      <c r="N158" s="11">
        <v>7</v>
      </c>
      <c r="O158" s="11" t="s">
        <v>348</v>
      </c>
      <c r="P158" s="11" t="s">
        <v>671</v>
      </c>
      <c r="Q158" s="11" t="s">
        <v>350</v>
      </c>
      <c r="R158" s="11"/>
      <c r="S158" s="11" t="s">
        <v>672</v>
      </c>
      <c r="T158" s="11"/>
      <c r="U158" s="11" t="s">
        <v>1721</v>
      </c>
      <c r="V158" s="11"/>
      <c r="W158" s="11"/>
      <c r="X158" s="11"/>
      <c r="Y158" s="11"/>
      <c r="Z158" s="13">
        <v>198.005</v>
      </c>
      <c r="AA158" s="52">
        <f t="shared" si="18"/>
        <v>197.01497499999999</v>
      </c>
      <c r="AB158" s="52">
        <f t="shared" si="19"/>
        <v>196.02990012499998</v>
      </c>
      <c r="AC158" s="52">
        <f t="shared" si="22"/>
        <v>192.10930212249997</v>
      </c>
      <c r="AD158" s="52">
        <f t="shared" si="23"/>
        <v>188.26711608004996</v>
      </c>
      <c r="AE158" s="52">
        <f t="shared" si="20"/>
        <v>184.50177375844896</v>
      </c>
      <c r="AF158" s="52">
        <f t="shared" si="21"/>
        <v>180.81173828327999</v>
      </c>
      <c r="AG158" s="11"/>
    </row>
    <row r="159" spans="1:33" x14ac:dyDescent="0.2">
      <c r="A159" s="10">
        <v>499</v>
      </c>
      <c r="B159" s="11" t="s">
        <v>2</v>
      </c>
      <c r="C159" s="11" t="s">
        <v>303</v>
      </c>
      <c r="D159" s="12">
        <v>-5.0000000000000001E-3</v>
      </c>
      <c r="E159" s="12">
        <v>-5.0000000000000001E-3</v>
      </c>
      <c r="F159" s="12">
        <v>-5.0000000000000001E-3</v>
      </c>
      <c r="G159" s="12">
        <v>-0.02</v>
      </c>
      <c r="H159" s="12">
        <v>-0.02</v>
      </c>
      <c r="I159" s="12">
        <v>-0.02</v>
      </c>
      <c r="J159" s="12">
        <v>-0.02</v>
      </c>
      <c r="K159" s="11" t="s">
        <v>304</v>
      </c>
      <c r="L159" s="11">
        <v>2219</v>
      </c>
      <c r="M159" s="11" t="s">
        <v>347</v>
      </c>
      <c r="N159" s="11">
        <v>7.5</v>
      </c>
      <c r="O159" s="11" t="s">
        <v>348</v>
      </c>
      <c r="P159" s="11" t="s">
        <v>673</v>
      </c>
      <c r="Q159" s="11" t="s">
        <v>674</v>
      </c>
      <c r="R159" s="11"/>
      <c r="S159" s="11" t="s">
        <v>675</v>
      </c>
      <c r="T159" s="11"/>
      <c r="U159" s="11" t="s">
        <v>1721</v>
      </c>
      <c r="V159" s="11"/>
      <c r="W159" s="11"/>
      <c r="X159" s="11"/>
      <c r="Y159" s="11"/>
      <c r="Z159" s="13">
        <v>228.99050544250002</v>
      </c>
      <c r="AA159" s="52">
        <f t="shared" si="18"/>
        <v>227.84555291528753</v>
      </c>
      <c r="AB159" s="52">
        <f t="shared" si="19"/>
        <v>226.70632515071108</v>
      </c>
      <c r="AC159" s="52">
        <f t="shared" si="22"/>
        <v>222.17219864769686</v>
      </c>
      <c r="AD159" s="52">
        <f t="shared" si="23"/>
        <v>217.72875467474293</v>
      </c>
      <c r="AE159" s="52">
        <f t="shared" si="20"/>
        <v>213.37417958124806</v>
      </c>
      <c r="AF159" s="52">
        <f t="shared" si="21"/>
        <v>209.10669598962309</v>
      </c>
      <c r="AG159" s="11"/>
    </row>
    <row r="160" spans="1:33" x14ac:dyDescent="0.2">
      <c r="A160" s="10">
        <v>500</v>
      </c>
      <c r="B160" s="11" t="s">
        <v>2</v>
      </c>
      <c r="C160" s="11" t="s">
        <v>303</v>
      </c>
      <c r="D160" s="12">
        <v>-5.0000000000000001E-3</v>
      </c>
      <c r="E160" s="12">
        <v>-5.0000000000000001E-3</v>
      </c>
      <c r="F160" s="12">
        <v>-5.0000000000000001E-3</v>
      </c>
      <c r="G160" s="12">
        <v>-0.02</v>
      </c>
      <c r="H160" s="12">
        <v>-0.02</v>
      </c>
      <c r="I160" s="12">
        <v>-0.02</v>
      </c>
      <c r="J160" s="12">
        <v>-0.02</v>
      </c>
      <c r="K160" s="11" t="s">
        <v>304</v>
      </c>
      <c r="L160" s="11">
        <v>2219</v>
      </c>
      <c r="M160" s="11" t="s">
        <v>347</v>
      </c>
      <c r="N160" s="11">
        <v>6.5</v>
      </c>
      <c r="O160" s="11" t="s">
        <v>348</v>
      </c>
      <c r="P160" s="11" t="s">
        <v>676</v>
      </c>
      <c r="Q160" s="11" t="s">
        <v>677</v>
      </c>
      <c r="R160" s="11"/>
      <c r="S160" s="11"/>
      <c r="T160" s="11"/>
      <c r="U160" s="11" t="s">
        <v>1709</v>
      </c>
      <c r="V160" s="11" t="s">
        <v>1702</v>
      </c>
      <c r="W160" s="11" t="s">
        <v>1727</v>
      </c>
      <c r="X160" s="11"/>
      <c r="Y160" s="11"/>
      <c r="Z160" s="13">
        <v>266.83215676562503</v>
      </c>
      <c r="AA160" s="52">
        <f t="shared" si="18"/>
        <v>265.49799598179692</v>
      </c>
      <c r="AB160" s="52">
        <f t="shared" si="19"/>
        <v>264.17050600188793</v>
      </c>
      <c r="AC160" s="52">
        <f t="shared" si="22"/>
        <v>258.88709588185014</v>
      </c>
      <c r="AD160" s="52">
        <f t="shared" si="23"/>
        <v>253.70935396421314</v>
      </c>
      <c r="AE160" s="52">
        <f t="shared" si="20"/>
        <v>248.63516688492888</v>
      </c>
      <c r="AF160" s="52">
        <f t="shared" si="21"/>
        <v>243.66246354723029</v>
      </c>
      <c r="AG160" s="11" t="s">
        <v>1826</v>
      </c>
    </row>
    <row r="161" spans="1:33" x14ac:dyDescent="0.2">
      <c r="A161" s="10">
        <v>501</v>
      </c>
      <c r="B161" s="11" t="s">
        <v>3</v>
      </c>
      <c r="C161" s="11" t="s">
        <v>303</v>
      </c>
      <c r="D161" s="12">
        <v>-5.0000000000000001E-3</v>
      </c>
      <c r="E161" s="12">
        <v>-5.0000000000000001E-3</v>
      </c>
      <c r="F161" s="12">
        <v>-5.0000000000000001E-3</v>
      </c>
      <c r="G161" s="12">
        <v>-0.02</v>
      </c>
      <c r="H161" s="12">
        <v>-0.02</v>
      </c>
      <c r="I161" s="12">
        <v>-0.02</v>
      </c>
      <c r="J161" s="12">
        <v>-0.02</v>
      </c>
      <c r="K161" s="11" t="s">
        <v>304</v>
      </c>
      <c r="L161" s="11">
        <v>2219</v>
      </c>
      <c r="M161" s="11" t="s">
        <v>347</v>
      </c>
      <c r="N161" s="11">
        <v>6</v>
      </c>
      <c r="O161" s="11" t="s">
        <v>348</v>
      </c>
      <c r="P161" s="11" t="s">
        <v>678</v>
      </c>
      <c r="Q161" s="11" t="s">
        <v>679</v>
      </c>
      <c r="R161" s="11"/>
      <c r="S161" s="11"/>
      <c r="T161" s="11"/>
      <c r="U161" s="11" t="s">
        <v>1727</v>
      </c>
      <c r="V161" s="11"/>
      <c r="W161" s="11"/>
      <c r="X161" s="11"/>
      <c r="Y161" s="11"/>
      <c r="Z161" s="13">
        <v>325.05008187812501</v>
      </c>
      <c r="AA161" s="52">
        <f t="shared" ref="AA161:AA182" si="24">Z161*(1+E161)</f>
        <v>323.4248314687344</v>
      </c>
      <c r="AB161" s="52">
        <f t="shared" si="19"/>
        <v>321.80770731139074</v>
      </c>
      <c r="AC161" s="52">
        <f t="shared" si="22"/>
        <v>315.37155316516294</v>
      </c>
      <c r="AD161" s="52">
        <f t="shared" si="23"/>
        <v>309.06412210185965</v>
      </c>
      <c r="AE161" s="52">
        <f t="shared" si="20"/>
        <v>302.88283965982248</v>
      </c>
      <c r="AF161" s="52">
        <f t="shared" si="21"/>
        <v>296.82518286662605</v>
      </c>
      <c r="AG161" s="11" t="s">
        <v>1827</v>
      </c>
    </row>
    <row r="162" spans="1:33" x14ac:dyDescent="0.2">
      <c r="A162" s="10">
        <v>502</v>
      </c>
      <c r="B162" s="11" t="s">
        <v>2</v>
      </c>
      <c r="C162" s="11" t="s">
        <v>303</v>
      </c>
      <c r="D162" s="12">
        <v>-5.0000000000000001E-3</v>
      </c>
      <c r="E162" s="12">
        <v>-5.0000000000000001E-3</v>
      </c>
      <c r="F162" s="12">
        <v>-5.0000000000000001E-3</v>
      </c>
      <c r="G162" s="12">
        <v>-0.02</v>
      </c>
      <c r="H162" s="12">
        <v>-0.02</v>
      </c>
      <c r="I162" s="12">
        <v>-0.02</v>
      </c>
      <c r="J162" s="12">
        <v>-0.02</v>
      </c>
      <c r="K162" s="11" t="s">
        <v>304</v>
      </c>
      <c r="L162" s="11">
        <v>2219</v>
      </c>
      <c r="M162" s="11" t="s">
        <v>347</v>
      </c>
      <c r="N162" s="11">
        <v>6.5</v>
      </c>
      <c r="O162" s="11" t="s">
        <v>348</v>
      </c>
      <c r="P162" s="11" t="s">
        <v>680</v>
      </c>
      <c r="Q162" s="11" t="s">
        <v>681</v>
      </c>
      <c r="R162" s="11"/>
      <c r="S162" s="11"/>
      <c r="T162" s="11"/>
      <c r="U162" s="11" t="s">
        <v>1709</v>
      </c>
      <c r="V162" s="11" t="s">
        <v>1727</v>
      </c>
      <c r="W162" s="11"/>
      <c r="X162" s="11"/>
      <c r="Y162" s="11"/>
      <c r="Z162" s="13">
        <v>248.39648048000001</v>
      </c>
      <c r="AA162" s="52">
        <f t="shared" si="24"/>
        <v>247.15449807760001</v>
      </c>
      <c r="AB162" s="52">
        <f t="shared" si="19"/>
        <v>245.91872558721201</v>
      </c>
      <c r="AC162" s="52">
        <f t="shared" si="22"/>
        <v>241.00035107546776</v>
      </c>
      <c r="AD162" s="52">
        <f t="shared" si="23"/>
        <v>236.18034405395841</v>
      </c>
      <c r="AE162" s="52">
        <f t="shared" si="20"/>
        <v>231.45673717287923</v>
      </c>
      <c r="AF162" s="52">
        <f t="shared" si="21"/>
        <v>226.82760242942163</v>
      </c>
      <c r="AG162" s="11" t="s">
        <v>1828</v>
      </c>
    </row>
    <row r="163" spans="1:33" x14ac:dyDescent="0.2">
      <c r="A163" s="10">
        <v>503</v>
      </c>
      <c r="B163" s="11" t="s">
        <v>3</v>
      </c>
      <c r="C163" s="11" t="s">
        <v>303</v>
      </c>
      <c r="D163" s="12">
        <v>-5.0000000000000001E-3</v>
      </c>
      <c r="E163" s="12">
        <v>-5.0000000000000001E-3</v>
      </c>
      <c r="F163" s="12">
        <v>-5.0000000000000001E-3</v>
      </c>
      <c r="G163" s="12">
        <v>-0.02</v>
      </c>
      <c r="H163" s="12">
        <v>-0.02</v>
      </c>
      <c r="I163" s="12">
        <v>-0.02</v>
      </c>
      <c r="J163" s="12">
        <v>-0.02</v>
      </c>
      <c r="K163" s="11" t="s">
        <v>304</v>
      </c>
      <c r="L163" s="11">
        <v>7175</v>
      </c>
      <c r="M163" s="11" t="s">
        <v>417</v>
      </c>
      <c r="N163" s="11">
        <v>7</v>
      </c>
      <c r="O163" s="11" t="s">
        <v>348</v>
      </c>
      <c r="P163" s="11" t="s">
        <v>682</v>
      </c>
      <c r="Q163" s="11" t="s">
        <v>683</v>
      </c>
      <c r="R163" s="11"/>
      <c r="S163" s="11"/>
      <c r="T163" s="11"/>
      <c r="U163" s="11" t="s">
        <v>1712</v>
      </c>
      <c r="V163" s="11"/>
      <c r="W163" s="11"/>
      <c r="X163" s="11"/>
      <c r="Y163" s="11"/>
      <c r="Z163" s="13">
        <v>100.91107019499998</v>
      </c>
      <c r="AA163" s="52">
        <f t="shared" si="24"/>
        <v>100.40651484402498</v>
      </c>
      <c r="AB163" s="52">
        <f t="shared" si="19"/>
        <v>99.904482269804859</v>
      </c>
      <c r="AC163" s="52">
        <f t="shared" si="22"/>
        <v>97.906392624408767</v>
      </c>
      <c r="AD163" s="52">
        <f t="shared" si="23"/>
        <v>95.948264771920591</v>
      </c>
      <c r="AE163" s="52">
        <f t="shared" si="20"/>
        <v>94.02929947648218</v>
      </c>
      <c r="AF163" s="52">
        <f t="shared" si="21"/>
        <v>92.148713486952531</v>
      </c>
      <c r="AG163" s="11"/>
    </row>
    <row r="164" spans="1:33" x14ac:dyDescent="0.2">
      <c r="A164" s="10">
        <v>504</v>
      </c>
      <c r="B164" s="11" t="s">
        <v>3</v>
      </c>
      <c r="C164" s="11" t="s">
        <v>305</v>
      </c>
      <c r="D164" s="12">
        <v>-3.5000000000000003E-2</v>
      </c>
      <c r="E164" s="12">
        <v>-3.5000000000000003E-2</v>
      </c>
      <c r="F164" s="12">
        <v>-3.5000000000000003E-2</v>
      </c>
      <c r="G164" s="12">
        <v>-0.02</v>
      </c>
      <c r="H164" s="12">
        <v>-0.02</v>
      </c>
      <c r="I164" s="12">
        <v>-0.02</v>
      </c>
      <c r="J164" s="12">
        <v>-0.02</v>
      </c>
      <c r="K164" s="11" t="s">
        <v>306</v>
      </c>
      <c r="L164" s="11">
        <v>718</v>
      </c>
      <c r="M164" s="11" t="s">
        <v>370</v>
      </c>
      <c r="N164" s="11">
        <v>10</v>
      </c>
      <c r="O164" s="11" t="s">
        <v>554</v>
      </c>
      <c r="P164" s="11" t="s">
        <v>2026</v>
      </c>
      <c r="Q164" s="23">
        <v>45059901</v>
      </c>
      <c r="R164" s="11"/>
      <c r="S164" s="11"/>
      <c r="T164" s="11"/>
      <c r="U164" s="11" t="s">
        <v>1728</v>
      </c>
      <c r="V164" s="11" t="s">
        <v>1718</v>
      </c>
      <c r="W164" s="22"/>
      <c r="X164" s="11"/>
      <c r="Y164" s="11"/>
      <c r="Z164" s="13">
        <v>11212.34028116875</v>
      </c>
      <c r="AA164" s="52">
        <f t="shared" si="24"/>
        <v>10819.908371327843</v>
      </c>
      <c r="AB164" s="52">
        <f t="shared" si="19"/>
        <v>10441.211578331369</v>
      </c>
      <c r="AC164" s="52">
        <f t="shared" si="22"/>
        <v>10232.387346764741</v>
      </c>
      <c r="AD164" s="52">
        <f t="shared" si="23"/>
        <v>10027.739599829445</v>
      </c>
      <c r="AE164" s="52">
        <f t="shared" si="20"/>
        <v>9827.1848078328567</v>
      </c>
      <c r="AF164" s="52">
        <f t="shared" si="21"/>
        <v>9630.6411116761992</v>
      </c>
      <c r="AG164" s="11"/>
    </row>
    <row r="165" spans="1:33" x14ac:dyDescent="0.2">
      <c r="A165" s="10">
        <v>506</v>
      </c>
      <c r="B165" s="11" t="s">
        <v>3</v>
      </c>
      <c r="C165" s="11" t="s">
        <v>303</v>
      </c>
      <c r="D165" s="12">
        <v>-3.5000000000000003E-2</v>
      </c>
      <c r="E165" s="12">
        <v>-3.5000000000000003E-2</v>
      </c>
      <c r="F165" s="12">
        <v>-3.5000000000000003E-2</v>
      </c>
      <c r="G165" s="12">
        <v>-0.02</v>
      </c>
      <c r="H165" s="12">
        <v>-0.02</v>
      </c>
      <c r="I165" s="12">
        <v>-0.02</v>
      </c>
      <c r="J165" s="12">
        <v>-0.02</v>
      </c>
      <c r="K165" s="11" t="s">
        <v>306</v>
      </c>
      <c r="L165" s="11" t="s">
        <v>307</v>
      </c>
      <c r="M165" s="11" t="s">
        <v>351</v>
      </c>
      <c r="N165" s="11">
        <v>8</v>
      </c>
      <c r="O165" s="11" t="s">
        <v>617</v>
      </c>
      <c r="P165" s="11" t="s">
        <v>684</v>
      </c>
      <c r="Q165" s="11" t="s">
        <v>685</v>
      </c>
      <c r="R165" s="11"/>
      <c r="S165" s="11"/>
      <c r="T165" s="11"/>
      <c r="U165" s="11" t="s">
        <v>1706</v>
      </c>
      <c r="V165" s="11"/>
      <c r="W165" s="11"/>
      <c r="X165" s="11"/>
      <c r="Y165" s="11"/>
      <c r="Z165" s="13">
        <v>2866.363041100079</v>
      </c>
      <c r="AA165" s="52">
        <f t="shared" si="24"/>
        <v>2766.0403346615763</v>
      </c>
      <c r="AB165" s="52">
        <f t="shared" si="19"/>
        <v>2669.2289229484209</v>
      </c>
      <c r="AC165" s="52">
        <f t="shared" si="22"/>
        <v>2615.8443444894524</v>
      </c>
      <c r="AD165" s="52">
        <f t="shared" si="23"/>
        <v>2563.5274575996632</v>
      </c>
      <c r="AE165" s="52">
        <f t="shared" si="20"/>
        <v>2512.25690844767</v>
      </c>
      <c r="AF165" s="52">
        <f t="shared" si="21"/>
        <v>2462.0117702787165</v>
      </c>
      <c r="AG165" s="11"/>
    </row>
    <row r="166" spans="1:33" x14ac:dyDescent="0.2">
      <c r="A166" s="10">
        <v>507</v>
      </c>
      <c r="B166" s="11" t="s">
        <v>3</v>
      </c>
      <c r="C166" s="11" t="s">
        <v>311</v>
      </c>
      <c r="D166" s="12">
        <v>-3.5000000000000003E-2</v>
      </c>
      <c r="E166" s="12">
        <v>-3.5000000000000003E-2</v>
      </c>
      <c r="F166" s="12">
        <v>-3.5000000000000003E-2</v>
      </c>
      <c r="G166" s="12">
        <v>-0.02</v>
      </c>
      <c r="H166" s="12">
        <v>-0.02</v>
      </c>
      <c r="I166" s="12">
        <v>-0.02</v>
      </c>
      <c r="J166" s="12">
        <v>-0.02</v>
      </c>
      <c r="K166" s="11" t="s">
        <v>306</v>
      </c>
      <c r="L166" s="11">
        <v>718</v>
      </c>
      <c r="M166" s="11" t="s">
        <v>370</v>
      </c>
      <c r="N166" s="11">
        <v>4</v>
      </c>
      <c r="O166" s="11" t="s">
        <v>686</v>
      </c>
      <c r="P166" s="11" t="s">
        <v>687</v>
      </c>
      <c r="Q166" s="11" t="s">
        <v>688</v>
      </c>
      <c r="R166" s="50">
        <v>1209289</v>
      </c>
      <c r="S166" s="11"/>
      <c r="T166" s="11"/>
      <c r="U166" s="11" t="s">
        <v>1723</v>
      </c>
      <c r="V166" s="11"/>
      <c r="W166" s="11"/>
      <c r="X166" s="11"/>
      <c r="Y166" s="11"/>
      <c r="Z166" s="13">
        <v>391.99125468829368</v>
      </c>
      <c r="AA166" s="52">
        <f t="shared" si="24"/>
        <v>378.27156077420341</v>
      </c>
      <c r="AB166" s="52">
        <f t="shared" si="19"/>
        <v>365.03205614710629</v>
      </c>
      <c r="AC166" s="52">
        <f t="shared" si="22"/>
        <v>357.73141502416416</v>
      </c>
      <c r="AD166" s="52">
        <f t="shared" si="23"/>
        <v>350.57678672368087</v>
      </c>
      <c r="AE166" s="52">
        <f t="shared" si="20"/>
        <v>343.56525098920724</v>
      </c>
      <c r="AF166" s="52">
        <f t="shared" si="21"/>
        <v>336.69394596942311</v>
      </c>
      <c r="AG166" s="11"/>
    </row>
    <row r="167" spans="1:33" x14ac:dyDescent="0.2">
      <c r="A167" s="10">
        <v>508</v>
      </c>
      <c r="B167" s="11" t="s">
        <v>3</v>
      </c>
      <c r="C167" s="11" t="s">
        <v>311</v>
      </c>
      <c r="D167" s="12">
        <v>-3.5000000000000003E-2</v>
      </c>
      <c r="E167" s="12">
        <v>-3.5000000000000003E-2</v>
      </c>
      <c r="F167" s="12">
        <v>-3.5000000000000003E-2</v>
      </c>
      <c r="G167" s="12">
        <v>-0.02</v>
      </c>
      <c r="H167" s="12">
        <v>-0.02</v>
      </c>
      <c r="I167" s="12">
        <v>-0.02</v>
      </c>
      <c r="J167" s="12">
        <v>-0.02</v>
      </c>
      <c r="K167" s="11" t="s">
        <v>306</v>
      </c>
      <c r="L167" s="11" t="s">
        <v>310</v>
      </c>
      <c r="M167" s="11" t="s">
        <v>380</v>
      </c>
      <c r="N167" s="11">
        <v>6</v>
      </c>
      <c r="O167" s="11" t="s">
        <v>415</v>
      </c>
      <c r="P167" s="11" t="s">
        <v>689</v>
      </c>
      <c r="Q167" s="11" t="s">
        <v>690</v>
      </c>
      <c r="R167" s="50">
        <v>871204225</v>
      </c>
      <c r="S167" s="11"/>
      <c r="T167" s="11"/>
      <c r="U167" s="11" t="s">
        <v>1745</v>
      </c>
      <c r="V167" s="11" t="s">
        <v>1715</v>
      </c>
      <c r="W167" s="11"/>
      <c r="X167" s="11"/>
      <c r="Y167" s="11"/>
      <c r="Z167" s="13">
        <v>949.98350541143077</v>
      </c>
      <c r="AA167" s="52">
        <f t="shared" si="24"/>
        <v>916.73408272203062</v>
      </c>
      <c r="AB167" s="52">
        <f t="shared" si="19"/>
        <v>884.64838982675951</v>
      </c>
      <c r="AC167" s="52">
        <f t="shared" si="22"/>
        <v>866.95542203022433</v>
      </c>
      <c r="AD167" s="52">
        <f t="shared" si="23"/>
        <v>849.61631358961984</v>
      </c>
      <c r="AE167" s="52">
        <f t="shared" si="20"/>
        <v>832.62398731782741</v>
      </c>
      <c r="AF167" s="52">
        <f t="shared" si="21"/>
        <v>815.97150757147085</v>
      </c>
      <c r="AG167" s="11"/>
    </row>
    <row r="168" spans="1:33" x14ac:dyDescent="0.2">
      <c r="A168" s="10">
        <v>515</v>
      </c>
      <c r="B168" s="11" t="s">
        <v>3</v>
      </c>
      <c r="C168" s="11" t="s">
        <v>303</v>
      </c>
      <c r="D168" s="12">
        <v>-5.0000000000000001E-3</v>
      </c>
      <c r="E168" s="12">
        <v>-5.0000000000000001E-3</v>
      </c>
      <c r="F168" s="12">
        <v>-5.0000000000000001E-3</v>
      </c>
      <c r="G168" s="12">
        <v>-0.02</v>
      </c>
      <c r="H168" s="12">
        <v>-0.02</v>
      </c>
      <c r="I168" s="12">
        <v>-0.02</v>
      </c>
      <c r="J168" s="12">
        <v>-0.02</v>
      </c>
      <c r="K168" s="11" t="s">
        <v>304</v>
      </c>
      <c r="L168" s="11">
        <v>6061</v>
      </c>
      <c r="M168" s="11" t="s">
        <v>354</v>
      </c>
      <c r="N168" s="11">
        <v>7</v>
      </c>
      <c r="O168" s="11" t="s">
        <v>691</v>
      </c>
      <c r="P168" s="11" t="s">
        <v>692</v>
      </c>
      <c r="Q168" s="11" t="s">
        <v>693</v>
      </c>
      <c r="R168" s="11"/>
      <c r="S168" s="11"/>
      <c r="T168" s="11"/>
      <c r="U168" s="11" t="s">
        <v>1702</v>
      </c>
      <c r="V168" s="11"/>
      <c r="W168" s="11"/>
      <c r="X168" s="11"/>
      <c r="Y168" s="11"/>
      <c r="Z168" s="13">
        <v>208.61423165312502</v>
      </c>
      <c r="AA168" s="52">
        <f t="shared" si="24"/>
        <v>207.57116049485938</v>
      </c>
      <c r="AB168" s="52">
        <f t="shared" si="19"/>
        <v>206.53330469238509</v>
      </c>
      <c r="AC168" s="52">
        <f t="shared" si="22"/>
        <v>202.40263859853738</v>
      </c>
      <c r="AD168" s="52">
        <f t="shared" si="23"/>
        <v>198.35458582656662</v>
      </c>
      <c r="AE168" s="52">
        <f t="shared" si="20"/>
        <v>194.38749411003528</v>
      </c>
      <c r="AF168" s="52">
        <f t="shared" si="21"/>
        <v>190.49974422783455</v>
      </c>
      <c r="AG168" s="11"/>
    </row>
    <row r="169" spans="1:33" x14ac:dyDescent="0.2">
      <c r="A169" s="10">
        <v>516</v>
      </c>
      <c r="B169" s="11" t="s">
        <v>2</v>
      </c>
      <c r="C169" s="11" t="s">
        <v>303</v>
      </c>
      <c r="D169" s="12">
        <v>-5.0000000000000001E-3</v>
      </c>
      <c r="E169" s="12">
        <v>-5.0000000000000001E-3</v>
      </c>
      <c r="F169" s="12">
        <v>-5.0000000000000001E-3</v>
      </c>
      <c r="G169" s="12">
        <v>-0.02</v>
      </c>
      <c r="H169" s="12">
        <v>-0.02</v>
      </c>
      <c r="I169" s="12">
        <v>-0.02</v>
      </c>
      <c r="J169" s="12">
        <v>-0.02</v>
      </c>
      <c r="K169" s="11" t="s">
        <v>304</v>
      </c>
      <c r="L169" s="11">
        <v>6061</v>
      </c>
      <c r="M169" s="11" t="s">
        <v>354</v>
      </c>
      <c r="N169" s="11">
        <v>19.5</v>
      </c>
      <c r="O169" s="11" t="s">
        <v>348</v>
      </c>
      <c r="P169" s="11" t="s">
        <v>694</v>
      </c>
      <c r="Q169" s="11" t="s">
        <v>695</v>
      </c>
      <c r="R169" s="11" t="s">
        <v>696</v>
      </c>
      <c r="S169" s="11"/>
      <c r="T169" s="11"/>
      <c r="U169" s="11" t="s">
        <v>1702</v>
      </c>
      <c r="V169" s="11"/>
      <c r="W169" s="11"/>
      <c r="X169" s="11"/>
      <c r="Y169" s="11"/>
      <c r="Z169" s="13">
        <v>200.85184163812499</v>
      </c>
      <c r="AA169" s="52">
        <f t="shared" si="24"/>
        <v>199.84758242993436</v>
      </c>
      <c r="AB169" s="52">
        <f t="shared" si="19"/>
        <v>198.84834451778468</v>
      </c>
      <c r="AC169" s="52">
        <f t="shared" si="22"/>
        <v>194.87137762742898</v>
      </c>
      <c r="AD169" s="52">
        <f t="shared" si="23"/>
        <v>190.97395007488041</v>
      </c>
      <c r="AE169" s="52">
        <f t="shared" si="20"/>
        <v>187.15447107338281</v>
      </c>
      <c r="AF169" s="52">
        <f t="shared" si="21"/>
        <v>183.41138165191515</v>
      </c>
      <c r="AG169" s="11"/>
    </row>
    <row r="170" spans="1:33" x14ac:dyDescent="0.2">
      <c r="A170" s="10">
        <v>517</v>
      </c>
      <c r="B170" s="11" t="s">
        <v>3</v>
      </c>
      <c r="C170" s="11" t="s">
        <v>305</v>
      </c>
      <c r="D170" s="12">
        <v>-5.0000000000000001E-3</v>
      </c>
      <c r="E170" s="12">
        <v>-5.0000000000000001E-3</v>
      </c>
      <c r="F170" s="12">
        <v>-5.0000000000000001E-3</v>
      </c>
      <c r="G170" s="12">
        <v>-0.02</v>
      </c>
      <c r="H170" s="12">
        <v>-0.02</v>
      </c>
      <c r="I170" s="12">
        <v>-0.02</v>
      </c>
      <c r="J170" s="12">
        <v>-0.02</v>
      </c>
      <c r="K170" s="11" t="s">
        <v>304</v>
      </c>
      <c r="L170" s="11">
        <v>6061</v>
      </c>
      <c r="M170" s="11" t="s">
        <v>354</v>
      </c>
      <c r="N170" s="11">
        <v>7</v>
      </c>
      <c r="O170" s="11" t="s">
        <v>691</v>
      </c>
      <c r="P170" s="11" t="s">
        <v>697</v>
      </c>
      <c r="Q170" s="11" t="s">
        <v>698</v>
      </c>
      <c r="R170" s="11"/>
      <c r="S170" s="11"/>
      <c r="T170" s="11"/>
      <c r="U170" s="11" t="s">
        <v>1702</v>
      </c>
      <c r="V170" s="11"/>
      <c r="W170" s="11"/>
      <c r="X170" s="11"/>
      <c r="Y170" s="11"/>
      <c r="Z170" s="13">
        <v>152.33690404437502</v>
      </c>
      <c r="AA170" s="52">
        <f t="shared" si="24"/>
        <v>151.57521952415314</v>
      </c>
      <c r="AB170" s="52">
        <f t="shared" si="19"/>
        <v>150.81734342653237</v>
      </c>
      <c r="AC170" s="52">
        <f t="shared" si="22"/>
        <v>147.80099655800171</v>
      </c>
      <c r="AD170" s="52">
        <f t="shared" si="23"/>
        <v>144.84497662684169</v>
      </c>
      <c r="AE170" s="52">
        <f t="shared" si="20"/>
        <v>141.94807709430484</v>
      </c>
      <c r="AF170" s="52">
        <f t="shared" si="21"/>
        <v>139.10911555241873</v>
      </c>
      <c r="AG170" s="11"/>
    </row>
    <row r="171" spans="1:33" x14ac:dyDescent="0.2">
      <c r="A171" s="10">
        <v>518</v>
      </c>
      <c r="B171" s="11" t="s">
        <v>3</v>
      </c>
      <c r="C171" s="11" t="s">
        <v>311</v>
      </c>
      <c r="D171" s="12">
        <v>-3.5000000000000003E-2</v>
      </c>
      <c r="E171" s="12">
        <v>-3.5000000000000003E-2</v>
      </c>
      <c r="F171" s="12">
        <v>-3.5000000000000003E-2</v>
      </c>
      <c r="G171" s="12">
        <v>-0.02</v>
      </c>
      <c r="H171" s="12">
        <v>-0.02</v>
      </c>
      <c r="I171" s="12">
        <v>-0.02</v>
      </c>
      <c r="J171" s="12">
        <v>-0.02</v>
      </c>
      <c r="K171" s="11" t="s">
        <v>306</v>
      </c>
      <c r="L171" s="11" t="s">
        <v>319</v>
      </c>
      <c r="M171" s="11" t="s">
        <v>414</v>
      </c>
      <c r="N171" s="11">
        <v>8</v>
      </c>
      <c r="O171" s="11" t="s">
        <v>639</v>
      </c>
      <c r="P171" s="11" t="s">
        <v>699</v>
      </c>
      <c r="Q171" s="11" t="s">
        <v>700</v>
      </c>
      <c r="R171" s="50">
        <v>1212686</v>
      </c>
      <c r="S171" s="11"/>
      <c r="T171" s="11"/>
      <c r="U171" s="11" t="s">
        <v>1746</v>
      </c>
      <c r="V171" s="11"/>
      <c r="W171" s="11"/>
      <c r="X171" s="11"/>
      <c r="Y171" s="11"/>
      <c r="Z171" s="13">
        <v>1283.7915511586514</v>
      </c>
      <c r="AA171" s="52">
        <f t="shared" si="24"/>
        <v>1238.8588468680985</v>
      </c>
      <c r="AB171" s="52">
        <f t="shared" si="19"/>
        <v>1195.498787227715</v>
      </c>
      <c r="AC171" s="52">
        <f t="shared" si="22"/>
        <v>1171.5888114831607</v>
      </c>
      <c r="AD171" s="52">
        <f t="shared" si="23"/>
        <v>1148.1570352534975</v>
      </c>
      <c r="AE171" s="52">
        <f t="shared" si="20"/>
        <v>1125.1938945484276</v>
      </c>
      <c r="AF171" s="52">
        <f t="shared" si="21"/>
        <v>1102.690016657459</v>
      </c>
      <c r="AG171" s="11"/>
    </row>
    <row r="172" spans="1:33" x14ac:dyDescent="0.2">
      <c r="A172" s="10">
        <v>519</v>
      </c>
      <c r="B172" s="11" t="s">
        <v>3</v>
      </c>
      <c r="C172" s="11" t="s">
        <v>311</v>
      </c>
      <c r="D172" s="12">
        <v>-5.0000000000000001E-3</v>
      </c>
      <c r="E172" s="12">
        <v>-5.0000000000000001E-3</v>
      </c>
      <c r="F172" s="12">
        <v>-5.0000000000000001E-3</v>
      </c>
      <c r="G172" s="12">
        <v>-0.02</v>
      </c>
      <c r="H172" s="12">
        <v>-0.02</v>
      </c>
      <c r="I172" s="12">
        <v>-0.02</v>
      </c>
      <c r="J172" s="12">
        <v>-0.02</v>
      </c>
      <c r="K172" s="11" t="s">
        <v>312</v>
      </c>
      <c r="L172" s="11" t="s">
        <v>313</v>
      </c>
      <c r="M172" s="11" t="s">
        <v>374</v>
      </c>
      <c r="N172" s="11">
        <v>6</v>
      </c>
      <c r="O172" s="11" t="s">
        <v>701</v>
      </c>
      <c r="P172" s="11" t="s">
        <v>702</v>
      </c>
      <c r="Q172" s="11" t="s">
        <v>703</v>
      </c>
      <c r="R172" s="50">
        <v>871204303</v>
      </c>
      <c r="S172" s="11"/>
      <c r="T172" s="11"/>
      <c r="U172" s="11" t="s">
        <v>1747</v>
      </c>
      <c r="V172" s="11"/>
      <c r="W172" s="11"/>
      <c r="X172" s="11"/>
      <c r="Y172" s="11"/>
      <c r="Z172" s="13">
        <v>291.35059159838499</v>
      </c>
      <c r="AA172" s="52">
        <f t="shared" si="24"/>
        <v>289.89383864039308</v>
      </c>
      <c r="AB172" s="52">
        <f t="shared" si="19"/>
        <v>288.44436944719109</v>
      </c>
      <c r="AC172" s="52">
        <f t="shared" si="22"/>
        <v>282.67548205824727</v>
      </c>
      <c r="AD172" s="52">
        <f t="shared" si="23"/>
        <v>277.02197241708234</v>
      </c>
      <c r="AE172" s="52">
        <f t="shared" si="20"/>
        <v>271.48153296874068</v>
      </c>
      <c r="AF172" s="52">
        <f t="shared" si="21"/>
        <v>266.05190230936586</v>
      </c>
      <c r="AG172" s="11"/>
    </row>
    <row r="173" spans="1:33" x14ac:dyDescent="0.2">
      <c r="A173" s="10">
        <v>521</v>
      </c>
      <c r="B173" s="11" t="s">
        <v>3</v>
      </c>
      <c r="C173" s="11" t="s">
        <v>305</v>
      </c>
      <c r="D173" s="12">
        <v>-3.5000000000000003E-2</v>
      </c>
      <c r="E173" s="12">
        <v>-3.5000000000000003E-2</v>
      </c>
      <c r="F173" s="12">
        <v>-3.5000000000000003E-2</v>
      </c>
      <c r="G173" s="12">
        <v>-0.02</v>
      </c>
      <c r="H173" s="12">
        <v>-0.02</v>
      </c>
      <c r="I173" s="12">
        <v>-0.02</v>
      </c>
      <c r="J173" s="12">
        <v>-0.02</v>
      </c>
      <c r="K173" s="11" t="s">
        <v>306</v>
      </c>
      <c r="L173" s="11">
        <v>718</v>
      </c>
      <c r="M173" s="11" t="s">
        <v>370</v>
      </c>
      <c r="N173" s="11">
        <v>4</v>
      </c>
      <c r="O173" s="11" t="s">
        <v>358</v>
      </c>
      <c r="P173" s="11" t="s">
        <v>704</v>
      </c>
      <c r="Q173" s="11" t="s">
        <v>705</v>
      </c>
      <c r="R173" s="11"/>
      <c r="S173" s="11"/>
      <c r="T173" s="11"/>
      <c r="U173" s="11" t="s">
        <v>1712</v>
      </c>
      <c r="V173" s="11" t="s">
        <v>1726</v>
      </c>
      <c r="W173" s="11"/>
      <c r="X173" s="11"/>
      <c r="Y173" s="11"/>
      <c r="Z173" s="13">
        <v>916.35873976408755</v>
      </c>
      <c r="AA173" s="52">
        <f t="shared" si="24"/>
        <v>884.28618387234451</v>
      </c>
      <c r="AB173" s="52">
        <f t="shared" si="19"/>
        <v>853.33616743681239</v>
      </c>
      <c r="AC173" s="52">
        <f t="shared" si="22"/>
        <v>836.26944408807617</v>
      </c>
      <c r="AD173" s="52">
        <f t="shared" si="23"/>
        <v>819.54405520631462</v>
      </c>
      <c r="AE173" s="52">
        <f t="shared" si="20"/>
        <v>803.15317410218836</v>
      </c>
      <c r="AF173" s="52">
        <f t="shared" si="21"/>
        <v>787.09011062014463</v>
      </c>
      <c r="AG173" s="11"/>
    </row>
    <row r="174" spans="1:33" x14ac:dyDescent="0.2">
      <c r="A174" s="10">
        <v>523</v>
      </c>
      <c r="B174" s="11" t="s">
        <v>3</v>
      </c>
      <c r="C174" s="11" t="s">
        <v>311</v>
      </c>
      <c r="D174" s="12">
        <v>-3.5000000000000003E-2</v>
      </c>
      <c r="E174" s="12">
        <v>-3.5000000000000003E-2</v>
      </c>
      <c r="F174" s="12">
        <v>-3.5000000000000003E-2</v>
      </c>
      <c r="G174" s="12">
        <v>-0.02</v>
      </c>
      <c r="H174" s="12">
        <v>-0.02</v>
      </c>
      <c r="I174" s="12">
        <v>-0.02</v>
      </c>
      <c r="J174" s="12">
        <v>-0.02</v>
      </c>
      <c r="K174" s="11" t="s">
        <v>306</v>
      </c>
      <c r="L174" s="11" t="s">
        <v>307</v>
      </c>
      <c r="M174" s="11" t="s">
        <v>351</v>
      </c>
      <c r="N174" s="11">
        <v>4</v>
      </c>
      <c r="O174" s="11" t="s">
        <v>358</v>
      </c>
      <c r="P174" s="11" t="s">
        <v>706</v>
      </c>
      <c r="Q174" s="11" t="s">
        <v>707</v>
      </c>
      <c r="R174" s="50">
        <v>1202920</v>
      </c>
      <c r="S174" s="11"/>
      <c r="T174" s="11"/>
      <c r="U174" s="11" t="s">
        <v>1706</v>
      </c>
      <c r="V174" s="11"/>
      <c r="W174" s="11"/>
      <c r="X174" s="11"/>
      <c r="Y174" s="11"/>
      <c r="Z174" s="13">
        <v>377.15189031065773</v>
      </c>
      <c r="AA174" s="52">
        <f t="shared" si="24"/>
        <v>363.95157414978468</v>
      </c>
      <c r="AB174" s="52">
        <f t="shared" si="19"/>
        <v>351.2132690545422</v>
      </c>
      <c r="AC174" s="52">
        <f t="shared" si="22"/>
        <v>344.18900367345134</v>
      </c>
      <c r="AD174" s="52">
        <f t="shared" si="23"/>
        <v>337.3052235999823</v>
      </c>
      <c r="AE174" s="52">
        <f t="shared" si="20"/>
        <v>330.55911912798263</v>
      </c>
      <c r="AF174" s="52">
        <f t="shared" si="21"/>
        <v>323.94793674542296</v>
      </c>
      <c r="AG174" s="11"/>
    </row>
    <row r="175" spans="1:33" x14ac:dyDescent="0.2">
      <c r="A175" s="10">
        <v>528</v>
      </c>
      <c r="B175" s="11" t="s">
        <v>3</v>
      </c>
      <c r="C175" s="11" t="s">
        <v>311</v>
      </c>
      <c r="D175" s="12">
        <v>-3.5000000000000003E-2</v>
      </c>
      <c r="E175" s="12">
        <v>-3.5000000000000003E-2</v>
      </c>
      <c r="F175" s="12">
        <v>-3.5000000000000003E-2</v>
      </c>
      <c r="G175" s="12">
        <v>-0.02</v>
      </c>
      <c r="H175" s="12">
        <v>-0.02</v>
      </c>
      <c r="I175" s="12">
        <v>-0.02</v>
      </c>
      <c r="J175" s="12">
        <v>-0.02</v>
      </c>
      <c r="K175" s="11" t="s">
        <v>306</v>
      </c>
      <c r="L175" s="11" t="s">
        <v>310</v>
      </c>
      <c r="M175" s="11" t="s">
        <v>380</v>
      </c>
      <c r="N175" s="11">
        <v>4</v>
      </c>
      <c r="O175" s="11" t="s">
        <v>415</v>
      </c>
      <c r="P175" s="11" t="s">
        <v>708</v>
      </c>
      <c r="Q175" s="11" t="s">
        <v>709</v>
      </c>
      <c r="R175" s="11"/>
      <c r="S175" s="11"/>
      <c r="T175" s="11"/>
      <c r="U175" s="11" t="s">
        <v>1745</v>
      </c>
      <c r="V175" s="11"/>
      <c r="W175" s="11"/>
      <c r="X175" s="11"/>
      <c r="Y175" s="11"/>
      <c r="Z175" s="13">
        <v>805.72920869898815</v>
      </c>
      <c r="AA175" s="52">
        <f t="shared" si="24"/>
        <v>777.52868639452356</v>
      </c>
      <c r="AB175" s="52">
        <f t="shared" si="19"/>
        <v>750.31518237071521</v>
      </c>
      <c r="AC175" s="52">
        <f t="shared" si="22"/>
        <v>735.30887872330084</v>
      </c>
      <c r="AD175" s="52">
        <f t="shared" si="23"/>
        <v>720.60270114883485</v>
      </c>
      <c r="AE175" s="52">
        <f t="shared" si="20"/>
        <v>706.19064712585816</v>
      </c>
      <c r="AF175" s="52">
        <f t="shared" si="21"/>
        <v>692.06683418334103</v>
      </c>
      <c r="AG175" s="11"/>
    </row>
    <row r="176" spans="1:33" x14ac:dyDescent="0.2">
      <c r="A176" s="10">
        <v>529</v>
      </c>
      <c r="B176" s="11" t="s">
        <v>3</v>
      </c>
      <c r="C176" s="11" t="s">
        <v>303</v>
      </c>
      <c r="D176" s="12">
        <v>-5.0000000000000001E-3</v>
      </c>
      <c r="E176" s="12">
        <v>-5.0000000000000001E-3</v>
      </c>
      <c r="F176" s="12">
        <v>-5.0000000000000001E-3</v>
      </c>
      <c r="G176" s="12">
        <v>-0.02</v>
      </c>
      <c r="H176" s="12">
        <v>-0.02</v>
      </c>
      <c r="I176" s="12">
        <v>-0.02</v>
      </c>
      <c r="J176" s="12">
        <v>-0.02</v>
      </c>
      <c r="K176" s="11" t="s">
        <v>312</v>
      </c>
      <c r="L176" s="11">
        <v>347</v>
      </c>
      <c r="M176" s="11" t="s">
        <v>710</v>
      </c>
      <c r="N176" s="11">
        <v>6</v>
      </c>
      <c r="O176" s="11" t="s">
        <v>358</v>
      </c>
      <c r="P176" s="11" t="s">
        <v>711</v>
      </c>
      <c r="Q176" s="11" t="s">
        <v>712</v>
      </c>
      <c r="R176" s="11"/>
      <c r="S176" s="11"/>
      <c r="T176" s="11"/>
      <c r="U176" s="11" t="s">
        <v>1744</v>
      </c>
      <c r="V176" s="11" t="s">
        <v>1748</v>
      </c>
      <c r="W176" s="11" t="s">
        <v>1712</v>
      </c>
      <c r="X176" s="11"/>
      <c r="Y176" s="11"/>
      <c r="Z176" s="13">
        <v>204.82821811224454</v>
      </c>
      <c r="AA176" s="52">
        <f t="shared" si="24"/>
        <v>203.80407702168333</v>
      </c>
      <c r="AB176" s="52">
        <f t="shared" si="19"/>
        <v>202.78505663657492</v>
      </c>
      <c r="AC176" s="52">
        <f t="shared" si="22"/>
        <v>198.72935550384341</v>
      </c>
      <c r="AD176" s="52">
        <f t="shared" si="23"/>
        <v>194.75476839376654</v>
      </c>
      <c r="AE176" s="52">
        <f t="shared" si="20"/>
        <v>190.8596730258912</v>
      </c>
      <c r="AF176" s="52">
        <f t="shared" si="21"/>
        <v>187.04247956537338</v>
      </c>
      <c r="AG176" s="11"/>
    </row>
    <row r="177" spans="1:33" x14ac:dyDescent="0.2">
      <c r="A177" s="10">
        <v>530</v>
      </c>
      <c r="B177" s="11" t="s">
        <v>3</v>
      </c>
      <c r="C177" s="11" t="s">
        <v>303</v>
      </c>
      <c r="D177" s="12">
        <v>-5.0000000000000001E-3</v>
      </c>
      <c r="E177" s="12">
        <v>-5.0000000000000001E-3</v>
      </c>
      <c r="F177" s="12">
        <v>-5.0000000000000001E-3</v>
      </c>
      <c r="G177" s="12">
        <v>-0.02</v>
      </c>
      <c r="H177" s="12">
        <v>-0.02</v>
      </c>
      <c r="I177" s="12">
        <v>-0.02</v>
      </c>
      <c r="J177" s="12">
        <v>-0.02</v>
      </c>
      <c r="K177" s="11" t="s">
        <v>304</v>
      </c>
      <c r="L177" s="11">
        <v>6061</v>
      </c>
      <c r="M177" s="11" t="s">
        <v>354</v>
      </c>
      <c r="N177" s="11">
        <v>7</v>
      </c>
      <c r="O177" s="11" t="s">
        <v>358</v>
      </c>
      <c r="P177" s="11" t="s">
        <v>713</v>
      </c>
      <c r="Q177" s="11" t="s">
        <v>713</v>
      </c>
      <c r="R177" s="11"/>
      <c r="S177" s="11"/>
      <c r="T177" s="11"/>
      <c r="U177" s="11" t="s">
        <v>1723</v>
      </c>
      <c r="V177" s="11" t="s">
        <v>1705</v>
      </c>
      <c r="W177" s="11"/>
      <c r="X177" s="11"/>
      <c r="Y177" s="11"/>
      <c r="Z177" s="13">
        <v>317.28769186312502</v>
      </c>
      <c r="AA177" s="52">
        <f t="shared" si="24"/>
        <v>315.7012534038094</v>
      </c>
      <c r="AB177" s="52">
        <f t="shared" si="19"/>
        <v>314.12274713679034</v>
      </c>
      <c r="AC177" s="52">
        <f t="shared" si="22"/>
        <v>307.84029219405454</v>
      </c>
      <c r="AD177" s="52">
        <f t="shared" si="23"/>
        <v>301.68348635017344</v>
      </c>
      <c r="AE177" s="52">
        <f t="shared" si="20"/>
        <v>295.64981662316995</v>
      </c>
      <c r="AF177" s="52">
        <f t="shared" si="21"/>
        <v>289.73682029070653</v>
      </c>
      <c r="AG177" s="11"/>
    </row>
    <row r="178" spans="1:33" x14ac:dyDescent="0.2">
      <c r="A178" s="10">
        <v>531</v>
      </c>
      <c r="B178" s="11" t="s">
        <v>3</v>
      </c>
      <c r="C178" s="11" t="s">
        <v>303</v>
      </c>
      <c r="D178" s="12">
        <v>-5.0000000000000001E-3</v>
      </c>
      <c r="E178" s="12">
        <v>-5.0000000000000001E-3</v>
      </c>
      <c r="F178" s="12">
        <v>-5.0000000000000001E-3</v>
      </c>
      <c r="G178" s="12">
        <v>-0.02</v>
      </c>
      <c r="H178" s="12">
        <v>-0.02</v>
      </c>
      <c r="I178" s="12">
        <v>-0.02</v>
      </c>
      <c r="J178" s="12">
        <v>-0.02</v>
      </c>
      <c r="K178" s="11" t="s">
        <v>304</v>
      </c>
      <c r="L178" s="11">
        <v>6061</v>
      </c>
      <c r="M178" s="11" t="s">
        <v>354</v>
      </c>
      <c r="N178" s="11">
        <v>7</v>
      </c>
      <c r="O178" s="11" t="s">
        <v>358</v>
      </c>
      <c r="P178" s="11" t="s">
        <v>714</v>
      </c>
      <c r="Q178" s="11" t="s">
        <v>715</v>
      </c>
      <c r="R178" s="11"/>
      <c r="S178" s="11"/>
      <c r="T178" s="11"/>
      <c r="U178" s="11" t="s">
        <v>1723</v>
      </c>
      <c r="V178" s="11"/>
      <c r="W178" s="11"/>
      <c r="X178" s="11"/>
      <c r="Y178" s="11"/>
      <c r="Z178" s="13">
        <v>306.61440559249996</v>
      </c>
      <c r="AA178" s="52">
        <f t="shared" si="24"/>
        <v>305.08133356453749</v>
      </c>
      <c r="AB178" s="52">
        <f t="shared" si="19"/>
        <v>303.55592689671482</v>
      </c>
      <c r="AC178" s="52">
        <f t="shared" si="22"/>
        <v>297.48480835878053</v>
      </c>
      <c r="AD178" s="52">
        <f t="shared" si="23"/>
        <v>291.53511219160492</v>
      </c>
      <c r="AE178" s="52">
        <f t="shared" si="20"/>
        <v>285.70440994777283</v>
      </c>
      <c r="AF178" s="52">
        <f t="shared" si="21"/>
        <v>279.99032174881739</v>
      </c>
      <c r="AG178" s="11"/>
    </row>
    <row r="179" spans="1:33" x14ac:dyDescent="0.2">
      <c r="A179" s="10">
        <v>533</v>
      </c>
      <c r="B179" s="11" t="s">
        <v>3</v>
      </c>
      <c r="C179" s="11" t="s">
        <v>311</v>
      </c>
      <c r="D179" s="12">
        <v>-3.5000000000000003E-2</v>
      </c>
      <c r="E179" s="12">
        <v>-3.5000000000000003E-2</v>
      </c>
      <c r="F179" s="12">
        <v>-3.5000000000000003E-2</v>
      </c>
      <c r="G179" s="12">
        <v>-0.02</v>
      </c>
      <c r="H179" s="12">
        <v>-0.02</v>
      </c>
      <c r="I179" s="12">
        <v>-0.02</v>
      </c>
      <c r="J179" s="12">
        <v>-0.02</v>
      </c>
      <c r="K179" s="11" t="s">
        <v>306</v>
      </c>
      <c r="L179" s="11">
        <v>718</v>
      </c>
      <c r="M179" s="11" t="s">
        <v>370</v>
      </c>
      <c r="N179" s="11">
        <v>3</v>
      </c>
      <c r="O179" s="11" t="s">
        <v>701</v>
      </c>
      <c r="P179" s="11" t="s">
        <v>716</v>
      </c>
      <c r="Q179" s="11" t="s">
        <v>716</v>
      </c>
      <c r="R179" s="50">
        <v>931025010</v>
      </c>
      <c r="S179" s="11"/>
      <c r="T179" s="11"/>
      <c r="U179" s="11" t="s">
        <v>1723</v>
      </c>
      <c r="V179" s="11"/>
      <c r="W179" s="11"/>
      <c r="X179" s="11"/>
      <c r="Y179" s="11"/>
      <c r="Z179" s="13">
        <v>149.13888707050236</v>
      </c>
      <c r="AA179" s="52">
        <f t="shared" si="24"/>
        <v>143.91902602303477</v>
      </c>
      <c r="AB179" s="52">
        <f t="shared" si="19"/>
        <v>138.88186011222857</v>
      </c>
      <c r="AC179" s="52">
        <f t="shared" si="22"/>
        <v>136.104222909984</v>
      </c>
      <c r="AD179" s="52">
        <f t="shared" si="23"/>
        <v>133.38213845178433</v>
      </c>
      <c r="AE179" s="52">
        <f t="shared" si="20"/>
        <v>130.71449568274863</v>
      </c>
      <c r="AF179" s="52">
        <f t="shared" si="21"/>
        <v>128.10020576909366</v>
      </c>
      <c r="AG179" s="11"/>
    </row>
    <row r="180" spans="1:33" x14ac:dyDescent="0.2">
      <c r="A180" s="10">
        <v>534</v>
      </c>
      <c r="B180" s="11" t="s">
        <v>2</v>
      </c>
      <c r="C180" s="11" t="s">
        <v>303</v>
      </c>
      <c r="D180" s="12">
        <v>-3.5000000000000003E-2</v>
      </c>
      <c r="E180" s="12">
        <v>-3.5000000000000003E-2</v>
      </c>
      <c r="F180" s="12">
        <v>-3.5000000000000003E-2</v>
      </c>
      <c r="G180" s="12">
        <v>-0.02</v>
      </c>
      <c r="H180" s="12">
        <v>-0.02</v>
      </c>
      <c r="I180" s="12">
        <v>-0.02</v>
      </c>
      <c r="J180" s="12">
        <v>-0.02</v>
      </c>
      <c r="K180" s="11" t="s">
        <v>306</v>
      </c>
      <c r="L180" s="11">
        <v>600</v>
      </c>
      <c r="M180" s="11" t="s">
        <v>656</v>
      </c>
      <c r="N180" s="11">
        <v>3</v>
      </c>
      <c r="O180" s="11" t="s">
        <v>358</v>
      </c>
      <c r="P180" s="11" t="s">
        <v>717</v>
      </c>
      <c r="Q180" s="11" t="s">
        <v>718</v>
      </c>
      <c r="R180" s="11"/>
      <c r="S180" s="11"/>
      <c r="T180" s="11"/>
      <c r="U180" s="11" t="s">
        <v>1712</v>
      </c>
      <c r="V180" s="11"/>
      <c r="W180" s="11"/>
      <c r="X180" s="11"/>
      <c r="Y180" s="11"/>
      <c r="Z180" s="13">
        <v>194.39536047272654</v>
      </c>
      <c r="AA180" s="52">
        <f t="shared" si="24"/>
        <v>187.59152285618111</v>
      </c>
      <c r="AB180" s="52">
        <f t="shared" si="19"/>
        <v>181.02581955621477</v>
      </c>
      <c r="AC180" s="52">
        <f t="shared" si="22"/>
        <v>177.40530316509046</v>
      </c>
      <c r="AD180" s="52">
        <f t="shared" si="23"/>
        <v>173.85719710178864</v>
      </c>
      <c r="AE180" s="52">
        <f t="shared" si="20"/>
        <v>170.38005315975286</v>
      </c>
      <c r="AF180" s="52">
        <f t="shared" si="21"/>
        <v>166.97245209655779</v>
      </c>
      <c r="AG180" s="11"/>
    </row>
    <row r="181" spans="1:33" x14ac:dyDescent="0.2">
      <c r="A181" s="10">
        <v>535</v>
      </c>
      <c r="B181" s="11" t="s">
        <v>3</v>
      </c>
      <c r="C181" s="11" t="s">
        <v>311</v>
      </c>
      <c r="D181" s="12">
        <v>-3.5000000000000003E-2</v>
      </c>
      <c r="E181" s="12">
        <v>-3.5000000000000003E-2</v>
      </c>
      <c r="F181" s="12">
        <v>-3.5000000000000003E-2</v>
      </c>
      <c r="G181" s="12">
        <v>-0.02</v>
      </c>
      <c r="H181" s="12">
        <v>-0.02</v>
      </c>
      <c r="I181" s="12">
        <v>-0.02</v>
      </c>
      <c r="J181" s="12">
        <v>-0.02</v>
      </c>
      <c r="K181" s="11" t="s">
        <v>306</v>
      </c>
      <c r="L181" s="11" t="s">
        <v>329</v>
      </c>
      <c r="M181" s="11" t="s">
        <v>719</v>
      </c>
      <c r="N181" s="11">
        <v>3</v>
      </c>
      <c r="O181" s="11" t="s">
        <v>647</v>
      </c>
      <c r="P181" s="11" t="s">
        <v>2035</v>
      </c>
      <c r="Q181" s="11" t="s">
        <v>2033</v>
      </c>
      <c r="R181" s="50">
        <v>1201323</v>
      </c>
      <c r="S181" s="11" t="s">
        <v>720</v>
      </c>
      <c r="T181" s="11"/>
      <c r="U181" s="11" t="s">
        <v>1723</v>
      </c>
      <c r="V181" s="11"/>
      <c r="W181" s="11"/>
      <c r="X181" s="11"/>
      <c r="Y181" s="11"/>
      <c r="Z181" s="13">
        <v>332.84710003945696</v>
      </c>
      <c r="AA181" s="52">
        <f t="shared" si="24"/>
        <v>321.19745153807594</v>
      </c>
      <c r="AB181" s="52">
        <f t="shared" si="19"/>
        <v>309.95554073424324</v>
      </c>
      <c r="AC181" s="52">
        <f t="shared" si="22"/>
        <v>303.7564299195584</v>
      </c>
      <c r="AD181" s="52">
        <f t="shared" si="23"/>
        <v>297.68130132116721</v>
      </c>
      <c r="AE181" s="52">
        <f t="shared" si="20"/>
        <v>291.72767529474385</v>
      </c>
      <c r="AF181" s="52">
        <f t="shared" si="21"/>
        <v>285.89312178884899</v>
      </c>
      <c r="AG181" s="11" t="s">
        <v>1829</v>
      </c>
    </row>
    <row r="182" spans="1:33" x14ac:dyDescent="0.2">
      <c r="A182" s="10">
        <v>536</v>
      </c>
      <c r="B182" s="11" t="s">
        <v>3</v>
      </c>
      <c r="C182" s="11" t="s">
        <v>311</v>
      </c>
      <c r="D182" s="12">
        <v>-3.5000000000000003E-2</v>
      </c>
      <c r="E182" s="12">
        <v>-3.5000000000000003E-2</v>
      </c>
      <c r="F182" s="12">
        <v>-3.5000000000000003E-2</v>
      </c>
      <c r="G182" s="12">
        <v>-0.02</v>
      </c>
      <c r="H182" s="12">
        <v>-0.02</v>
      </c>
      <c r="I182" s="12">
        <v>-0.02</v>
      </c>
      <c r="J182" s="12">
        <v>-0.02</v>
      </c>
      <c r="K182" s="11" t="s">
        <v>306</v>
      </c>
      <c r="L182" s="11" t="s">
        <v>329</v>
      </c>
      <c r="M182" s="11" t="s">
        <v>719</v>
      </c>
      <c r="N182" s="11">
        <v>3</v>
      </c>
      <c r="O182" s="11" t="s">
        <v>647</v>
      </c>
      <c r="P182" s="11" t="s">
        <v>2034</v>
      </c>
      <c r="Q182" s="11" t="s">
        <v>2231</v>
      </c>
      <c r="R182" s="11"/>
      <c r="S182" s="11" t="s">
        <v>721</v>
      </c>
      <c r="T182" s="11"/>
      <c r="U182" s="11" t="s">
        <v>1713</v>
      </c>
      <c r="V182" s="11"/>
      <c r="W182" s="11"/>
      <c r="X182" s="11"/>
      <c r="Y182" s="11"/>
      <c r="Z182" s="13">
        <v>405.4512064858294</v>
      </c>
      <c r="AA182" s="52">
        <f t="shared" si="24"/>
        <v>391.26041425882534</v>
      </c>
      <c r="AB182" s="52">
        <f t="shared" si="19"/>
        <v>377.56629975976642</v>
      </c>
      <c r="AC182" s="52">
        <f t="shared" si="22"/>
        <v>370.0149737645711</v>
      </c>
      <c r="AD182" s="52">
        <f t="shared" si="23"/>
        <v>362.61467428927966</v>
      </c>
      <c r="AE182" s="52">
        <f t="shared" si="20"/>
        <v>355.36238080349409</v>
      </c>
      <c r="AF182" s="52">
        <f t="shared" si="21"/>
        <v>348.25513318742418</v>
      </c>
      <c r="AG182" s="11" t="s">
        <v>2261</v>
      </c>
    </row>
    <row r="183" spans="1:33" x14ac:dyDescent="0.2">
      <c r="A183" s="10">
        <v>537</v>
      </c>
      <c r="B183" s="11" t="s">
        <v>3</v>
      </c>
      <c r="C183" s="11" t="s">
        <v>311</v>
      </c>
      <c r="D183" s="12">
        <v>0</v>
      </c>
      <c r="E183" s="12">
        <v>0</v>
      </c>
      <c r="F183" s="12">
        <v>0</v>
      </c>
      <c r="G183" s="12">
        <v>-0.02</v>
      </c>
      <c r="H183" s="12">
        <v>-0.02</v>
      </c>
      <c r="I183" s="12">
        <v>-0.02</v>
      </c>
      <c r="J183" s="12">
        <v>-0.02</v>
      </c>
      <c r="K183" s="11" t="s">
        <v>306</v>
      </c>
      <c r="L183" s="11" t="s">
        <v>307</v>
      </c>
      <c r="M183" s="11" t="s">
        <v>2257</v>
      </c>
      <c r="N183" s="11">
        <v>4</v>
      </c>
      <c r="O183" s="11" t="s">
        <v>2258</v>
      </c>
      <c r="P183" s="11" t="s">
        <v>2262</v>
      </c>
      <c r="Q183" s="11" t="s">
        <v>2259</v>
      </c>
      <c r="R183" s="11"/>
      <c r="S183" s="11"/>
      <c r="T183" s="11" t="s">
        <v>2260</v>
      </c>
      <c r="U183" s="11" t="s">
        <v>1723</v>
      </c>
      <c r="V183" s="11"/>
      <c r="W183" s="11"/>
      <c r="X183" s="11">
        <v>2</v>
      </c>
      <c r="Y183" s="11"/>
      <c r="Z183" s="13"/>
      <c r="AA183" s="52"/>
      <c r="AB183" s="52">
        <v>573</v>
      </c>
      <c r="AC183" s="52">
        <f t="shared" si="22"/>
        <v>561.54</v>
      </c>
      <c r="AD183" s="52">
        <f t="shared" si="23"/>
        <v>550.30919999999992</v>
      </c>
      <c r="AE183" s="52">
        <f t="shared" si="20"/>
        <v>539.30301599999996</v>
      </c>
      <c r="AF183" s="52">
        <f t="shared" si="21"/>
        <v>528.51695567999991</v>
      </c>
      <c r="AG183" s="11" t="s">
        <v>2263</v>
      </c>
    </row>
    <row r="184" spans="1:33" x14ac:dyDescent="0.2">
      <c r="A184" s="10">
        <v>541</v>
      </c>
      <c r="B184" s="11" t="s">
        <v>3</v>
      </c>
      <c r="C184" s="11" t="s">
        <v>311</v>
      </c>
      <c r="D184" s="12">
        <v>-5.0000000000000001E-3</v>
      </c>
      <c r="E184" s="12">
        <v>-5.0000000000000001E-3</v>
      </c>
      <c r="F184" s="12">
        <v>-5.0000000000000001E-3</v>
      </c>
      <c r="G184" s="12">
        <v>-0.02</v>
      </c>
      <c r="H184" s="12">
        <v>-0.02</v>
      </c>
      <c r="I184" s="12">
        <v>-0.02</v>
      </c>
      <c r="J184" s="12">
        <v>-0.02</v>
      </c>
      <c r="K184" s="11" t="s">
        <v>312</v>
      </c>
      <c r="L184" s="11">
        <v>8740</v>
      </c>
      <c r="M184" s="11" t="s">
        <v>722</v>
      </c>
      <c r="N184" s="11">
        <v>4</v>
      </c>
      <c r="O184" s="11" t="s">
        <v>348</v>
      </c>
      <c r="P184" s="11" t="s">
        <v>2086</v>
      </c>
      <c r="Q184" s="11" t="s">
        <v>723</v>
      </c>
      <c r="R184" s="50">
        <v>871204434</v>
      </c>
      <c r="S184" s="11"/>
      <c r="T184" s="11"/>
      <c r="U184" s="11" t="s">
        <v>1715</v>
      </c>
      <c r="V184" s="11" t="s">
        <v>1747</v>
      </c>
      <c r="W184" s="11"/>
      <c r="X184" s="11"/>
      <c r="Y184" s="11"/>
      <c r="Z184" s="13">
        <v>122.25764273625001</v>
      </c>
      <c r="AA184" s="52">
        <f t="shared" ref="AA184:AA215" si="25">Z184*(1+E184)</f>
        <v>121.64635452256876</v>
      </c>
      <c r="AB184" s="52">
        <f t="shared" ref="AB184:AB215" si="26">AA184*(1+F184)</f>
        <v>121.03812274995592</v>
      </c>
      <c r="AC184" s="52">
        <f t="shared" si="22"/>
        <v>118.6173602949568</v>
      </c>
      <c r="AD184" s="52">
        <f t="shared" si="23"/>
        <v>116.24501308905766</v>
      </c>
      <c r="AE184" s="52">
        <f t="shared" si="20"/>
        <v>113.92011282727651</v>
      </c>
      <c r="AF184" s="52">
        <f t="shared" si="21"/>
        <v>111.64171057073098</v>
      </c>
      <c r="AG184" s="11"/>
    </row>
    <row r="185" spans="1:33" x14ac:dyDescent="0.2">
      <c r="A185" s="10">
        <v>542</v>
      </c>
      <c r="B185" s="11" t="s">
        <v>3</v>
      </c>
      <c r="C185" s="11" t="s">
        <v>305</v>
      </c>
      <c r="D185" s="12">
        <v>-3.5000000000000003E-2</v>
      </c>
      <c r="E185" s="12">
        <v>-3.5000000000000003E-2</v>
      </c>
      <c r="F185" s="12">
        <v>-3.5000000000000003E-2</v>
      </c>
      <c r="G185" s="12">
        <v>-0.02</v>
      </c>
      <c r="H185" s="12">
        <v>-0.02</v>
      </c>
      <c r="I185" s="12">
        <v>-0.02</v>
      </c>
      <c r="J185" s="12">
        <v>-0.02</v>
      </c>
      <c r="K185" s="11" t="s">
        <v>306</v>
      </c>
      <c r="L185" s="11" t="s">
        <v>310</v>
      </c>
      <c r="M185" s="11" t="s">
        <v>361</v>
      </c>
      <c r="N185" s="11">
        <v>6</v>
      </c>
      <c r="O185" s="11" t="s">
        <v>464</v>
      </c>
      <c r="P185" s="11" t="s">
        <v>724</v>
      </c>
      <c r="Q185" s="11" t="s">
        <v>724</v>
      </c>
      <c r="R185" s="11"/>
      <c r="S185" s="11"/>
      <c r="T185" s="11"/>
      <c r="U185" s="11" t="s">
        <v>1703</v>
      </c>
      <c r="V185" s="11"/>
      <c r="W185" s="11"/>
      <c r="X185" s="11"/>
      <c r="Y185" s="11"/>
      <c r="Z185" s="13">
        <v>998.89026755821351</v>
      </c>
      <c r="AA185" s="52">
        <f t="shared" si="25"/>
        <v>963.92910819367603</v>
      </c>
      <c r="AB185" s="52">
        <f t="shared" si="26"/>
        <v>930.19158940689738</v>
      </c>
      <c r="AC185" s="52">
        <f t="shared" si="22"/>
        <v>911.58775761875938</v>
      </c>
      <c r="AD185" s="52">
        <f t="shared" si="23"/>
        <v>893.35600246638421</v>
      </c>
      <c r="AE185" s="52">
        <f t="shared" si="20"/>
        <v>875.48888241705652</v>
      </c>
      <c r="AF185" s="52">
        <f t="shared" si="21"/>
        <v>857.97910476871539</v>
      </c>
      <c r="AG185" s="11"/>
    </row>
    <row r="186" spans="1:33" x14ac:dyDescent="0.2">
      <c r="A186" s="10">
        <v>545</v>
      </c>
      <c r="B186" s="11" t="s">
        <v>3</v>
      </c>
      <c r="C186" s="11" t="s">
        <v>305</v>
      </c>
      <c r="D186" s="12">
        <v>-3.5000000000000003E-2</v>
      </c>
      <c r="E186" s="12">
        <v>-3.5000000000000003E-2</v>
      </c>
      <c r="F186" s="12">
        <v>-3.5000000000000003E-2</v>
      </c>
      <c r="G186" s="12">
        <v>-0.02</v>
      </c>
      <c r="H186" s="12">
        <v>-0.02</v>
      </c>
      <c r="I186" s="12">
        <v>-0.02</v>
      </c>
      <c r="J186" s="12">
        <v>-0.02</v>
      </c>
      <c r="K186" s="11" t="s">
        <v>306</v>
      </c>
      <c r="L186" s="11" t="s">
        <v>310</v>
      </c>
      <c r="M186" s="11" t="s">
        <v>380</v>
      </c>
      <c r="N186" s="11">
        <v>8</v>
      </c>
      <c r="O186" s="11" t="s">
        <v>725</v>
      </c>
      <c r="P186" s="11" t="s">
        <v>726</v>
      </c>
      <c r="Q186" s="11" t="s">
        <v>726</v>
      </c>
      <c r="R186" s="11"/>
      <c r="S186" s="11"/>
      <c r="T186" s="11"/>
      <c r="U186" s="11" t="s">
        <v>1749</v>
      </c>
      <c r="V186" s="11" t="s">
        <v>1706</v>
      </c>
      <c r="W186" s="11"/>
      <c r="X186" s="11"/>
      <c r="Y186" s="11"/>
      <c r="Z186" s="13">
        <v>3272.0181263887962</v>
      </c>
      <c r="AA186" s="52">
        <f t="shared" si="25"/>
        <v>3157.4974919651881</v>
      </c>
      <c r="AB186" s="52">
        <f t="shared" si="26"/>
        <v>3046.9850797464064</v>
      </c>
      <c r="AC186" s="52">
        <f t="shared" si="22"/>
        <v>2986.0453781514784</v>
      </c>
      <c r="AD186" s="52">
        <f t="shared" si="23"/>
        <v>2926.324470588449</v>
      </c>
      <c r="AE186" s="52">
        <f t="shared" si="20"/>
        <v>2867.79798117668</v>
      </c>
      <c r="AF186" s="52">
        <f t="shared" si="21"/>
        <v>2810.4420215531463</v>
      </c>
      <c r="AG186" s="11"/>
    </row>
    <row r="187" spans="1:33" x14ac:dyDescent="0.2">
      <c r="A187" s="10">
        <v>548</v>
      </c>
      <c r="B187" s="11" t="s">
        <v>3</v>
      </c>
      <c r="C187" s="11" t="s">
        <v>311</v>
      </c>
      <c r="D187" s="12">
        <v>-3.5000000000000003E-2</v>
      </c>
      <c r="E187" s="12">
        <v>-3.5000000000000003E-2</v>
      </c>
      <c r="F187" s="12">
        <v>-3.5000000000000003E-2</v>
      </c>
      <c r="G187" s="12">
        <v>-0.02</v>
      </c>
      <c r="H187" s="12">
        <v>-0.02</v>
      </c>
      <c r="I187" s="12">
        <v>-0.02</v>
      </c>
      <c r="J187" s="12">
        <v>-0.02</v>
      </c>
      <c r="K187" s="11" t="s">
        <v>306</v>
      </c>
      <c r="L187" s="11" t="s">
        <v>310</v>
      </c>
      <c r="M187" s="11" t="s">
        <v>727</v>
      </c>
      <c r="N187" s="11">
        <v>8</v>
      </c>
      <c r="O187" s="11" t="s">
        <v>725</v>
      </c>
      <c r="P187" s="11" t="s">
        <v>728</v>
      </c>
      <c r="Q187" s="11" t="s">
        <v>729</v>
      </c>
      <c r="R187" s="50">
        <v>1200621</v>
      </c>
      <c r="S187" s="11"/>
      <c r="T187" s="11"/>
      <c r="U187" s="11" t="s">
        <v>1706</v>
      </c>
      <c r="V187" s="11" t="s">
        <v>1720</v>
      </c>
      <c r="W187" s="11"/>
      <c r="X187" s="11"/>
      <c r="Y187" s="11"/>
      <c r="Z187" s="13">
        <v>2051.1244162490489</v>
      </c>
      <c r="AA187" s="52">
        <f t="shared" si="25"/>
        <v>1979.335061680332</v>
      </c>
      <c r="AB187" s="52">
        <f t="shared" si="26"/>
        <v>1910.0583345215205</v>
      </c>
      <c r="AC187" s="52">
        <f t="shared" si="22"/>
        <v>1871.85716783109</v>
      </c>
      <c r="AD187" s="52">
        <f t="shared" si="23"/>
        <v>1834.4200244744682</v>
      </c>
      <c r="AE187" s="52">
        <f t="shared" si="20"/>
        <v>1797.7316239849788</v>
      </c>
      <c r="AF187" s="52">
        <f t="shared" si="21"/>
        <v>1761.7769915052793</v>
      </c>
      <c r="AG187" s="11"/>
    </row>
    <row r="188" spans="1:33" x14ac:dyDescent="0.2">
      <c r="A188" s="10">
        <v>549</v>
      </c>
      <c r="B188" s="11" t="s">
        <v>3</v>
      </c>
      <c r="C188" s="11" t="s">
        <v>311</v>
      </c>
      <c r="D188" s="12">
        <v>-3.5000000000000003E-2</v>
      </c>
      <c r="E188" s="12">
        <v>-3.5000000000000003E-2</v>
      </c>
      <c r="F188" s="12">
        <v>-3.5000000000000003E-2</v>
      </c>
      <c r="G188" s="12">
        <v>-0.02</v>
      </c>
      <c r="H188" s="12">
        <v>-0.02</v>
      </c>
      <c r="I188" s="12">
        <v>-0.02</v>
      </c>
      <c r="J188" s="12">
        <v>-0.02</v>
      </c>
      <c r="K188" s="11" t="s">
        <v>306</v>
      </c>
      <c r="L188" s="11" t="s">
        <v>319</v>
      </c>
      <c r="M188" s="11" t="s">
        <v>414</v>
      </c>
      <c r="N188" s="11">
        <v>4</v>
      </c>
      <c r="O188" s="11" t="s">
        <v>481</v>
      </c>
      <c r="P188" s="11" t="s">
        <v>730</v>
      </c>
      <c r="Q188" s="11">
        <v>0</v>
      </c>
      <c r="R188" s="50">
        <v>1200473</v>
      </c>
      <c r="S188" s="11"/>
      <c r="T188" s="11"/>
      <c r="U188" s="11" t="s">
        <v>1709</v>
      </c>
      <c r="V188" s="11" t="s">
        <v>1712</v>
      </c>
      <c r="W188" s="11"/>
      <c r="X188" s="11"/>
      <c r="Y188" s="11"/>
      <c r="Z188" s="13">
        <v>203.14927717839259</v>
      </c>
      <c r="AA188" s="52">
        <f t="shared" si="25"/>
        <v>196.03905247714886</v>
      </c>
      <c r="AB188" s="52">
        <f t="shared" si="26"/>
        <v>189.17768564044863</v>
      </c>
      <c r="AC188" s="52">
        <f t="shared" si="22"/>
        <v>185.39413192763965</v>
      </c>
      <c r="AD188" s="52">
        <f t="shared" si="23"/>
        <v>181.68624928908685</v>
      </c>
      <c r="AE188" s="52">
        <f t="shared" si="20"/>
        <v>178.05252430330509</v>
      </c>
      <c r="AF188" s="52">
        <f t="shared" si="21"/>
        <v>174.49147381723898</v>
      </c>
      <c r="AG188" s="11"/>
    </row>
    <row r="189" spans="1:33" x14ac:dyDescent="0.2">
      <c r="A189" s="10">
        <v>557</v>
      </c>
      <c r="B189" s="11" t="s">
        <v>3</v>
      </c>
      <c r="C189" s="11" t="s">
        <v>303</v>
      </c>
      <c r="D189" s="12">
        <v>-5.0000000000000001E-3</v>
      </c>
      <c r="E189" s="12">
        <v>-5.0000000000000001E-3</v>
      </c>
      <c r="F189" s="12">
        <v>-5.0000000000000001E-3</v>
      </c>
      <c r="G189" s="12">
        <v>-0.02</v>
      </c>
      <c r="H189" s="12">
        <v>-0.02</v>
      </c>
      <c r="I189" s="12">
        <v>-0.02</v>
      </c>
      <c r="J189" s="12">
        <v>-0.02</v>
      </c>
      <c r="K189" s="11" t="s">
        <v>304</v>
      </c>
      <c r="L189" s="11">
        <v>2618</v>
      </c>
      <c r="M189" s="11" t="s">
        <v>378</v>
      </c>
      <c r="N189" s="11">
        <v>8</v>
      </c>
      <c r="O189" s="11" t="s">
        <v>617</v>
      </c>
      <c r="P189" s="11" t="s">
        <v>731</v>
      </c>
      <c r="Q189" s="11" t="s">
        <v>732</v>
      </c>
      <c r="R189" s="11"/>
      <c r="S189" s="11"/>
      <c r="T189" s="11"/>
      <c r="U189" s="11" t="s">
        <v>1746</v>
      </c>
      <c r="V189" s="11"/>
      <c r="W189" s="11"/>
      <c r="X189" s="11"/>
      <c r="Y189" s="11"/>
      <c r="Z189" s="13">
        <v>187.26765911187499</v>
      </c>
      <c r="AA189" s="52">
        <f t="shared" si="25"/>
        <v>186.33132081631561</v>
      </c>
      <c r="AB189" s="52">
        <f t="shared" si="26"/>
        <v>185.39966421223403</v>
      </c>
      <c r="AC189" s="52">
        <f t="shared" si="22"/>
        <v>181.69167092798935</v>
      </c>
      <c r="AD189" s="52">
        <f t="shared" si="23"/>
        <v>178.05783750942956</v>
      </c>
      <c r="AE189" s="52">
        <f t="shared" si="20"/>
        <v>174.49668075924097</v>
      </c>
      <c r="AF189" s="52">
        <f t="shared" si="21"/>
        <v>171.00674714405616</v>
      </c>
      <c r="AG189" s="11" t="s">
        <v>1830</v>
      </c>
    </row>
    <row r="190" spans="1:33" x14ac:dyDescent="0.2">
      <c r="A190" s="10">
        <v>558</v>
      </c>
      <c r="B190" s="11" t="s">
        <v>3</v>
      </c>
      <c r="C190" s="11" t="s">
        <v>303</v>
      </c>
      <c r="D190" s="12">
        <v>-5.0000000000000001E-3</v>
      </c>
      <c r="E190" s="12">
        <v>-5.0000000000000001E-3</v>
      </c>
      <c r="F190" s="12">
        <v>-5.0000000000000001E-3</v>
      </c>
      <c r="G190" s="12">
        <v>-0.02</v>
      </c>
      <c r="H190" s="12">
        <v>-0.02</v>
      </c>
      <c r="I190" s="12">
        <v>-0.02</v>
      </c>
      <c r="J190" s="12">
        <v>-0.02</v>
      </c>
      <c r="K190" s="11" t="s">
        <v>304</v>
      </c>
      <c r="L190" s="11">
        <v>2618</v>
      </c>
      <c r="M190" s="11" t="s">
        <v>378</v>
      </c>
      <c r="N190" s="11">
        <v>8</v>
      </c>
      <c r="O190" s="11" t="s">
        <v>617</v>
      </c>
      <c r="P190" s="11" t="s">
        <v>733</v>
      </c>
      <c r="Q190" s="11" t="s">
        <v>734</v>
      </c>
      <c r="R190" s="11"/>
      <c r="S190" s="11"/>
      <c r="T190" s="11"/>
      <c r="U190" s="11" t="s">
        <v>1746</v>
      </c>
      <c r="V190" s="11"/>
      <c r="W190" s="11"/>
      <c r="X190" s="11"/>
      <c r="Y190" s="11"/>
      <c r="Z190" s="13">
        <v>142.63391652562498</v>
      </c>
      <c r="AA190" s="52">
        <f t="shared" si="25"/>
        <v>141.92074694299686</v>
      </c>
      <c r="AB190" s="52">
        <f t="shared" si="26"/>
        <v>141.21114320828187</v>
      </c>
      <c r="AC190" s="52">
        <f t="shared" si="22"/>
        <v>138.38692034411622</v>
      </c>
      <c r="AD190" s="52">
        <f t="shared" si="23"/>
        <v>135.61918193723389</v>
      </c>
      <c r="AE190" s="52">
        <f t="shared" si="20"/>
        <v>132.90679829848921</v>
      </c>
      <c r="AF190" s="52">
        <f t="shared" si="21"/>
        <v>130.24866233251942</v>
      </c>
      <c r="AG190" s="11" t="s">
        <v>1831</v>
      </c>
    </row>
    <row r="191" spans="1:33" x14ac:dyDescent="0.2">
      <c r="A191" s="10">
        <v>560</v>
      </c>
      <c r="B191" s="11" t="s">
        <v>2</v>
      </c>
      <c r="C191" s="11" t="s">
        <v>303</v>
      </c>
      <c r="D191" s="12">
        <v>-5.0000000000000001E-3</v>
      </c>
      <c r="E191" s="12">
        <v>-5.0000000000000001E-3</v>
      </c>
      <c r="F191" s="12">
        <v>-5.0000000000000001E-3</v>
      </c>
      <c r="G191" s="12">
        <v>-0.02</v>
      </c>
      <c r="H191" s="12">
        <v>-0.02</v>
      </c>
      <c r="I191" s="12">
        <v>-0.02</v>
      </c>
      <c r="J191" s="12">
        <v>-0.02</v>
      </c>
      <c r="K191" s="11" t="s">
        <v>304</v>
      </c>
      <c r="L191" s="11">
        <v>2219</v>
      </c>
      <c r="M191" s="11" t="s">
        <v>347</v>
      </c>
      <c r="N191" s="11">
        <v>6.5</v>
      </c>
      <c r="O191" s="11" t="s">
        <v>617</v>
      </c>
      <c r="P191" s="11" t="s">
        <v>735</v>
      </c>
      <c r="Q191" s="11" t="s">
        <v>736</v>
      </c>
      <c r="R191" s="11"/>
      <c r="S191" s="11"/>
      <c r="T191" s="11"/>
      <c r="U191" s="11" t="s">
        <v>1712</v>
      </c>
      <c r="V191" s="11"/>
      <c r="W191" s="11"/>
      <c r="X191" s="11"/>
      <c r="Y191" s="11"/>
      <c r="Z191" s="13">
        <v>370.65412321624996</v>
      </c>
      <c r="AA191" s="52">
        <f t="shared" si="25"/>
        <v>368.8008526001687</v>
      </c>
      <c r="AB191" s="52">
        <f t="shared" si="26"/>
        <v>366.95684833716786</v>
      </c>
      <c r="AC191" s="52">
        <f t="shared" si="22"/>
        <v>359.6177113704245</v>
      </c>
      <c r="AD191" s="52">
        <f t="shared" si="23"/>
        <v>352.42535714301602</v>
      </c>
      <c r="AE191" s="52">
        <f t="shared" si="20"/>
        <v>345.37685000015568</v>
      </c>
      <c r="AF191" s="52">
        <f t="shared" si="21"/>
        <v>338.46931300015257</v>
      </c>
      <c r="AG191" s="11"/>
    </row>
    <row r="192" spans="1:33" x14ac:dyDescent="0.2">
      <c r="A192" s="10">
        <v>565</v>
      </c>
      <c r="B192" s="11" t="s">
        <v>3</v>
      </c>
      <c r="C192" s="11" t="s">
        <v>305</v>
      </c>
      <c r="D192" s="12">
        <v>-3.5000000000000003E-2</v>
      </c>
      <c r="E192" s="12">
        <v>-3.5000000000000003E-2</v>
      </c>
      <c r="F192" s="12">
        <v>-3.5000000000000003E-2</v>
      </c>
      <c r="G192" s="12">
        <v>-0.02</v>
      </c>
      <c r="H192" s="12">
        <v>-0.02</v>
      </c>
      <c r="I192" s="12">
        <v>-0.02</v>
      </c>
      <c r="J192" s="12">
        <v>-0.02</v>
      </c>
      <c r="K192" s="11" t="s">
        <v>306</v>
      </c>
      <c r="L192" s="11" t="s">
        <v>310</v>
      </c>
      <c r="M192" s="11" t="s">
        <v>727</v>
      </c>
      <c r="N192" s="11">
        <v>6</v>
      </c>
      <c r="O192" s="11" t="s">
        <v>617</v>
      </c>
      <c r="P192" s="11" t="s">
        <v>737</v>
      </c>
      <c r="Q192" s="11" t="s">
        <v>738</v>
      </c>
      <c r="R192" s="11"/>
      <c r="S192" s="11"/>
      <c r="T192" s="11"/>
      <c r="U192" s="11" t="s">
        <v>1706</v>
      </c>
      <c r="V192" s="11"/>
      <c r="W192" s="11"/>
      <c r="X192" s="11"/>
      <c r="Y192" s="11"/>
      <c r="Z192" s="13">
        <v>2525.3847779091002</v>
      </c>
      <c r="AA192" s="52">
        <f t="shared" si="25"/>
        <v>2436.9963106822815</v>
      </c>
      <c r="AB192" s="52">
        <f t="shared" si="26"/>
        <v>2351.7014398084016</v>
      </c>
      <c r="AC192" s="52">
        <f t="shared" si="22"/>
        <v>2304.6674110122335</v>
      </c>
      <c r="AD192" s="52">
        <f t="shared" si="23"/>
        <v>2258.5740627919886</v>
      </c>
      <c r="AE192" s="52">
        <f t="shared" si="20"/>
        <v>2213.4025815361488</v>
      </c>
      <c r="AF192" s="52">
        <f t="shared" si="21"/>
        <v>2169.1345299054256</v>
      </c>
      <c r="AG192" s="11"/>
    </row>
    <row r="193" spans="1:33" x14ac:dyDescent="0.2">
      <c r="A193" s="10">
        <v>566</v>
      </c>
      <c r="B193" s="11" t="s">
        <v>3</v>
      </c>
      <c r="C193" s="11" t="s">
        <v>311</v>
      </c>
      <c r="D193" s="12">
        <v>-5.0000000000000001E-3</v>
      </c>
      <c r="E193" s="12">
        <v>-5.0000000000000001E-3</v>
      </c>
      <c r="F193" s="12">
        <v>-5.0000000000000001E-3</v>
      </c>
      <c r="G193" s="12">
        <v>-0.02</v>
      </c>
      <c r="H193" s="12">
        <v>-0.02</v>
      </c>
      <c r="I193" s="12">
        <v>-0.02</v>
      </c>
      <c r="J193" s="12">
        <v>-0.02</v>
      </c>
      <c r="K193" s="11" t="s">
        <v>312</v>
      </c>
      <c r="L193" s="11" t="s">
        <v>317</v>
      </c>
      <c r="M193" s="11" t="s">
        <v>739</v>
      </c>
      <c r="N193" s="11">
        <v>4</v>
      </c>
      <c r="O193" s="11" t="s">
        <v>617</v>
      </c>
      <c r="P193" s="11" t="s">
        <v>740</v>
      </c>
      <c r="Q193" s="11" t="s">
        <v>740</v>
      </c>
      <c r="R193" s="50">
        <v>1200817</v>
      </c>
      <c r="S193" s="11"/>
      <c r="T193" s="11"/>
      <c r="U193" s="11" t="s">
        <v>1711</v>
      </c>
      <c r="V193" s="11"/>
      <c r="W193" s="11"/>
      <c r="X193" s="11"/>
      <c r="Y193" s="11"/>
      <c r="Z193" s="13">
        <v>452.90813139821751</v>
      </c>
      <c r="AA193" s="52">
        <f t="shared" si="25"/>
        <v>450.64359074122643</v>
      </c>
      <c r="AB193" s="52">
        <f t="shared" si="26"/>
        <v>448.39037278752028</v>
      </c>
      <c r="AC193" s="52">
        <f t="shared" si="22"/>
        <v>439.42256533176987</v>
      </c>
      <c r="AD193" s="52">
        <f t="shared" si="23"/>
        <v>430.63411402513447</v>
      </c>
      <c r="AE193" s="52">
        <f t="shared" si="20"/>
        <v>422.02143174463174</v>
      </c>
      <c r="AF193" s="52">
        <f t="shared" si="21"/>
        <v>413.58100310973907</v>
      </c>
      <c r="AG193" s="11"/>
    </row>
    <row r="194" spans="1:33" x14ac:dyDescent="0.2">
      <c r="A194" s="10">
        <v>568</v>
      </c>
      <c r="B194" s="11" t="s">
        <v>3</v>
      </c>
      <c r="C194" s="11" t="s">
        <v>303</v>
      </c>
      <c r="D194" s="12">
        <v>-5.0000000000000001E-3</v>
      </c>
      <c r="E194" s="12">
        <v>-5.0000000000000001E-3</v>
      </c>
      <c r="F194" s="12">
        <v>-5.0000000000000001E-3</v>
      </c>
      <c r="G194" s="12">
        <v>-0.02</v>
      </c>
      <c r="H194" s="12">
        <v>-0.02</v>
      </c>
      <c r="I194" s="12">
        <v>-0.02</v>
      </c>
      <c r="J194" s="12">
        <v>-0.02</v>
      </c>
      <c r="K194" s="11" t="s">
        <v>304</v>
      </c>
      <c r="L194" s="11">
        <v>7050</v>
      </c>
      <c r="M194" s="11" t="s">
        <v>417</v>
      </c>
      <c r="N194" s="11">
        <v>14</v>
      </c>
      <c r="O194" s="11" t="s">
        <v>617</v>
      </c>
      <c r="P194" s="11" t="s">
        <v>741</v>
      </c>
      <c r="Q194" s="11">
        <v>0</v>
      </c>
      <c r="R194" s="11"/>
      <c r="S194" s="11"/>
      <c r="T194" s="11"/>
      <c r="U194" s="11" t="s">
        <v>1750</v>
      </c>
      <c r="V194" s="11"/>
      <c r="W194" s="11"/>
      <c r="X194" s="11"/>
      <c r="Y194" s="11"/>
      <c r="Z194" s="13">
        <v>286.23813180312493</v>
      </c>
      <c r="AA194" s="52">
        <f t="shared" si="25"/>
        <v>284.80694114410932</v>
      </c>
      <c r="AB194" s="52">
        <f t="shared" si="26"/>
        <v>283.38290643838877</v>
      </c>
      <c r="AC194" s="52">
        <f t="shared" si="22"/>
        <v>277.71524830962102</v>
      </c>
      <c r="AD194" s="52">
        <f t="shared" si="23"/>
        <v>272.16094334342858</v>
      </c>
      <c r="AE194" s="52">
        <f t="shared" si="20"/>
        <v>266.71772447656002</v>
      </c>
      <c r="AF194" s="52">
        <f t="shared" si="21"/>
        <v>261.3833699870288</v>
      </c>
      <c r="AG194" s="11"/>
    </row>
    <row r="195" spans="1:33" x14ac:dyDescent="0.2">
      <c r="A195" s="10">
        <v>580</v>
      </c>
      <c r="B195" s="11" t="s">
        <v>3</v>
      </c>
      <c r="C195" s="11" t="s">
        <v>303</v>
      </c>
      <c r="D195" s="12">
        <v>-5.0000000000000001E-3</v>
      </c>
      <c r="E195" s="12">
        <v>-5.0000000000000001E-3</v>
      </c>
      <c r="F195" s="12">
        <v>-5.0000000000000001E-3</v>
      </c>
      <c r="G195" s="12">
        <v>-0.02</v>
      </c>
      <c r="H195" s="12">
        <v>-0.02</v>
      </c>
      <c r="I195" s="12">
        <v>-0.02</v>
      </c>
      <c r="J195" s="12">
        <v>-0.02</v>
      </c>
      <c r="K195" s="11" t="s">
        <v>304</v>
      </c>
      <c r="L195" s="11">
        <v>2618</v>
      </c>
      <c r="M195" s="11" t="s">
        <v>378</v>
      </c>
      <c r="N195" s="11">
        <v>9</v>
      </c>
      <c r="O195" s="11" t="s">
        <v>617</v>
      </c>
      <c r="P195" s="11" t="s">
        <v>742</v>
      </c>
      <c r="Q195" s="11" t="s">
        <v>732</v>
      </c>
      <c r="R195" s="11"/>
      <c r="S195" s="11"/>
      <c r="T195" s="11"/>
      <c r="U195" s="11" t="s">
        <v>1746</v>
      </c>
      <c r="V195" s="11"/>
      <c r="W195" s="11"/>
      <c r="X195" s="11"/>
      <c r="Y195" s="11"/>
      <c r="Z195" s="13">
        <v>187.26765911187499</v>
      </c>
      <c r="AA195" s="52">
        <f t="shared" si="25"/>
        <v>186.33132081631561</v>
      </c>
      <c r="AB195" s="52">
        <f t="shared" si="26"/>
        <v>185.39966421223403</v>
      </c>
      <c r="AC195" s="52">
        <f t="shared" si="22"/>
        <v>181.69167092798935</v>
      </c>
      <c r="AD195" s="52">
        <f t="shared" si="23"/>
        <v>178.05783750942956</v>
      </c>
      <c r="AE195" s="52">
        <f t="shared" si="20"/>
        <v>174.49668075924097</v>
      </c>
      <c r="AF195" s="52">
        <f t="shared" si="21"/>
        <v>171.00674714405616</v>
      </c>
      <c r="AG195" s="11" t="s">
        <v>1832</v>
      </c>
    </row>
    <row r="196" spans="1:33" x14ac:dyDescent="0.2">
      <c r="A196" s="10">
        <v>581</v>
      </c>
      <c r="B196" s="11" t="s">
        <v>3</v>
      </c>
      <c r="C196" s="11" t="s">
        <v>303</v>
      </c>
      <c r="D196" s="12">
        <v>-5.0000000000000001E-3</v>
      </c>
      <c r="E196" s="12">
        <v>-5.0000000000000001E-3</v>
      </c>
      <c r="F196" s="12">
        <v>-5.0000000000000001E-3</v>
      </c>
      <c r="G196" s="12">
        <v>-0.02</v>
      </c>
      <c r="H196" s="12">
        <v>-0.02</v>
      </c>
      <c r="I196" s="12">
        <v>-0.02</v>
      </c>
      <c r="J196" s="12">
        <v>-0.02</v>
      </c>
      <c r="K196" s="11" t="s">
        <v>304</v>
      </c>
      <c r="L196" s="11">
        <v>2618</v>
      </c>
      <c r="M196" s="11" t="s">
        <v>378</v>
      </c>
      <c r="N196" s="11">
        <v>8</v>
      </c>
      <c r="O196" s="11" t="s">
        <v>617</v>
      </c>
      <c r="P196" s="11" t="s">
        <v>743</v>
      </c>
      <c r="Q196" s="11" t="s">
        <v>734</v>
      </c>
      <c r="R196" s="11"/>
      <c r="S196" s="11"/>
      <c r="T196" s="11"/>
      <c r="U196" s="11" t="s">
        <v>1746</v>
      </c>
      <c r="V196" s="11"/>
      <c r="W196" s="11"/>
      <c r="X196" s="11"/>
      <c r="Y196" s="11"/>
      <c r="Z196" s="13">
        <v>142.63391652562498</v>
      </c>
      <c r="AA196" s="52">
        <f t="shared" si="25"/>
        <v>141.92074694299686</v>
      </c>
      <c r="AB196" s="52">
        <f t="shared" si="26"/>
        <v>141.21114320828187</v>
      </c>
      <c r="AC196" s="52">
        <f t="shared" si="22"/>
        <v>138.38692034411622</v>
      </c>
      <c r="AD196" s="52">
        <f t="shared" si="23"/>
        <v>135.61918193723389</v>
      </c>
      <c r="AE196" s="52">
        <f t="shared" si="20"/>
        <v>132.90679829848921</v>
      </c>
      <c r="AF196" s="52">
        <f t="shared" si="21"/>
        <v>130.24866233251942</v>
      </c>
      <c r="AG196" s="11" t="s">
        <v>1833</v>
      </c>
    </row>
    <row r="197" spans="1:33" x14ac:dyDescent="0.2">
      <c r="A197" s="10">
        <v>584</v>
      </c>
      <c r="B197" s="11" t="s">
        <v>3</v>
      </c>
      <c r="C197" s="11" t="s">
        <v>303</v>
      </c>
      <c r="D197" s="12">
        <v>-5.0000000000000001E-3</v>
      </c>
      <c r="E197" s="12">
        <v>-5.0000000000000001E-3</v>
      </c>
      <c r="F197" s="12">
        <v>-5.0000000000000001E-3</v>
      </c>
      <c r="G197" s="12">
        <v>-0.02</v>
      </c>
      <c r="H197" s="12">
        <v>-0.02</v>
      </c>
      <c r="I197" s="12">
        <v>-0.02</v>
      </c>
      <c r="J197" s="12">
        <v>-0.02</v>
      </c>
      <c r="K197" s="11" t="s">
        <v>304</v>
      </c>
      <c r="L197" s="11">
        <v>2618</v>
      </c>
      <c r="M197" s="11" t="s">
        <v>378</v>
      </c>
      <c r="N197" s="11">
        <v>9</v>
      </c>
      <c r="O197" s="11" t="s">
        <v>617</v>
      </c>
      <c r="P197" s="11" t="s">
        <v>744</v>
      </c>
      <c r="Q197" s="11" t="s">
        <v>745</v>
      </c>
      <c r="R197" s="11"/>
      <c r="S197" s="11"/>
      <c r="T197" s="11"/>
      <c r="U197" s="11" t="s">
        <v>1746</v>
      </c>
      <c r="V197" s="11"/>
      <c r="W197" s="11"/>
      <c r="X197" s="11"/>
      <c r="Y197" s="11"/>
      <c r="Z197" s="13">
        <v>223.16871293125004</v>
      </c>
      <c r="AA197" s="52">
        <f t="shared" si="25"/>
        <v>222.0528693665938</v>
      </c>
      <c r="AB197" s="52">
        <f t="shared" si="26"/>
        <v>220.94260501976083</v>
      </c>
      <c r="AC197" s="52">
        <f t="shared" si="22"/>
        <v>216.52375291936562</v>
      </c>
      <c r="AD197" s="52">
        <f t="shared" si="23"/>
        <v>212.1932778609783</v>
      </c>
      <c r="AE197" s="52">
        <f t="shared" si="20"/>
        <v>207.94941230375872</v>
      </c>
      <c r="AF197" s="52">
        <f t="shared" si="21"/>
        <v>203.79042405768354</v>
      </c>
      <c r="AG197" s="11"/>
    </row>
    <row r="198" spans="1:33" x14ac:dyDescent="0.2">
      <c r="A198" s="10">
        <v>585</v>
      </c>
      <c r="B198" s="11" t="s">
        <v>3</v>
      </c>
      <c r="C198" s="11" t="s">
        <v>303</v>
      </c>
      <c r="D198" s="12">
        <v>-5.0000000000000001E-3</v>
      </c>
      <c r="E198" s="12">
        <v>-5.0000000000000001E-3</v>
      </c>
      <c r="F198" s="12">
        <v>-5.0000000000000001E-3</v>
      </c>
      <c r="G198" s="12">
        <v>-0.02</v>
      </c>
      <c r="H198" s="12">
        <v>-0.02</v>
      </c>
      <c r="I198" s="12">
        <v>-0.02</v>
      </c>
      <c r="J198" s="12">
        <v>-0.02</v>
      </c>
      <c r="K198" s="11" t="s">
        <v>304</v>
      </c>
      <c r="L198" s="11">
        <v>2618</v>
      </c>
      <c r="M198" s="11" t="s">
        <v>378</v>
      </c>
      <c r="N198" s="11">
        <v>9</v>
      </c>
      <c r="O198" s="11" t="s">
        <v>617</v>
      </c>
      <c r="P198" s="11" t="s">
        <v>744</v>
      </c>
      <c r="Q198" s="11" t="s">
        <v>746</v>
      </c>
      <c r="R198" s="11"/>
      <c r="S198" s="11"/>
      <c r="T198" s="11"/>
      <c r="U198" s="11" t="s">
        <v>1746</v>
      </c>
      <c r="V198" s="11"/>
      <c r="W198" s="11"/>
      <c r="X198" s="11"/>
      <c r="Y198" s="11"/>
      <c r="Z198" s="13">
        <v>156.21809905187501</v>
      </c>
      <c r="AA198" s="52">
        <f t="shared" si="25"/>
        <v>155.43700855661564</v>
      </c>
      <c r="AB198" s="52">
        <f t="shared" si="26"/>
        <v>154.65982351383255</v>
      </c>
      <c r="AC198" s="52">
        <f t="shared" si="22"/>
        <v>151.56662704355588</v>
      </c>
      <c r="AD198" s="52">
        <f t="shared" si="23"/>
        <v>148.53529450268476</v>
      </c>
      <c r="AE198" s="52">
        <f t="shared" si="20"/>
        <v>145.56458861263107</v>
      </c>
      <c r="AF198" s="52">
        <f t="shared" si="21"/>
        <v>142.65329684037846</v>
      </c>
      <c r="AG198" s="11"/>
    </row>
    <row r="199" spans="1:33" x14ac:dyDescent="0.2">
      <c r="A199" s="10">
        <v>587</v>
      </c>
      <c r="B199" s="11" t="s">
        <v>3</v>
      </c>
      <c r="C199" s="11" t="s">
        <v>311</v>
      </c>
      <c r="D199" s="12">
        <v>-0.04</v>
      </c>
      <c r="E199" s="12">
        <v>-0.04</v>
      </c>
      <c r="F199" s="12">
        <v>-0.04</v>
      </c>
      <c r="G199" s="12">
        <v>-0.02</v>
      </c>
      <c r="H199" s="12">
        <v>-0.02</v>
      </c>
      <c r="I199" s="12">
        <v>-0.02</v>
      </c>
      <c r="J199" s="12">
        <v>-0.02</v>
      </c>
      <c r="K199" s="11" t="s">
        <v>308</v>
      </c>
      <c r="L199" s="11" t="s">
        <v>309</v>
      </c>
      <c r="M199" s="11" t="s">
        <v>357</v>
      </c>
      <c r="N199" s="11">
        <v>6</v>
      </c>
      <c r="O199" s="11" t="s">
        <v>617</v>
      </c>
      <c r="P199" s="11" t="s">
        <v>747</v>
      </c>
      <c r="Q199" s="11" t="s">
        <v>748</v>
      </c>
      <c r="R199" s="50">
        <v>1201176</v>
      </c>
      <c r="S199" s="11"/>
      <c r="T199" s="11"/>
      <c r="U199" s="11" t="s">
        <v>1733</v>
      </c>
      <c r="V199" s="11"/>
      <c r="W199" s="11"/>
      <c r="X199" s="11"/>
      <c r="Y199" s="11"/>
      <c r="Z199" s="13">
        <v>287.79837102489597</v>
      </c>
      <c r="AA199" s="52">
        <f t="shared" si="25"/>
        <v>276.28643618390015</v>
      </c>
      <c r="AB199" s="52">
        <f t="shared" si="26"/>
        <v>265.23497873654412</v>
      </c>
      <c r="AC199" s="52">
        <f t="shared" si="22"/>
        <v>259.93027916181325</v>
      </c>
      <c r="AD199" s="52">
        <f t="shared" si="23"/>
        <v>254.73167357857699</v>
      </c>
      <c r="AE199" s="52">
        <f t="shared" ref="AE199:AE262" si="27">AD199*(1+I199)</f>
        <v>249.63704010700545</v>
      </c>
      <c r="AF199" s="52">
        <f t="shared" ref="AF199:AF262" si="28">AE199*(1+J199)</f>
        <v>244.64429930486534</v>
      </c>
      <c r="AG199" s="11" t="s">
        <v>1834</v>
      </c>
    </row>
    <row r="200" spans="1:33" x14ac:dyDescent="0.2">
      <c r="A200" s="10">
        <v>592</v>
      </c>
      <c r="B200" s="11" t="s">
        <v>3</v>
      </c>
      <c r="C200" s="11" t="s">
        <v>305</v>
      </c>
      <c r="D200" s="12">
        <v>-3.5000000000000003E-2</v>
      </c>
      <c r="E200" s="12">
        <v>-3.5000000000000003E-2</v>
      </c>
      <c r="F200" s="12">
        <v>-3.5000000000000003E-2</v>
      </c>
      <c r="G200" s="12">
        <v>-0.02</v>
      </c>
      <c r="H200" s="12">
        <v>-0.02</v>
      </c>
      <c r="I200" s="12">
        <v>-0.02</v>
      </c>
      <c r="J200" s="12">
        <v>-0.02</v>
      </c>
      <c r="K200" s="11" t="s">
        <v>306</v>
      </c>
      <c r="L200" s="11" t="s">
        <v>321</v>
      </c>
      <c r="M200" s="11" t="s">
        <v>433</v>
      </c>
      <c r="N200" s="11">
        <v>12</v>
      </c>
      <c r="O200" s="11" t="s">
        <v>617</v>
      </c>
      <c r="P200" s="11" t="s">
        <v>749</v>
      </c>
      <c r="Q200" s="23">
        <v>42569901</v>
      </c>
      <c r="R200" s="11"/>
      <c r="S200" s="11"/>
      <c r="T200" s="11"/>
      <c r="U200" s="11" t="s">
        <v>1735</v>
      </c>
      <c r="V200" s="22"/>
      <c r="W200" s="11"/>
      <c r="X200" s="11"/>
      <c r="Y200" s="11"/>
      <c r="Z200" s="13">
        <v>13932.681892867902</v>
      </c>
      <c r="AA200" s="52">
        <f t="shared" si="25"/>
        <v>13445.038026617525</v>
      </c>
      <c r="AB200" s="52">
        <f t="shared" si="26"/>
        <v>12974.461695685912</v>
      </c>
      <c r="AC200" s="52">
        <f t="shared" si="22"/>
        <v>12714.972461772193</v>
      </c>
      <c r="AD200" s="52">
        <f t="shared" si="23"/>
        <v>12460.673012536749</v>
      </c>
      <c r="AE200" s="52">
        <f t="shared" si="27"/>
        <v>12211.459552286013</v>
      </c>
      <c r="AF200" s="52">
        <f t="shared" si="28"/>
        <v>11967.230361240292</v>
      </c>
      <c r="AG200" s="11"/>
    </row>
    <row r="201" spans="1:33" x14ac:dyDescent="0.2">
      <c r="A201" s="10">
        <v>595</v>
      </c>
      <c r="B201" s="11" t="s">
        <v>3</v>
      </c>
      <c r="C201" s="11" t="s">
        <v>303</v>
      </c>
      <c r="D201" s="12">
        <v>-5.0000000000000001E-3</v>
      </c>
      <c r="E201" s="12">
        <v>-5.0000000000000001E-3</v>
      </c>
      <c r="F201" s="12">
        <v>-5.0000000000000001E-3</v>
      </c>
      <c r="G201" s="12">
        <v>-0.02</v>
      </c>
      <c r="H201" s="12">
        <v>-0.02</v>
      </c>
      <c r="I201" s="12">
        <v>-0.02</v>
      </c>
      <c r="J201" s="12">
        <v>-0.02</v>
      </c>
      <c r="K201" s="11" t="s">
        <v>304</v>
      </c>
      <c r="L201" s="11">
        <v>7175</v>
      </c>
      <c r="M201" s="11" t="s">
        <v>417</v>
      </c>
      <c r="N201" s="11">
        <v>7</v>
      </c>
      <c r="O201" s="11" t="s">
        <v>348</v>
      </c>
      <c r="P201" s="11" t="s">
        <v>750</v>
      </c>
      <c r="Q201" s="11" t="s">
        <v>751</v>
      </c>
      <c r="R201" s="11"/>
      <c r="S201" s="11"/>
      <c r="T201" s="11"/>
      <c r="U201" s="11" t="s">
        <v>1733</v>
      </c>
      <c r="V201" s="11" t="s">
        <v>1712</v>
      </c>
      <c r="W201" s="11" t="s">
        <v>1728</v>
      </c>
      <c r="X201" s="11"/>
      <c r="Y201" s="11"/>
      <c r="Z201" s="13">
        <v>102.85166769874999</v>
      </c>
      <c r="AA201" s="52">
        <f t="shared" si="25"/>
        <v>102.33740936025625</v>
      </c>
      <c r="AB201" s="52">
        <f t="shared" si="26"/>
        <v>101.82572231345496</v>
      </c>
      <c r="AC201" s="52">
        <f t="shared" si="22"/>
        <v>99.789207867185866</v>
      </c>
      <c r="AD201" s="52">
        <f t="shared" si="23"/>
        <v>97.793423709842145</v>
      </c>
      <c r="AE201" s="52">
        <f t="shared" si="27"/>
        <v>95.837555235645297</v>
      </c>
      <c r="AF201" s="52">
        <f t="shared" si="28"/>
        <v>93.920804130932396</v>
      </c>
      <c r="AG201" s="11"/>
    </row>
    <row r="202" spans="1:33" x14ac:dyDescent="0.2">
      <c r="A202" s="10">
        <v>596</v>
      </c>
      <c r="B202" s="11" t="s">
        <v>3</v>
      </c>
      <c r="C202" s="11" t="s">
        <v>303</v>
      </c>
      <c r="D202" s="12">
        <v>-5.0000000000000001E-3</v>
      </c>
      <c r="E202" s="12">
        <v>-5.0000000000000001E-3</v>
      </c>
      <c r="F202" s="12">
        <v>-5.0000000000000001E-3</v>
      </c>
      <c r="G202" s="12">
        <v>-0.02</v>
      </c>
      <c r="H202" s="12">
        <v>-0.02</v>
      </c>
      <c r="I202" s="12">
        <v>-0.02</v>
      </c>
      <c r="J202" s="12">
        <v>-0.02</v>
      </c>
      <c r="K202" s="11" t="s">
        <v>304</v>
      </c>
      <c r="L202" s="11">
        <v>7175</v>
      </c>
      <c r="M202" s="11" t="s">
        <v>417</v>
      </c>
      <c r="N202" s="11">
        <v>7</v>
      </c>
      <c r="O202" s="11" t="s">
        <v>348</v>
      </c>
      <c r="P202" s="11" t="s">
        <v>752</v>
      </c>
      <c r="Q202" s="11" t="s">
        <v>753</v>
      </c>
      <c r="R202" s="11"/>
      <c r="S202" s="11"/>
      <c r="T202" s="11"/>
      <c r="U202" s="11" t="s">
        <v>1705</v>
      </c>
      <c r="V202" s="11"/>
      <c r="W202" s="11"/>
      <c r="X202" s="11"/>
      <c r="Y202" s="11"/>
      <c r="Z202" s="13">
        <v>102.85166769874999</v>
      </c>
      <c r="AA202" s="52">
        <f t="shared" si="25"/>
        <v>102.33740936025625</v>
      </c>
      <c r="AB202" s="52">
        <f t="shared" si="26"/>
        <v>101.82572231345496</v>
      </c>
      <c r="AC202" s="52">
        <f t="shared" si="22"/>
        <v>99.789207867185866</v>
      </c>
      <c r="AD202" s="52">
        <f t="shared" si="23"/>
        <v>97.793423709842145</v>
      </c>
      <c r="AE202" s="52">
        <f t="shared" si="27"/>
        <v>95.837555235645297</v>
      </c>
      <c r="AF202" s="52">
        <f t="shared" si="28"/>
        <v>93.920804130932396</v>
      </c>
      <c r="AG202" s="11"/>
    </row>
    <row r="203" spans="1:33" x14ac:dyDescent="0.2">
      <c r="A203" s="10">
        <v>597</v>
      </c>
      <c r="B203" s="11" t="s">
        <v>3</v>
      </c>
      <c r="C203" s="11" t="s">
        <v>303</v>
      </c>
      <c r="D203" s="12">
        <v>-5.0000000000000001E-3</v>
      </c>
      <c r="E203" s="12">
        <v>-5.0000000000000001E-3</v>
      </c>
      <c r="F203" s="12">
        <v>-5.0000000000000001E-3</v>
      </c>
      <c r="G203" s="12">
        <v>-0.02</v>
      </c>
      <c r="H203" s="12">
        <v>-0.02</v>
      </c>
      <c r="I203" s="12">
        <v>-0.02</v>
      </c>
      <c r="J203" s="12">
        <v>-0.02</v>
      </c>
      <c r="K203" s="11" t="s">
        <v>304</v>
      </c>
      <c r="L203" s="11">
        <v>7175</v>
      </c>
      <c r="M203" s="11" t="s">
        <v>417</v>
      </c>
      <c r="N203" s="11">
        <v>7</v>
      </c>
      <c r="O203" s="11" t="s">
        <v>348</v>
      </c>
      <c r="P203" s="11" t="s">
        <v>754</v>
      </c>
      <c r="Q203" s="11" t="s">
        <v>755</v>
      </c>
      <c r="R203" s="11"/>
      <c r="S203" s="11"/>
      <c r="T203" s="11"/>
      <c r="U203" s="11" t="s">
        <v>1712</v>
      </c>
      <c r="V203" s="11"/>
      <c r="W203" s="11"/>
      <c r="X203" s="11"/>
      <c r="Y203" s="11"/>
      <c r="Z203" s="13">
        <v>100.91107019499998</v>
      </c>
      <c r="AA203" s="52">
        <f t="shared" si="25"/>
        <v>100.40651484402498</v>
      </c>
      <c r="AB203" s="52">
        <f t="shared" si="26"/>
        <v>99.904482269804859</v>
      </c>
      <c r="AC203" s="52">
        <f t="shared" si="22"/>
        <v>97.906392624408767</v>
      </c>
      <c r="AD203" s="52">
        <f t="shared" si="23"/>
        <v>95.948264771920591</v>
      </c>
      <c r="AE203" s="52">
        <f t="shared" si="27"/>
        <v>94.02929947648218</v>
      </c>
      <c r="AF203" s="52">
        <f t="shared" si="28"/>
        <v>92.148713486952531</v>
      </c>
      <c r="AG203" s="11"/>
    </row>
    <row r="204" spans="1:33" x14ac:dyDescent="0.2">
      <c r="A204" s="10">
        <v>599</v>
      </c>
      <c r="B204" s="11" t="s">
        <v>3</v>
      </c>
      <c r="C204" s="11" t="s">
        <v>311</v>
      </c>
      <c r="D204" s="12">
        <v>-5.0000000000000001E-3</v>
      </c>
      <c r="E204" s="12">
        <v>-5.0000000000000001E-3</v>
      </c>
      <c r="F204" s="12">
        <v>-5.0000000000000001E-3</v>
      </c>
      <c r="G204" s="12">
        <v>-0.02</v>
      </c>
      <c r="H204" s="12">
        <v>-0.02</v>
      </c>
      <c r="I204" s="12">
        <v>-0.02</v>
      </c>
      <c r="J204" s="12">
        <v>-0.02</v>
      </c>
      <c r="K204" s="11" t="s">
        <v>312</v>
      </c>
      <c r="L204" s="11" t="s">
        <v>331</v>
      </c>
      <c r="M204" s="11" t="s">
        <v>756</v>
      </c>
      <c r="N204" s="11">
        <v>4</v>
      </c>
      <c r="O204" s="11" t="s">
        <v>415</v>
      </c>
      <c r="P204" s="11" t="s">
        <v>757</v>
      </c>
      <c r="Q204" s="11" t="s">
        <v>758</v>
      </c>
      <c r="R204" s="50">
        <v>1201442</v>
      </c>
      <c r="S204" s="11"/>
      <c r="T204" s="11"/>
      <c r="U204" s="11" t="s">
        <v>1738</v>
      </c>
      <c r="V204" s="11" t="s">
        <v>1715</v>
      </c>
      <c r="W204" s="11" t="s">
        <v>1717</v>
      </c>
      <c r="X204" s="11"/>
      <c r="Y204" s="11"/>
      <c r="Z204" s="13">
        <v>625.66550560130929</v>
      </c>
      <c r="AA204" s="52">
        <f t="shared" si="25"/>
        <v>622.5371780733027</v>
      </c>
      <c r="AB204" s="52">
        <f t="shared" si="26"/>
        <v>619.42449218293621</v>
      </c>
      <c r="AC204" s="52">
        <f t="shared" si="22"/>
        <v>607.0360023392775</v>
      </c>
      <c r="AD204" s="52">
        <f t="shared" si="23"/>
        <v>594.89528229249197</v>
      </c>
      <c r="AE204" s="52">
        <f t="shared" si="27"/>
        <v>582.99737664664212</v>
      </c>
      <c r="AF204" s="52">
        <f t="shared" si="28"/>
        <v>571.33742911370928</v>
      </c>
      <c r="AG204" s="11"/>
    </row>
    <row r="205" spans="1:33" x14ac:dyDescent="0.2">
      <c r="A205" s="10">
        <v>600</v>
      </c>
      <c r="B205" s="11" t="s">
        <v>3</v>
      </c>
      <c r="C205" s="11" t="s">
        <v>311</v>
      </c>
      <c r="D205" s="12">
        <v>-5.0000000000000001E-3</v>
      </c>
      <c r="E205" s="12">
        <v>-5.0000000000000001E-3</v>
      </c>
      <c r="F205" s="12">
        <v>-5.0000000000000001E-3</v>
      </c>
      <c r="G205" s="12">
        <v>-0.02</v>
      </c>
      <c r="H205" s="12">
        <v>-0.02</v>
      </c>
      <c r="I205" s="12">
        <v>-0.02</v>
      </c>
      <c r="J205" s="12">
        <v>-0.02</v>
      </c>
      <c r="K205" s="11" t="s">
        <v>312</v>
      </c>
      <c r="L205" s="11" t="s">
        <v>331</v>
      </c>
      <c r="M205" s="11" t="s">
        <v>756</v>
      </c>
      <c r="N205" s="11">
        <v>4</v>
      </c>
      <c r="O205" s="11" t="s">
        <v>415</v>
      </c>
      <c r="P205" s="11" t="s">
        <v>759</v>
      </c>
      <c r="Q205" s="11" t="s">
        <v>760</v>
      </c>
      <c r="R205" s="11"/>
      <c r="S205" s="11"/>
      <c r="T205" s="11"/>
      <c r="U205" s="11" t="s">
        <v>1738</v>
      </c>
      <c r="V205" s="11" t="s">
        <v>1702</v>
      </c>
      <c r="W205" s="11"/>
      <c r="X205" s="11"/>
      <c r="Y205" s="11"/>
      <c r="Z205" s="13">
        <v>622.76938546880933</v>
      </c>
      <c r="AA205" s="52">
        <f t="shared" si="25"/>
        <v>619.65553854146526</v>
      </c>
      <c r="AB205" s="52">
        <f t="shared" si="26"/>
        <v>616.55726084875789</v>
      </c>
      <c r="AC205" s="52">
        <f t="shared" si="22"/>
        <v>604.2261156317827</v>
      </c>
      <c r="AD205" s="52">
        <f t="shared" si="23"/>
        <v>592.14159331914709</v>
      </c>
      <c r="AE205" s="52">
        <f t="shared" si="27"/>
        <v>580.2987614527641</v>
      </c>
      <c r="AF205" s="52">
        <f t="shared" si="28"/>
        <v>568.69278622370882</v>
      </c>
      <c r="AG205" s="11"/>
    </row>
    <row r="206" spans="1:33" x14ac:dyDescent="0.2">
      <c r="A206" s="10">
        <v>601</v>
      </c>
      <c r="B206" s="11" t="s">
        <v>3</v>
      </c>
      <c r="C206" s="11" t="s">
        <v>311</v>
      </c>
      <c r="D206" s="12">
        <v>-5.0000000000000001E-3</v>
      </c>
      <c r="E206" s="12">
        <v>-5.0000000000000001E-3</v>
      </c>
      <c r="F206" s="12">
        <v>-5.0000000000000001E-3</v>
      </c>
      <c r="G206" s="12">
        <v>-0.02</v>
      </c>
      <c r="H206" s="12">
        <v>-0.02</v>
      </c>
      <c r="I206" s="12">
        <v>-0.02</v>
      </c>
      <c r="J206" s="12">
        <v>-0.02</v>
      </c>
      <c r="K206" s="11" t="s">
        <v>312</v>
      </c>
      <c r="L206" s="11" t="s">
        <v>331</v>
      </c>
      <c r="M206" s="11" t="s">
        <v>756</v>
      </c>
      <c r="N206" s="11">
        <v>4</v>
      </c>
      <c r="O206" s="11" t="s">
        <v>415</v>
      </c>
      <c r="P206" s="11" t="s">
        <v>761</v>
      </c>
      <c r="Q206" s="11" t="s">
        <v>762</v>
      </c>
      <c r="R206" s="50">
        <v>1205313</v>
      </c>
      <c r="S206" s="11"/>
      <c r="T206" s="11"/>
      <c r="U206" s="11" t="s">
        <v>1747</v>
      </c>
      <c r="V206" s="11" t="s">
        <v>1706</v>
      </c>
      <c r="W206" s="11"/>
      <c r="X206" s="11"/>
      <c r="Y206" s="11"/>
      <c r="Z206" s="13">
        <v>502.10613961179007</v>
      </c>
      <c r="AA206" s="52">
        <f t="shared" si="25"/>
        <v>499.5956089137311</v>
      </c>
      <c r="AB206" s="52">
        <f t="shared" si="26"/>
        <v>497.09763086916246</v>
      </c>
      <c r="AC206" s="52">
        <f t="shared" si="22"/>
        <v>487.15567825177919</v>
      </c>
      <c r="AD206" s="52">
        <f t="shared" si="23"/>
        <v>477.41256468674362</v>
      </c>
      <c r="AE206" s="52">
        <f t="shared" si="27"/>
        <v>467.86431339300873</v>
      </c>
      <c r="AF206" s="52">
        <f t="shared" si="28"/>
        <v>458.50702712514857</v>
      </c>
      <c r="AG206" s="11"/>
    </row>
    <row r="207" spans="1:33" x14ac:dyDescent="0.2">
      <c r="A207" s="10">
        <v>603</v>
      </c>
      <c r="B207" s="11" t="s">
        <v>3</v>
      </c>
      <c r="C207" s="11" t="s">
        <v>303</v>
      </c>
      <c r="D207" s="12">
        <v>-5.0000000000000001E-3</v>
      </c>
      <c r="E207" s="12">
        <v>-5.0000000000000001E-3</v>
      </c>
      <c r="F207" s="12">
        <v>-5.0000000000000001E-3</v>
      </c>
      <c r="G207" s="12">
        <v>-0.02</v>
      </c>
      <c r="H207" s="12">
        <v>-0.02</v>
      </c>
      <c r="I207" s="12">
        <v>-0.02</v>
      </c>
      <c r="J207" s="12">
        <v>-0.02</v>
      </c>
      <c r="K207" s="11" t="s">
        <v>304</v>
      </c>
      <c r="L207" s="11">
        <v>7175</v>
      </c>
      <c r="M207" s="11" t="s">
        <v>417</v>
      </c>
      <c r="N207" s="11">
        <v>9</v>
      </c>
      <c r="O207" s="11" t="s">
        <v>348</v>
      </c>
      <c r="P207" s="11" t="s">
        <v>763</v>
      </c>
      <c r="Q207" s="11" t="s">
        <v>764</v>
      </c>
      <c r="R207" s="11"/>
      <c r="S207" s="11"/>
      <c r="T207" s="11"/>
      <c r="U207" s="11" t="s">
        <v>1733</v>
      </c>
      <c r="V207" s="11" t="s">
        <v>1712</v>
      </c>
      <c r="W207" s="11" t="s">
        <v>1728</v>
      </c>
      <c r="X207" s="11"/>
      <c r="Y207" s="11"/>
      <c r="Z207" s="13">
        <v>100.91107019499998</v>
      </c>
      <c r="AA207" s="52">
        <f t="shared" si="25"/>
        <v>100.40651484402498</v>
      </c>
      <c r="AB207" s="52">
        <f t="shared" si="26"/>
        <v>99.904482269804859</v>
      </c>
      <c r="AC207" s="52">
        <f t="shared" si="22"/>
        <v>97.906392624408767</v>
      </c>
      <c r="AD207" s="52">
        <f t="shared" si="23"/>
        <v>95.948264771920591</v>
      </c>
      <c r="AE207" s="52">
        <f t="shared" si="27"/>
        <v>94.02929947648218</v>
      </c>
      <c r="AF207" s="52">
        <f t="shared" si="28"/>
        <v>92.148713486952531</v>
      </c>
      <c r="AG207" s="11"/>
    </row>
    <row r="208" spans="1:33" x14ac:dyDescent="0.2">
      <c r="A208" s="10">
        <v>604</v>
      </c>
      <c r="B208" s="11" t="s">
        <v>3</v>
      </c>
      <c r="C208" s="11" t="s">
        <v>305</v>
      </c>
      <c r="D208" s="12">
        <v>-5.0000000000000001E-3</v>
      </c>
      <c r="E208" s="12">
        <v>-5.0000000000000001E-3</v>
      </c>
      <c r="F208" s="12">
        <v>-5.0000000000000001E-3</v>
      </c>
      <c r="G208" s="12">
        <v>-0.02</v>
      </c>
      <c r="H208" s="12">
        <v>-0.02</v>
      </c>
      <c r="I208" s="12">
        <v>-0.02</v>
      </c>
      <c r="J208" s="12">
        <v>-0.02</v>
      </c>
      <c r="K208" s="11" t="s">
        <v>304</v>
      </c>
      <c r="L208" s="11">
        <v>6061</v>
      </c>
      <c r="M208" s="11" t="s">
        <v>354</v>
      </c>
      <c r="N208" s="11">
        <v>6</v>
      </c>
      <c r="O208" s="11" t="s">
        <v>415</v>
      </c>
      <c r="P208" s="11" t="s">
        <v>765</v>
      </c>
      <c r="Q208" s="11" t="s">
        <v>766</v>
      </c>
      <c r="R208" s="11"/>
      <c r="S208" s="11"/>
      <c r="T208" s="11"/>
      <c r="U208" s="11" t="s">
        <v>1723</v>
      </c>
      <c r="V208" s="11"/>
      <c r="W208" s="11"/>
      <c r="X208" s="11"/>
      <c r="Y208" s="11"/>
      <c r="Z208" s="13">
        <v>182.4161653525</v>
      </c>
      <c r="AA208" s="52">
        <f t="shared" si="25"/>
        <v>181.50408452573751</v>
      </c>
      <c r="AB208" s="52">
        <f t="shared" si="26"/>
        <v>180.59656410310882</v>
      </c>
      <c r="AC208" s="52">
        <f t="shared" si="22"/>
        <v>176.98463282104663</v>
      </c>
      <c r="AD208" s="52">
        <f t="shared" si="23"/>
        <v>173.44494016462571</v>
      </c>
      <c r="AE208" s="52">
        <f t="shared" si="27"/>
        <v>169.97604136133319</v>
      </c>
      <c r="AF208" s="52">
        <f t="shared" si="28"/>
        <v>166.57652053410652</v>
      </c>
      <c r="AG208" s="11"/>
    </row>
    <row r="209" spans="1:33" x14ac:dyDescent="0.2">
      <c r="A209" s="10">
        <v>605</v>
      </c>
      <c r="B209" s="11" t="s">
        <v>2</v>
      </c>
      <c r="C209" s="11" t="s">
        <v>303</v>
      </c>
      <c r="D209" s="12">
        <v>-5.0000000000000001E-3</v>
      </c>
      <c r="E209" s="12">
        <v>-5.0000000000000001E-3</v>
      </c>
      <c r="F209" s="12">
        <v>-5.0000000000000001E-3</v>
      </c>
      <c r="G209" s="12">
        <v>-0.02</v>
      </c>
      <c r="H209" s="12">
        <v>-0.02</v>
      </c>
      <c r="I209" s="12">
        <v>-0.02</v>
      </c>
      <c r="J209" s="12">
        <v>-0.02</v>
      </c>
      <c r="K209" s="11" t="s">
        <v>304</v>
      </c>
      <c r="L209" s="11">
        <v>6061</v>
      </c>
      <c r="M209" s="11" t="s">
        <v>354</v>
      </c>
      <c r="N209" s="11">
        <v>5</v>
      </c>
      <c r="O209" s="11" t="s">
        <v>338</v>
      </c>
      <c r="P209" s="11" t="s">
        <v>767</v>
      </c>
      <c r="Q209" s="11" t="s">
        <v>768</v>
      </c>
      <c r="R209" s="11"/>
      <c r="S209" s="11"/>
      <c r="T209" s="11"/>
      <c r="U209" s="11" t="s">
        <v>1723</v>
      </c>
      <c r="V209" s="11"/>
      <c r="W209" s="11"/>
      <c r="X209" s="11"/>
      <c r="Y209" s="11"/>
      <c r="Z209" s="13">
        <v>210.554829156875</v>
      </c>
      <c r="AA209" s="52">
        <f t="shared" si="25"/>
        <v>209.50205501109062</v>
      </c>
      <c r="AB209" s="52">
        <f t="shared" si="26"/>
        <v>208.45454473603516</v>
      </c>
      <c r="AC209" s="52">
        <f t="shared" si="22"/>
        <v>204.28545384131445</v>
      </c>
      <c r="AD209" s="52">
        <f t="shared" si="23"/>
        <v>200.19974476448814</v>
      </c>
      <c r="AE209" s="52">
        <f t="shared" si="27"/>
        <v>196.19574986919838</v>
      </c>
      <c r="AF209" s="52">
        <f t="shared" si="28"/>
        <v>192.27183487181441</v>
      </c>
      <c r="AG209" s="11"/>
    </row>
    <row r="210" spans="1:33" x14ac:dyDescent="0.2">
      <c r="A210" s="10">
        <v>607</v>
      </c>
      <c r="B210" s="11" t="s">
        <v>3</v>
      </c>
      <c r="C210" s="11" t="s">
        <v>305</v>
      </c>
      <c r="D210" s="12">
        <v>-5.0000000000000001E-3</v>
      </c>
      <c r="E210" s="12">
        <v>-5.0000000000000001E-3</v>
      </c>
      <c r="F210" s="12">
        <v>-5.0000000000000001E-3</v>
      </c>
      <c r="G210" s="12">
        <v>-0.02</v>
      </c>
      <c r="H210" s="12">
        <v>-0.02</v>
      </c>
      <c r="I210" s="12">
        <v>-0.02</v>
      </c>
      <c r="J210" s="12">
        <v>-0.02</v>
      </c>
      <c r="K210" s="11" t="s">
        <v>304</v>
      </c>
      <c r="L210" s="11">
        <v>6061</v>
      </c>
      <c r="M210" s="11" t="s">
        <v>354</v>
      </c>
      <c r="N210" s="11">
        <v>6</v>
      </c>
      <c r="O210" s="11" t="s">
        <v>415</v>
      </c>
      <c r="P210" s="11" t="s">
        <v>769</v>
      </c>
      <c r="Q210" s="11" t="s">
        <v>766</v>
      </c>
      <c r="R210" s="11"/>
      <c r="S210" s="11"/>
      <c r="T210" s="11"/>
      <c r="U210" s="11" t="s">
        <v>1723</v>
      </c>
      <c r="V210" s="11"/>
      <c r="W210" s="11"/>
      <c r="X210" s="11"/>
      <c r="Y210" s="11"/>
      <c r="Z210" s="13">
        <v>183.38646410437499</v>
      </c>
      <c r="AA210" s="52">
        <f t="shared" si="25"/>
        <v>182.46953178385311</v>
      </c>
      <c r="AB210" s="52">
        <f t="shared" si="26"/>
        <v>181.55718412493385</v>
      </c>
      <c r="AC210" s="52">
        <f t="shared" si="22"/>
        <v>177.92604044243518</v>
      </c>
      <c r="AD210" s="52">
        <f t="shared" si="23"/>
        <v>174.36751963358648</v>
      </c>
      <c r="AE210" s="52">
        <f t="shared" si="27"/>
        <v>170.88016924091474</v>
      </c>
      <c r="AF210" s="52">
        <f t="shared" si="28"/>
        <v>167.46256585609643</v>
      </c>
      <c r="AG210" s="11"/>
    </row>
    <row r="211" spans="1:33" x14ac:dyDescent="0.2">
      <c r="A211" s="10">
        <v>608</v>
      </c>
      <c r="B211" s="11" t="s">
        <v>3</v>
      </c>
      <c r="C211" s="11" t="s">
        <v>311</v>
      </c>
      <c r="D211" s="12">
        <v>-3.5000000000000003E-2</v>
      </c>
      <c r="E211" s="12">
        <v>-3.5000000000000003E-2</v>
      </c>
      <c r="F211" s="12">
        <v>-3.5000000000000003E-2</v>
      </c>
      <c r="G211" s="12">
        <v>-0.02</v>
      </c>
      <c r="H211" s="12">
        <v>-0.02</v>
      </c>
      <c r="I211" s="12">
        <v>-0.02</v>
      </c>
      <c r="J211" s="12">
        <v>-0.02</v>
      </c>
      <c r="K211" s="11" t="s">
        <v>306</v>
      </c>
      <c r="L211" s="11">
        <v>600</v>
      </c>
      <c r="M211" s="11" t="s">
        <v>656</v>
      </c>
      <c r="N211" s="11">
        <v>4</v>
      </c>
      <c r="O211" s="11" t="s">
        <v>415</v>
      </c>
      <c r="P211" s="11" t="s">
        <v>770</v>
      </c>
      <c r="Q211" s="11" t="s">
        <v>771</v>
      </c>
      <c r="R211" s="50">
        <v>1205684</v>
      </c>
      <c r="S211" s="11"/>
      <c r="T211" s="11"/>
      <c r="U211" s="11" t="s">
        <v>1746</v>
      </c>
      <c r="V211" s="11"/>
      <c r="W211" s="11"/>
      <c r="X211" s="11"/>
      <c r="Y211" s="11"/>
      <c r="Z211" s="13">
        <v>167.29451818363853</v>
      </c>
      <c r="AA211" s="52">
        <f t="shared" si="25"/>
        <v>161.43921004721119</v>
      </c>
      <c r="AB211" s="52">
        <f t="shared" si="26"/>
        <v>155.78883769555878</v>
      </c>
      <c r="AC211" s="52">
        <f t="shared" si="22"/>
        <v>152.67306094164761</v>
      </c>
      <c r="AD211" s="52">
        <f t="shared" si="23"/>
        <v>149.61959972281466</v>
      </c>
      <c r="AE211" s="52">
        <f t="shared" si="27"/>
        <v>146.62720772835837</v>
      </c>
      <c r="AF211" s="52">
        <f t="shared" si="28"/>
        <v>143.69466357379119</v>
      </c>
      <c r="AG211" s="11"/>
    </row>
    <row r="212" spans="1:33" x14ac:dyDescent="0.2">
      <c r="A212" s="10">
        <v>609</v>
      </c>
      <c r="B212" s="11" t="s">
        <v>3</v>
      </c>
      <c r="C212" s="11" t="s">
        <v>303</v>
      </c>
      <c r="D212" s="12">
        <v>-3.5000000000000003E-2</v>
      </c>
      <c r="E212" s="12">
        <v>-3.5000000000000003E-2</v>
      </c>
      <c r="F212" s="12">
        <v>-3.5000000000000003E-2</v>
      </c>
      <c r="G212" s="12">
        <v>-0.02</v>
      </c>
      <c r="H212" s="12">
        <v>-0.02</v>
      </c>
      <c r="I212" s="12">
        <v>-0.02</v>
      </c>
      <c r="J212" s="12">
        <v>-0.02</v>
      </c>
      <c r="K212" s="11" t="s">
        <v>306</v>
      </c>
      <c r="L212" s="11">
        <v>722</v>
      </c>
      <c r="M212" s="11" t="s">
        <v>581</v>
      </c>
      <c r="N212" s="11">
        <v>5</v>
      </c>
      <c r="O212" s="11" t="s">
        <v>572</v>
      </c>
      <c r="P212" s="11" t="s">
        <v>772</v>
      </c>
      <c r="Q212" s="11" t="s">
        <v>773</v>
      </c>
      <c r="R212" s="11"/>
      <c r="S212" s="11"/>
      <c r="T212" s="11"/>
      <c r="U212" s="11" t="s">
        <v>1724</v>
      </c>
      <c r="V212" s="11"/>
      <c r="W212" s="11"/>
      <c r="X212" s="11"/>
      <c r="Y212" s="11"/>
      <c r="Z212" s="13">
        <v>1511.3802728047865</v>
      </c>
      <c r="AA212" s="52">
        <f t="shared" si="25"/>
        <v>1458.4819632566189</v>
      </c>
      <c r="AB212" s="52">
        <f t="shared" si="26"/>
        <v>1407.4350945426372</v>
      </c>
      <c r="AC212" s="52">
        <f t="shared" si="22"/>
        <v>1379.2863926517844</v>
      </c>
      <c r="AD212" s="52">
        <f t="shared" si="23"/>
        <v>1351.7006647987487</v>
      </c>
      <c r="AE212" s="52">
        <f t="shared" si="27"/>
        <v>1324.6666515027737</v>
      </c>
      <c r="AF212" s="52">
        <f t="shared" si="28"/>
        <v>1298.1733184727182</v>
      </c>
      <c r="AG212" s="11"/>
    </row>
    <row r="213" spans="1:33" x14ac:dyDescent="0.2">
      <c r="A213" s="10">
        <v>612</v>
      </c>
      <c r="B213" s="11" t="s">
        <v>3</v>
      </c>
      <c r="C213" s="11" t="s">
        <v>311</v>
      </c>
      <c r="D213" s="12">
        <v>-5.0000000000000001E-3</v>
      </c>
      <c r="E213" s="12">
        <v>-5.0000000000000001E-3</v>
      </c>
      <c r="F213" s="12">
        <v>-5.0000000000000001E-3</v>
      </c>
      <c r="G213" s="12">
        <v>-0.02</v>
      </c>
      <c r="H213" s="12">
        <v>-0.02</v>
      </c>
      <c r="I213" s="12">
        <v>-0.02</v>
      </c>
      <c r="J213" s="12">
        <v>-0.02</v>
      </c>
      <c r="K213" s="11" t="s">
        <v>312</v>
      </c>
      <c r="L213" s="11">
        <v>410</v>
      </c>
      <c r="M213" s="11" t="s">
        <v>393</v>
      </c>
      <c r="N213" s="11">
        <v>4</v>
      </c>
      <c r="O213" s="11" t="s">
        <v>572</v>
      </c>
      <c r="P213" s="11" t="s">
        <v>774</v>
      </c>
      <c r="Q213" s="11">
        <v>0</v>
      </c>
      <c r="R213" s="11"/>
      <c r="S213" s="11"/>
      <c r="T213" s="11"/>
      <c r="U213" s="11" t="s">
        <v>1751</v>
      </c>
      <c r="V213" s="11"/>
      <c r="W213" s="11"/>
      <c r="X213" s="11"/>
      <c r="Y213" s="11"/>
      <c r="Z213" s="13">
        <v>59.741192361873338</v>
      </c>
      <c r="AA213" s="52">
        <f t="shared" si="25"/>
        <v>59.44248640006397</v>
      </c>
      <c r="AB213" s="52">
        <f t="shared" si="26"/>
        <v>59.145273968063648</v>
      </c>
      <c r="AC213" s="52">
        <f t="shared" si="22"/>
        <v>57.962368488702374</v>
      </c>
      <c r="AD213" s="52">
        <f t="shared" si="23"/>
        <v>56.803121118928324</v>
      </c>
      <c r="AE213" s="52">
        <f t="shared" si="27"/>
        <v>55.667058696549759</v>
      </c>
      <c r="AF213" s="52">
        <f t="shared" si="28"/>
        <v>54.553717522618761</v>
      </c>
      <c r="AG213" s="11"/>
    </row>
    <row r="214" spans="1:33" x14ac:dyDescent="0.2">
      <c r="A214" s="10">
        <v>613</v>
      </c>
      <c r="B214" s="11" t="s">
        <v>3</v>
      </c>
      <c r="C214" s="11" t="s">
        <v>305</v>
      </c>
      <c r="D214" s="12">
        <v>-3.5000000000000003E-2</v>
      </c>
      <c r="E214" s="12">
        <v>-3.5000000000000003E-2</v>
      </c>
      <c r="F214" s="12">
        <v>-3.5000000000000003E-2</v>
      </c>
      <c r="G214" s="12">
        <v>-0.02</v>
      </c>
      <c r="H214" s="12">
        <v>-0.02</v>
      </c>
      <c r="I214" s="12">
        <v>-0.02</v>
      </c>
      <c r="J214" s="12">
        <v>-0.02</v>
      </c>
      <c r="K214" s="11" t="s">
        <v>306</v>
      </c>
      <c r="L214" s="11">
        <v>722</v>
      </c>
      <c r="M214" s="11" t="s">
        <v>581</v>
      </c>
      <c r="N214" s="11">
        <v>6</v>
      </c>
      <c r="O214" s="11" t="s">
        <v>572</v>
      </c>
      <c r="P214" s="11" t="s">
        <v>775</v>
      </c>
      <c r="Q214" s="11">
        <v>0</v>
      </c>
      <c r="R214" s="11"/>
      <c r="S214" s="11"/>
      <c r="T214" s="11"/>
      <c r="U214" s="11" t="s">
        <v>1709</v>
      </c>
      <c r="V214" s="11"/>
      <c r="W214" s="11"/>
      <c r="X214" s="11"/>
      <c r="Y214" s="11"/>
      <c r="Z214" s="13">
        <v>1346.0678386842253</v>
      </c>
      <c r="AA214" s="52">
        <f t="shared" si="25"/>
        <v>1298.9554643302774</v>
      </c>
      <c r="AB214" s="52">
        <f t="shared" si="26"/>
        <v>1253.4920230787177</v>
      </c>
      <c r="AC214" s="52">
        <f t="shared" si="22"/>
        <v>1228.4221826171433</v>
      </c>
      <c r="AD214" s="52">
        <f t="shared" si="23"/>
        <v>1203.8537389648004</v>
      </c>
      <c r="AE214" s="52">
        <f t="shared" si="27"/>
        <v>1179.7766641855044</v>
      </c>
      <c r="AF214" s="52">
        <f t="shared" si="28"/>
        <v>1156.1811309017942</v>
      </c>
      <c r="AG214" s="11"/>
    </row>
    <row r="215" spans="1:33" x14ac:dyDescent="0.2">
      <c r="A215" s="10">
        <v>614</v>
      </c>
      <c r="B215" s="11" t="s">
        <v>3</v>
      </c>
      <c r="C215" s="11" t="s">
        <v>305</v>
      </c>
      <c r="D215" s="12">
        <v>-3.5000000000000003E-2</v>
      </c>
      <c r="E215" s="12">
        <v>-3.5000000000000003E-2</v>
      </c>
      <c r="F215" s="12">
        <v>-3.5000000000000003E-2</v>
      </c>
      <c r="G215" s="12">
        <v>-0.02</v>
      </c>
      <c r="H215" s="12">
        <v>-0.02</v>
      </c>
      <c r="I215" s="12">
        <v>-0.02</v>
      </c>
      <c r="J215" s="12">
        <v>-0.02</v>
      </c>
      <c r="K215" s="11" t="s">
        <v>306</v>
      </c>
      <c r="L215" s="11">
        <v>718</v>
      </c>
      <c r="M215" s="11" t="s">
        <v>422</v>
      </c>
      <c r="N215" s="11">
        <v>6</v>
      </c>
      <c r="O215" s="11" t="s">
        <v>415</v>
      </c>
      <c r="P215" s="11" t="s">
        <v>776</v>
      </c>
      <c r="Q215" s="11">
        <v>0</v>
      </c>
      <c r="R215" s="11"/>
      <c r="S215" s="11"/>
      <c r="T215" s="11"/>
      <c r="U215" s="11" t="s">
        <v>1709</v>
      </c>
      <c r="V215" s="11" t="s">
        <v>1747</v>
      </c>
      <c r="W215" s="11"/>
      <c r="X215" s="11"/>
      <c r="Y215" s="11"/>
      <c r="Z215" s="13">
        <v>1567.0406584114476</v>
      </c>
      <c r="AA215" s="52">
        <f t="shared" si="25"/>
        <v>1512.1942353670468</v>
      </c>
      <c r="AB215" s="52">
        <f t="shared" si="26"/>
        <v>1459.2674371292001</v>
      </c>
      <c r="AC215" s="52">
        <f t="shared" si="22"/>
        <v>1430.0820883866161</v>
      </c>
      <c r="AD215" s="52">
        <f t="shared" si="23"/>
        <v>1401.4804466188837</v>
      </c>
      <c r="AE215" s="52">
        <f t="shared" si="27"/>
        <v>1373.450837686506</v>
      </c>
      <c r="AF215" s="52">
        <f t="shared" si="28"/>
        <v>1345.9818209327759</v>
      </c>
      <c r="AG215" s="11"/>
    </row>
    <row r="216" spans="1:33" x14ac:dyDescent="0.2">
      <c r="A216" s="10">
        <v>625</v>
      </c>
      <c r="B216" s="11" t="s">
        <v>3</v>
      </c>
      <c r="C216" s="11" t="s">
        <v>311</v>
      </c>
      <c r="D216" s="12">
        <v>-3.5000000000000003E-2</v>
      </c>
      <c r="E216" s="12">
        <v>-3.5000000000000003E-2</v>
      </c>
      <c r="F216" s="12">
        <v>-3.5000000000000003E-2</v>
      </c>
      <c r="G216" s="12">
        <v>-0.02</v>
      </c>
      <c r="H216" s="12">
        <v>-0.02</v>
      </c>
      <c r="I216" s="12">
        <v>-0.02</v>
      </c>
      <c r="J216" s="12">
        <v>-0.02</v>
      </c>
      <c r="K216" s="11" t="s">
        <v>306</v>
      </c>
      <c r="L216" s="11">
        <v>903</v>
      </c>
      <c r="M216" s="11" t="s">
        <v>467</v>
      </c>
      <c r="N216" s="11">
        <v>4</v>
      </c>
      <c r="O216" s="11" t="s">
        <v>647</v>
      </c>
      <c r="P216" s="11" t="s">
        <v>777</v>
      </c>
      <c r="Q216" s="11">
        <v>0</v>
      </c>
      <c r="R216" s="50">
        <v>1206411</v>
      </c>
      <c r="S216" s="11"/>
      <c r="T216" s="11"/>
      <c r="U216" s="11" t="s">
        <v>1751</v>
      </c>
      <c r="V216" s="11" t="s">
        <v>1752</v>
      </c>
      <c r="W216" s="11"/>
      <c r="X216" s="11"/>
      <c r="Y216" s="11"/>
      <c r="Z216" s="13">
        <v>540.88881178393615</v>
      </c>
      <c r="AA216" s="52">
        <f t="shared" ref="AA216:AA247" si="29">Z216*(1+E216)</f>
        <v>521.95770337149838</v>
      </c>
      <c r="AB216" s="52">
        <f t="shared" ref="AB216:AB247" si="30">AA216*(1+F216)</f>
        <v>503.68918375349591</v>
      </c>
      <c r="AC216" s="52">
        <f t="shared" si="22"/>
        <v>493.61540007842598</v>
      </c>
      <c r="AD216" s="52">
        <f t="shared" si="23"/>
        <v>483.74309207685747</v>
      </c>
      <c r="AE216" s="52">
        <f t="shared" si="27"/>
        <v>474.0682302353203</v>
      </c>
      <c r="AF216" s="52">
        <f t="shared" si="28"/>
        <v>464.58686563061389</v>
      </c>
      <c r="AG216" s="11"/>
    </row>
    <row r="217" spans="1:33" x14ac:dyDescent="0.2">
      <c r="A217" s="10">
        <v>626</v>
      </c>
      <c r="B217" s="11" t="s">
        <v>3</v>
      </c>
      <c r="C217" s="11" t="s">
        <v>305</v>
      </c>
      <c r="D217" s="12">
        <v>-5.0000000000000001E-3</v>
      </c>
      <c r="E217" s="12">
        <v>-5.0000000000000001E-3</v>
      </c>
      <c r="F217" s="12">
        <v>-5.0000000000000001E-3</v>
      </c>
      <c r="G217" s="12">
        <v>-0.02</v>
      </c>
      <c r="H217" s="12">
        <v>-0.02</v>
      </c>
      <c r="I217" s="12">
        <v>-0.02</v>
      </c>
      <c r="J217" s="12">
        <v>-0.02</v>
      </c>
      <c r="K217" s="11" t="s">
        <v>312</v>
      </c>
      <c r="L217" s="11" t="s">
        <v>332</v>
      </c>
      <c r="M217" s="11" t="s">
        <v>778</v>
      </c>
      <c r="N217" s="11">
        <v>8</v>
      </c>
      <c r="O217" s="11" t="s">
        <v>468</v>
      </c>
      <c r="P217" s="11" t="s">
        <v>779</v>
      </c>
      <c r="Q217" s="11" t="s">
        <v>780</v>
      </c>
      <c r="R217" s="11"/>
      <c r="S217" s="11"/>
      <c r="T217" s="11"/>
      <c r="U217" s="11" t="s">
        <v>1752</v>
      </c>
      <c r="V217" s="11" t="s">
        <v>1753</v>
      </c>
      <c r="W217" s="11"/>
      <c r="X217" s="11"/>
      <c r="Y217" s="11"/>
      <c r="Z217" s="13">
        <v>957.29686188348569</v>
      </c>
      <c r="AA217" s="52">
        <f t="shared" si="29"/>
        <v>952.51037757406823</v>
      </c>
      <c r="AB217" s="52">
        <f t="shared" si="30"/>
        <v>947.74782568619787</v>
      </c>
      <c r="AC217" s="52">
        <f t="shared" si="22"/>
        <v>928.79286917247384</v>
      </c>
      <c r="AD217" s="52">
        <f t="shared" si="23"/>
        <v>910.21701178902435</v>
      </c>
      <c r="AE217" s="52">
        <f t="shared" si="27"/>
        <v>892.01267155324388</v>
      </c>
      <c r="AF217" s="52">
        <f t="shared" si="28"/>
        <v>874.17241812217901</v>
      </c>
      <c r="AG217" s="11"/>
    </row>
    <row r="218" spans="1:33" x14ac:dyDescent="0.2">
      <c r="A218" s="10">
        <v>633</v>
      </c>
      <c r="B218" s="11" t="s">
        <v>3</v>
      </c>
      <c r="C218" s="11" t="s">
        <v>311</v>
      </c>
      <c r="D218" s="12">
        <v>-5.0000000000000001E-3</v>
      </c>
      <c r="E218" s="12">
        <v>-5.0000000000000001E-3</v>
      </c>
      <c r="F218" s="12">
        <v>-5.0000000000000001E-3</v>
      </c>
      <c r="G218" s="12">
        <v>-0.02</v>
      </c>
      <c r="H218" s="12">
        <v>-0.02</v>
      </c>
      <c r="I218" s="12">
        <v>-0.02</v>
      </c>
      <c r="J218" s="12">
        <v>-0.02</v>
      </c>
      <c r="K218" s="11" t="s">
        <v>312</v>
      </c>
      <c r="L218" s="11">
        <v>321</v>
      </c>
      <c r="M218" s="11" t="s">
        <v>781</v>
      </c>
      <c r="N218" s="11">
        <v>4</v>
      </c>
      <c r="O218" s="11" t="s">
        <v>585</v>
      </c>
      <c r="P218" s="11" t="s">
        <v>782</v>
      </c>
      <c r="Q218" s="11">
        <v>0</v>
      </c>
      <c r="R218" s="50">
        <v>1200138</v>
      </c>
      <c r="S218" s="11"/>
      <c r="T218" s="11"/>
      <c r="U218" s="11" t="s">
        <v>1751</v>
      </c>
      <c r="V218" s="11"/>
      <c r="W218" s="11"/>
      <c r="X218" s="11"/>
      <c r="Y218" s="11"/>
      <c r="Z218" s="13">
        <v>102.23121426962574</v>
      </c>
      <c r="AA218" s="52">
        <f t="shared" si="29"/>
        <v>101.72005819827761</v>
      </c>
      <c r="AB218" s="52">
        <f t="shared" si="30"/>
        <v>101.21145790728623</v>
      </c>
      <c r="AC218" s="52">
        <f t="shared" si="22"/>
        <v>99.187228749140502</v>
      </c>
      <c r="AD218" s="52">
        <f t="shared" si="23"/>
        <v>97.203484174157694</v>
      </c>
      <c r="AE218" s="52">
        <f t="shared" si="27"/>
        <v>95.259414490674544</v>
      </c>
      <c r="AF218" s="52">
        <f t="shared" si="28"/>
        <v>93.354226200861049</v>
      </c>
      <c r="AG218" s="11"/>
    </row>
    <row r="219" spans="1:33" x14ac:dyDescent="0.2">
      <c r="A219" s="10">
        <v>636</v>
      </c>
      <c r="B219" s="11" t="s">
        <v>3</v>
      </c>
      <c r="C219" s="11" t="s">
        <v>303</v>
      </c>
      <c r="D219" s="12">
        <v>-5.0000000000000001E-3</v>
      </c>
      <c r="E219" s="12">
        <v>-5.0000000000000001E-3</v>
      </c>
      <c r="F219" s="12">
        <v>-5.0000000000000001E-3</v>
      </c>
      <c r="G219" s="12">
        <v>-0.02</v>
      </c>
      <c r="H219" s="12">
        <v>-0.02</v>
      </c>
      <c r="I219" s="12">
        <v>-0.02</v>
      </c>
      <c r="J219" s="12">
        <v>-0.02</v>
      </c>
      <c r="K219" s="11" t="s">
        <v>304</v>
      </c>
      <c r="L219" s="11">
        <v>6061</v>
      </c>
      <c r="M219" s="11" t="s">
        <v>354</v>
      </c>
      <c r="N219" s="11">
        <v>9.25</v>
      </c>
      <c r="O219" s="11" t="s">
        <v>348</v>
      </c>
      <c r="P219" s="11" t="s">
        <v>783</v>
      </c>
      <c r="Q219" s="11" t="s">
        <v>783</v>
      </c>
      <c r="R219" s="11"/>
      <c r="S219" s="11"/>
      <c r="T219" s="11"/>
      <c r="U219" s="11" t="s">
        <v>1743</v>
      </c>
      <c r="V219" s="11" t="s">
        <v>1743</v>
      </c>
      <c r="W219" s="11"/>
      <c r="X219" s="11"/>
      <c r="Y219" s="11"/>
      <c r="Z219" s="13">
        <v>165.92108657062499</v>
      </c>
      <c r="AA219" s="52">
        <f t="shared" si="29"/>
        <v>165.09148113777186</v>
      </c>
      <c r="AB219" s="52">
        <f t="shared" si="30"/>
        <v>164.266023732083</v>
      </c>
      <c r="AC219" s="52">
        <f t="shared" ref="AC219:AC282" si="31">AB219*(1+G219)</f>
        <v>160.98070325744135</v>
      </c>
      <c r="AD219" s="52">
        <f t="shared" ref="AD219:AD282" si="32">AC219*(1+H219)</f>
        <v>157.76108919229253</v>
      </c>
      <c r="AE219" s="52">
        <f t="shared" si="27"/>
        <v>154.60586740844667</v>
      </c>
      <c r="AF219" s="52">
        <f t="shared" si="28"/>
        <v>151.51375006027774</v>
      </c>
      <c r="AG219" s="11"/>
    </row>
    <row r="220" spans="1:33" x14ac:dyDescent="0.2">
      <c r="A220" s="10">
        <v>638</v>
      </c>
      <c r="B220" s="11" t="s">
        <v>3</v>
      </c>
      <c r="C220" s="11" t="s">
        <v>311</v>
      </c>
      <c r="D220" s="12">
        <v>-3.5000000000000003E-2</v>
      </c>
      <c r="E220" s="12">
        <v>-3.5000000000000003E-2</v>
      </c>
      <c r="F220" s="12">
        <v>-3.5000000000000003E-2</v>
      </c>
      <c r="G220" s="12">
        <v>-0.02</v>
      </c>
      <c r="H220" s="12">
        <v>-0.02</v>
      </c>
      <c r="I220" s="12">
        <v>-0.02</v>
      </c>
      <c r="J220" s="12">
        <v>-0.02</v>
      </c>
      <c r="K220" s="11" t="s">
        <v>306</v>
      </c>
      <c r="L220" s="11">
        <v>718</v>
      </c>
      <c r="M220" s="11" t="s">
        <v>370</v>
      </c>
      <c r="N220" s="11">
        <v>4</v>
      </c>
      <c r="O220" s="11" t="s">
        <v>468</v>
      </c>
      <c r="P220" s="11" t="s">
        <v>784</v>
      </c>
      <c r="Q220" s="11" t="s">
        <v>785</v>
      </c>
      <c r="R220" s="11"/>
      <c r="S220" s="11" t="s">
        <v>2111</v>
      </c>
      <c r="T220" s="11"/>
      <c r="U220" s="11" t="s">
        <v>1714</v>
      </c>
      <c r="V220" s="11"/>
      <c r="W220" s="11"/>
      <c r="X220" s="11"/>
      <c r="Y220" s="11"/>
      <c r="Z220" s="13">
        <v>172.22215594079418</v>
      </c>
      <c r="AA220" s="52">
        <f t="shared" si="29"/>
        <v>166.19438048286639</v>
      </c>
      <c r="AB220" s="52">
        <f t="shared" si="30"/>
        <v>160.37757716596607</v>
      </c>
      <c r="AC220" s="52">
        <f t="shared" si="31"/>
        <v>157.17002562264676</v>
      </c>
      <c r="AD220" s="52">
        <f t="shared" si="32"/>
        <v>154.02662511019383</v>
      </c>
      <c r="AE220" s="52">
        <f t="shared" si="27"/>
        <v>150.94609260798995</v>
      </c>
      <c r="AF220" s="52">
        <f t="shared" si="28"/>
        <v>147.92717075583016</v>
      </c>
      <c r="AG220" s="11"/>
    </row>
    <row r="221" spans="1:33" x14ac:dyDescent="0.2">
      <c r="A221" s="10">
        <v>640</v>
      </c>
      <c r="B221" s="11" t="s">
        <v>3</v>
      </c>
      <c r="C221" s="11" t="s">
        <v>311</v>
      </c>
      <c r="D221" s="12">
        <v>-3.5000000000000003E-2</v>
      </c>
      <c r="E221" s="12">
        <v>-3.5000000000000003E-2</v>
      </c>
      <c r="F221" s="12">
        <v>-3.5000000000000003E-2</v>
      </c>
      <c r="G221" s="12">
        <v>-0.02</v>
      </c>
      <c r="H221" s="12">
        <v>-0.02</v>
      </c>
      <c r="I221" s="12">
        <v>-0.02</v>
      </c>
      <c r="J221" s="12">
        <v>-0.02</v>
      </c>
      <c r="K221" s="11" t="s">
        <v>306</v>
      </c>
      <c r="L221" s="11">
        <v>718</v>
      </c>
      <c r="M221" s="11" t="s">
        <v>370</v>
      </c>
      <c r="N221" s="11">
        <v>4</v>
      </c>
      <c r="O221" s="11" t="s">
        <v>468</v>
      </c>
      <c r="P221" s="11" t="s">
        <v>784</v>
      </c>
      <c r="Q221" s="11" t="s">
        <v>786</v>
      </c>
      <c r="R221" s="11"/>
      <c r="S221" s="11"/>
      <c r="T221" s="11"/>
      <c r="U221" s="11" t="s">
        <v>1714</v>
      </c>
      <c r="V221" s="11"/>
      <c r="W221" s="11"/>
      <c r="X221" s="11"/>
      <c r="Y221" s="11"/>
      <c r="Z221" s="13">
        <v>116.79823735784534</v>
      </c>
      <c r="AA221" s="52">
        <f t="shared" si="29"/>
        <v>112.71029905032074</v>
      </c>
      <c r="AB221" s="52">
        <f t="shared" si="30"/>
        <v>108.76543858355951</v>
      </c>
      <c r="AC221" s="52">
        <f t="shared" si="31"/>
        <v>106.59012981188832</v>
      </c>
      <c r="AD221" s="52">
        <f t="shared" si="32"/>
        <v>104.45832721565056</v>
      </c>
      <c r="AE221" s="52">
        <f t="shared" si="27"/>
        <v>102.36916067133754</v>
      </c>
      <c r="AF221" s="52">
        <f t="shared" si="28"/>
        <v>100.32177745791078</v>
      </c>
      <c r="AG221" s="11"/>
    </row>
    <row r="222" spans="1:33" x14ac:dyDescent="0.2">
      <c r="A222" s="10">
        <v>642</v>
      </c>
      <c r="B222" s="11" t="s">
        <v>3</v>
      </c>
      <c r="C222" s="11" t="s">
        <v>303</v>
      </c>
      <c r="D222" s="12">
        <v>-5.0000000000000001E-3</v>
      </c>
      <c r="E222" s="12">
        <v>-5.0000000000000001E-3</v>
      </c>
      <c r="F222" s="12">
        <v>-5.0000000000000001E-3</v>
      </c>
      <c r="G222" s="12">
        <v>-0.02</v>
      </c>
      <c r="H222" s="12">
        <v>-0.02</v>
      </c>
      <c r="I222" s="12">
        <v>-0.02</v>
      </c>
      <c r="J222" s="12">
        <v>-0.02</v>
      </c>
      <c r="K222" s="11" t="s">
        <v>304</v>
      </c>
      <c r="L222" s="11">
        <v>6061</v>
      </c>
      <c r="M222" s="11" t="s">
        <v>354</v>
      </c>
      <c r="N222" s="11">
        <v>7</v>
      </c>
      <c r="O222" s="11" t="s">
        <v>358</v>
      </c>
      <c r="P222" s="11" t="s">
        <v>787</v>
      </c>
      <c r="Q222" s="11">
        <v>0</v>
      </c>
      <c r="R222" s="11"/>
      <c r="S222" s="11"/>
      <c r="T222" s="11"/>
      <c r="U222" s="11" t="s">
        <v>1723</v>
      </c>
      <c r="V222" s="11"/>
      <c r="W222" s="11"/>
      <c r="X222" s="11"/>
      <c r="Y222" s="11"/>
      <c r="Z222" s="13">
        <v>458.95130963687495</v>
      </c>
      <c r="AA222" s="52">
        <f t="shared" si="29"/>
        <v>456.6565530886906</v>
      </c>
      <c r="AB222" s="52">
        <f t="shared" si="30"/>
        <v>454.37327032324714</v>
      </c>
      <c r="AC222" s="52">
        <f t="shared" si="31"/>
        <v>445.28580491678218</v>
      </c>
      <c r="AD222" s="52">
        <f t="shared" si="32"/>
        <v>436.38008881844655</v>
      </c>
      <c r="AE222" s="52">
        <f t="shared" si="27"/>
        <v>427.65248704207761</v>
      </c>
      <c r="AF222" s="52">
        <f t="shared" si="28"/>
        <v>419.09943730123604</v>
      </c>
      <c r="AG222" s="11"/>
    </row>
    <row r="223" spans="1:33" x14ac:dyDescent="0.2">
      <c r="A223" s="10">
        <v>643</v>
      </c>
      <c r="B223" s="11" t="s">
        <v>3</v>
      </c>
      <c r="C223" s="11" t="s">
        <v>303</v>
      </c>
      <c r="D223" s="12">
        <v>-5.0000000000000001E-3</v>
      </c>
      <c r="E223" s="12">
        <v>-5.0000000000000001E-3</v>
      </c>
      <c r="F223" s="12">
        <v>-5.0000000000000001E-3</v>
      </c>
      <c r="G223" s="12">
        <v>-0.02</v>
      </c>
      <c r="H223" s="12">
        <v>-0.02</v>
      </c>
      <c r="I223" s="12">
        <v>-0.02</v>
      </c>
      <c r="J223" s="12">
        <v>-0.02</v>
      </c>
      <c r="K223" s="11" t="s">
        <v>304</v>
      </c>
      <c r="L223" s="11">
        <v>6061</v>
      </c>
      <c r="M223" s="11" t="s">
        <v>354</v>
      </c>
      <c r="N223" s="11">
        <v>7</v>
      </c>
      <c r="O223" s="11" t="s">
        <v>358</v>
      </c>
      <c r="P223" s="11" t="s">
        <v>788</v>
      </c>
      <c r="Q223" s="11" t="s">
        <v>788</v>
      </c>
      <c r="R223" s="11"/>
      <c r="S223" s="11"/>
      <c r="T223" s="11"/>
      <c r="U223" s="11" t="s">
        <v>1702</v>
      </c>
      <c r="V223" s="11"/>
      <c r="W223" s="11"/>
      <c r="X223" s="11"/>
      <c r="Y223" s="11"/>
      <c r="Z223" s="13">
        <v>309.52530184812497</v>
      </c>
      <c r="AA223" s="52">
        <f t="shared" si="29"/>
        <v>307.97767533888435</v>
      </c>
      <c r="AB223" s="52">
        <f t="shared" si="30"/>
        <v>306.43778696218993</v>
      </c>
      <c r="AC223" s="52">
        <f t="shared" si="31"/>
        <v>300.30903122294615</v>
      </c>
      <c r="AD223" s="52">
        <f t="shared" si="32"/>
        <v>294.30285059848723</v>
      </c>
      <c r="AE223" s="52">
        <f t="shared" si="27"/>
        <v>288.41679358651749</v>
      </c>
      <c r="AF223" s="52">
        <f t="shared" si="28"/>
        <v>282.64845771478713</v>
      </c>
      <c r="AG223" s="11"/>
    </row>
    <row r="224" spans="1:33" x14ac:dyDescent="0.2">
      <c r="A224" s="10">
        <v>646</v>
      </c>
      <c r="B224" s="11" t="s">
        <v>3</v>
      </c>
      <c r="C224" s="11" t="s">
        <v>314</v>
      </c>
      <c r="D224" s="12">
        <v>-0.04</v>
      </c>
      <c r="E224" s="12">
        <v>-0.04</v>
      </c>
      <c r="F224" s="12">
        <v>-0.04</v>
      </c>
      <c r="G224" s="12">
        <v>-0.02</v>
      </c>
      <c r="H224" s="12">
        <v>-0.02</v>
      </c>
      <c r="I224" s="12">
        <v>-0.02</v>
      </c>
      <c r="J224" s="12">
        <v>-0.02</v>
      </c>
      <c r="K224" s="11" t="s">
        <v>308</v>
      </c>
      <c r="L224" s="11" t="s">
        <v>309</v>
      </c>
      <c r="M224" s="11" t="s">
        <v>789</v>
      </c>
      <c r="N224" s="11">
        <v>12</v>
      </c>
      <c r="O224" s="11" t="s">
        <v>358</v>
      </c>
      <c r="P224" s="11" t="s">
        <v>790</v>
      </c>
      <c r="Q224" s="11" t="s">
        <v>791</v>
      </c>
      <c r="R224" s="11"/>
      <c r="S224" s="11"/>
      <c r="T224" s="11"/>
      <c r="U224" s="11" t="s">
        <v>1741</v>
      </c>
      <c r="V224" s="11" t="s">
        <v>1748</v>
      </c>
      <c r="W224" s="11"/>
      <c r="X224" s="11"/>
      <c r="Y224" s="11"/>
      <c r="Z224" s="13">
        <v>13029.507071999999</v>
      </c>
      <c r="AA224" s="52">
        <f t="shared" si="29"/>
        <v>12508.326789119998</v>
      </c>
      <c r="AB224" s="52">
        <f t="shared" si="30"/>
        <v>12007.993717555197</v>
      </c>
      <c r="AC224" s="52">
        <f t="shared" si="31"/>
        <v>11767.833843204093</v>
      </c>
      <c r="AD224" s="52">
        <f t="shared" si="32"/>
        <v>11532.477166340012</v>
      </c>
      <c r="AE224" s="52">
        <f t="shared" si="27"/>
        <v>11301.827623013211</v>
      </c>
      <c r="AF224" s="52">
        <f t="shared" si="28"/>
        <v>11075.791070552947</v>
      </c>
      <c r="AG224" s="11" t="s">
        <v>1835</v>
      </c>
    </row>
    <row r="225" spans="1:33" x14ac:dyDescent="0.2">
      <c r="A225" s="10">
        <v>648</v>
      </c>
      <c r="B225" s="11" t="s">
        <v>3</v>
      </c>
      <c r="C225" s="11" t="s">
        <v>303</v>
      </c>
      <c r="D225" s="12">
        <v>-3.5000000000000003E-2</v>
      </c>
      <c r="E225" s="12">
        <v>-3.5000000000000003E-2</v>
      </c>
      <c r="F225" s="12">
        <v>-3.5000000000000003E-2</v>
      </c>
      <c r="G225" s="12">
        <v>-0.02</v>
      </c>
      <c r="H225" s="12">
        <v>-0.02</v>
      </c>
      <c r="I225" s="12">
        <v>-0.02</v>
      </c>
      <c r="J225" s="12">
        <v>-0.02</v>
      </c>
      <c r="K225" s="11" t="s">
        <v>306</v>
      </c>
      <c r="L225" s="11">
        <v>909</v>
      </c>
      <c r="M225" s="11" t="s">
        <v>458</v>
      </c>
      <c r="N225" s="11">
        <v>6</v>
      </c>
      <c r="O225" s="11" t="s">
        <v>647</v>
      </c>
      <c r="P225" s="11" t="s">
        <v>792</v>
      </c>
      <c r="Q225" s="11">
        <v>0</v>
      </c>
      <c r="R225" s="11"/>
      <c r="S225" s="11"/>
      <c r="T225" s="11"/>
      <c r="U225" s="11" t="s">
        <v>1751</v>
      </c>
      <c r="V225" s="11" t="s">
        <v>1754</v>
      </c>
      <c r="W225" s="11"/>
      <c r="X225" s="11"/>
      <c r="Y225" s="11"/>
      <c r="Z225" s="13">
        <v>1121.3365505785646</v>
      </c>
      <c r="AA225" s="52">
        <f t="shared" si="29"/>
        <v>1082.0897713083148</v>
      </c>
      <c r="AB225" s="52">
        <f t="shared" si="30"/>
        <v>1044.2166293125238</v>
      </c>
      <c r="AC225" s="52">
        <f t="shared" si="31"/>
        <v>1023.3322967262733</v>
      </c>
      <c r="AD225" s="52">
        <f t="shared" si="32"/>
        <v>1002.8656507917478</v>
      </c>
      <c r="AE225" s="52">
        <f t="shared" si="27"/>
        <v>982.80833777591283</v>
      </c>
      <c r="AF225" s="52">
        <f t="shared" si="28"/>
        <v>963.15217102039458</v>
      </c>
      <c r="AG225" s="11"/>
    </row>
    <row r="226" spans="1:33" x14ac:dyDescent="0.2">
      <c r="A226" s="10">
        <v>654</v>
      </c>
      <c r="B226" s="11" t="s">
        <v>3</v>
      </c>
      <c r="C226" s="11" t="s">
        <v>305</v>
      </c>
      <c r="D226" s="12">
        <v>-5.0000000000000001E-3</v>
      </c>
      <c r="E226" s="12">
        <v>-5.0000000000000001E-3</v>
      </c>
      <c r="F226" s="12">
        <v>-5.0000000000000001E-3</v>
      </c>
      <c r="G226" s="12">
        <v>-0.02</v>
      </c>
      <c r="H226" s="12">
        <v>-0.02</v>
      </c>
      <c r="I226" s="12">
        <v>-0.02</v>
      </c>
      <c r="J226" s="12">
        <v>-0.02</v>
      </c>
      <c r="K226" s="11" t="s">
        <v>312</v>
      </c>
      <c r="L226" s="11" t="s">
        <v>333</v>
      </c>
      <c r="M226" s="11" t="s">
        <v>793</v>
      </c>
      <c r="N226" s="11">
        <v>12</v>
      </c>
      <c r="O226" s="11" t="s">
        <v>701</v>
      </c>
      <c r="P226" s="11" t="s">
        <v>794</v>
      </c>
      <c r="Q226" s="11" t="s">
        <v>2059</v>
      </c>
      <c r="R226" s="11"/>
      <c r="S226" s="11"/>
      <c r="T226" s="11"/>
      <c r="U226" s="11" t="s">
        <v>1741</v>
      </c>
      <c r="V226" s="11"/>
      <c r="W226" s="11"/>
      <c r="X226" s="11"/>
      <c r="Y226" s="11"/>
      <c r="Z226" s="13">
        <v>2937.6881526423717</v>
      </c>
      <c r="AA226" s="52">
        <f t="shared" si="29"/>
        <v>2922.9997118791598</v>
      </c>
      <c r="AB226" s="52">
        <f t="shared" si="30"/>
        <v>2908.3847133197642</v>
      </c>
      <c r="AC226" s="52">
        <f t="shared" si="31"/>
        <v>2850.2170190533689</v>
      </c>
      <c r="AD226" s="52">
        <f t="shared" si="32"/>
        <v>2793.2126786723015</v>
      </c>
      <c r="AE226" s="52">
        <f t="shared" si="27"/>
        <v>2737.3484250988554</v>
      </c>
      <c r="AF226" s="52">
        <f t="shared" si="28"/>
        <v>2682.6014565968781</v>
      </c>
      <c r="AG226" s="11"/>
    </row>
    <row r="227" spans="1:33" x14ac:dyDescent="0.2">
      <c r="A227" s="10">
        <v>656</v>
      </c>
      <c r="B227" s="11" t="s">
        <v>3</v>
      </c>
      <c r="C227" s="11" t="s">
        <v>311</v>
      </c>
      <c r="D227" s="12">
        <v>-3.5000000000000003E-2</v>
      </c>
      <c r="E227" s="12">
        <v>-3.5000000000000003E-2</v>
      </c>
      <c r="F227" s="12">
        <v>-3.5000000000000003E-2</v>
      </c>
      <c r="G227" s="12">
        <v>-0.02</v>
      </c>
      <c r="H227" s="12">
        <v>-0.02</v>
      </c>
      <c r="I227" s="12">
        <v>-0.02</v>
      </c>
      <c r="J227" s="12">
        <v>-0.02</v>
      </c>
      <c r="K227" s="11" t="s">
        <v>306</v>
      </c>
      <c r="L227" s="11">
        <v>909</v>
      </c>
      <c r="M227" s="11" t="s">
        <v>458</v>
      </c>
      <c r="N227" s="11">
        <v>8</v>
      </c>
      <c r="O227" s="11" t="s">
        <v>481</v>
      </c>
      <c r="P227" s="11" t="s">
        <v>795</v>
      </c>
      <c r="Q227" s="11" t="s">
        <v>796</v>
      </c>
      <c r="R227" s="50">
        <v>1212663</v>
      </c>
      <c r="S227" s="11"/>
      <c r="T227" s="11"/>
      <c r="U227" s="11" t="s">
        <v>1722</v>
      </c>
      <c r="V227" s="11"/>
      <c r="W227" s="11"/>
      <c r="X227" s="11"/>
      <c r="Y227" s="11"/>
      <c r="Z227" s="13">
        <v>1382.6213617686399</v>
      </c>
      <c r="AA227" s="52">
        <f t="shared" si="29"/>
        <v>1334.2296141067375</v>
      </c>
      <c r="AB227" s="52">
        <f t="shared" si="30"/>
        <v>1287.5315776130017</v>
      </c>
      <c r="AC227" s="52">
        <f t="shared" si="31"/>
        <v>1261.7809460607416</v>
      </c>
      <c r="AD227" s="52">
        <f t="shared" si="32"/>
        <v>1236.5453271395268</v>
      </c>
      <c r="AE227" s="52">
        <f t="shared" si="27"/>
        <v>1211.8144205967362</v>
      </c>
      <c r="AF227" s="52">
        <f t="shared" si="28"/>
        <v>1187.5781321848015</v>
      </c>
      <c r="AG227" s="11"/>
    </row>
    <row r="228" spans="1:33" x14ac:dyDescent="0.2">
      <c r="A228" s="10">
        <v>658</v>
      </c>
      <c r="B228" s="11" t="s">
        <v>3</v>
      </c>
      <c r="C228" s="11" t="s">
        <v>305</v>
      </c>
      <c r="D228" s="12">
        <v>-3.5000000000000003E-2</v>
      </c>
      <c r="E228" s="12">
        <v>-3.5000000000000003E-2</v>
      </c>
      <c r="F228" s="12">
        <v>-3.5000000000000003E-2</v>
      </c>
      <c r="G228" s="12">
        <v>-0.02</v>
      </c>
      <c r="H228" s="12">
        <v>-0.02</v>
      </c>
      <c r="I228" s="12">
        <v>-0.02</v>
      </c>
      <c r="J228" s="12">
        <v>-0.02</v>
      </c>
      <c r="K228" s="11" t="s">
        <v>306</v>
      </c>
      <c r="L228" s="11">
        <v>718</v>
      </c>
      <c r="M228" s="11" t="s">
        <v>422</v>
      </c>
      <c r="N228" s="11">
        <v>8</v>
      </c>
      <c r="O228" s="11" t="s">
        <v>797</v>
      </c>
      <c r="P228" s="11" t="s">
        <v>798</v>
      </c>
      <c r="Q228" s="11" t="s">
        <v>799</v>
      </c>
      <c r="R228" s="11"/>
      <c r="S228" s="11"/>
      <c r="T228" s="11"/>
      <c r="U228" s="11" t="s">
        <v>1706</v>
      </c>
      <c r="V228" s="11" t="s">
        <v>1748</v>
      </c>
      <c r="W228" s="11"/>
      <c r="X228" s="11"/>
      <c r="Y228" s="11"/>
      <c r="Z228" s="13">
        <v>2101.88630413498</v>
      </c>
      <c r="AA228" s="52">
        <f t="shared" si="29"/>
        <v>2028.3202834902556</v>
      </c>
      <c r="AB228" s="52">
        <f t="shared" si="30"/>
        <v>1957.3290735680966</v>
      </c>
      <c r="AC228" s="52">
        <f t="shared" si="31"/>
        <v>1918.1824920967347</v>
      </c>
      <c r="AD228" s="52">
        <f t="shared" si="32"/>
        <v>1879.8188422547998</v>
      </c>
      <c r="AE228" s="52">
        <f t="shared" si="27"/>
        <v>1842.2224654097038</v>
      </c>
      <c r="AF228" s="52">
        <f t="shared" si="28"/>
        <v>1805.3780161015097</v>
      </c>
      <c r="AG228" s="11"/>
    </row>
    <row r="229" spans="1:33" x14ac:dyDescent="0.2">
      <c r="A229" s="10">
        <v>660</v>
      </c>
      <c r="B229" s="11" t="s">
        <v>3</v>
      </c>
      <c r="C229" s="11" t="s">
        <v>311</v>
      </c>
      <c r="D229" s="12">
        <v>-5.0000000000000001E-3</v>
      </c>
      <c r="E229" s="12">
        <v>-5.0000000000000001E-3</v>
      </c>
      <c r="F229" s="12">
        <v>-5.0000000000000001E-3</v>
      </c>
      <c r="G229" s="12">
        <v>-0.02</v>
      </c>
      <c r="H229" s="12">
        <v>-0.02</v>
      </c>
      <c r="I229" s="12">
        <v>-0.02</v>
      </c>
      <c r="J229" s="12">
        <v>-0.02</v>
      </c>
      <c r="K229" s="11" t="s">
        <v>312</v>
      </c>
      <c r="L229" s="11" t="s">
        <v>313</v>
      </c>
      <c r="M229" s="11" t="s">
        <v>374</v>
      </c>
      <c r="N229" s="11">
        <v>4</v>
      </c>
      <c r="O229" s="11" t="s">
        <v>375</v>
      </c>
      <c r="P229" s="11" t="s">
        <v>800</v>
      </c>
      <c r="Q229" s="11" t="s">
        <v>801</v>
      </c>
      <c r="R229" s="50">
        <v>871204125</v>
      </c>
      <c r="S229" s="11"/>
      <c r="T229" s="11"/>
      <c r="U229" s="11" t="s">
        <v>1722</v>
      </c>
      <c r="V229" s="11"/>
      <c r="W229" s="11"/>
      <c r="X229" s="11"/>
      <c r="Y229" s="11"/>
      <c r="Z229" s="13">
        <v>175.062108574685</v>
      </c>
      <c r="AA229" s="52">
        <f t="shared" si="29"/>
        <v>174.18679803181158</v>
      </c>
      <c r="AB229" s="52">
        <f t="shared" si="30"/>
        <v>173.31586404165253</v>
      </c>
      <c r="AC229" s="52">
        <f t="shared" si="31"/>
        <v>169.84954676081946</v>
      </c>
      <c r="AD229" s="52">
        <f t="shared" si="32"/>
        <v>166.45255582560307</v>
      </c>
      <c r="AE229" s="52">
        <f t="shared" si="27"/>
        <v>163.12350470909101</v>
      </c>
      <c r="AF229" s="52">
        <f t="shared" si="28"/>
        <v>159.86103461490919</v>
      </c>
      <c r="AG229" s="11"/>
    </row>
    <row r="230" spans="1:33" x14ac:dyDescent="0.2">
      <c r="A230" s="10">
        <v>662</v>
      </c>
      <c r="B230" s="11" t="s">
        <v>2</v>
      </c>
      <c r="C230" s="11" t="s">
        <v>303</v>
      </c>
      <c r="D230" s="12">
        <v>-5.0000000000000001E-3</v>
      </c>
      <c r="E230" s="12">
        <v>-5.0000000000000001E-3</v>
      </c>
      <c r="F230" s="12">
        <v>-5.0000000000000001E-3</v>
      </c>
      <c r="G230" s="12">
        <v>-0.02</v>
      </c>
      <c r="H230" s="12">
        <v>-0.02</v>
      </c>
      <c r="I230" s="12">
        <v>-0.02</v>
      </c>
      <c r="J230" s="12">
        <v>-0.02</v>
      </c>
      <c r="K230" s="11" t="s">
        <v>312</v>
      </c>
      <c r="L230" s="11">
        <v>410</v>
      </c>
      <c r="M230" s="11" t="s">
        <v>802</v>
      </c>
      <c r="N230" s="11">
        <v>4</v>
      </c>
      <c r="O230" s="11" t="s">
        <v>615</v>
      </c>
      <c r="P230" s="11" t="s">
        <v>803</v>
      </c>
      <c r="Q230" s="11" t="s">
        <v>803</v>
      </c>
      <c r="R230" s="11"/>
      <c r="S230" s="11"/>
      <c r="T230" s="11"/>
      <c r="U230" s="11" t="s">
        <v>1711</v>
      </c>
      <c r="V230" s="11"/>
      <c r="W230" s="11"/>
      <c r="X230" s="11"/>
      <c r="Y230" s="11"/>
      <c r="Z230" s="13">
        <v>159.50838047769167</v>
      </c>
      <c r="AA230" s="52">
        <f t="shared" si="29"/>
        <v>158.71083857530323</v>
      </c>
      <c r="AB230" s="52">
        <f t="shared" si="30"/>
        <v>157.91728438242671</v>
      </c>
      <c r="AC230" s="52">
        <f t="shared" si="31"/>
        <v>154.75893869477818</v>
      </c>
      <c r="AD230" s="52">
        <f t="shared" si="32"/>
        <v>151.66375992088263</v>
      </c>
      <c r="AE230" s="52">
        <f t="shared" si="27"/>
        <v>148.63048472246498</v>
      </c>
      <c r="AF230" s="52">
        <f t="shared" si="28"/>
        <v>145.6578750280157</v>
      </c>
      <c r="AG230" s="11"/>
    </row>
    <row r="231" spans="1:33" x14ac:dyDescent="0.2">
      <c r="A231" s="10">
        <v>665</v>
      </c>
      <c r="B231" s="11" t="s">
        <v>2</v>
      </c>
      <c r="C231" s="11" t="s">
        <v>303</v>
      </c>
      <c r="D231" s="12">
        <v>-5.0000000000000001E-3</v>
      </c>
      <c r="E231" s="12">
        <v>-5.0000000000000001E-3</v>
      </c>
      <c r="F231" s="12">
        <v>-5.0000000000000001E-3</v>
      </c>
      <c r="G231" s="12">
        <v>-0.02</v>
      </c>
      <c r="H231" s="12">
        <v>-0.02</v>
      </c>
      <c r="I231" s="12">
        <v>-0.02</v>
      </c>
      <c r="J231" s="12">
        <v>-0.02</v>
      </c>
      <c r="K231" s="11" t="s">
        <v>312</v>
      </c>
      <c r="L231" s="11">
        <v>4340</v>
      </c>
      <c r="M231" s="11" t="s">
        <v>804</v>
      </c>
      <c r="N231" s="11">
        <v>6</v>
      </c>
      <c r="O231" s="11" t="s">
        <v>805</v>
      </c>
      <c r="P231" s="11" t="s">
        <v>806</v>
      </c>
      <c r="Q231" s="11" t="s">
        <v>807</v>
      </c>
      <c r="R231" s="11">
        <v>1625700</v>
      </c>
      <c r="S231" s="11"/>
      <c r="T231" s="11"/>
      <c r="U231" s="11" t="s">
        <v>1755</v>
      </c>
      <c r="V231" s="11" t="s">
        <v>1739</v>
      </c>
      <c r="W231" s="11" t="s">
        <v>1756</v>
      </c>
      <c r="X231" s="11"/>
      <c r="Y231" s="11"/>
      <c r="Z231" s="13">
        <v>295.85295512056251</v>
      </c>
      <c r="AA231" s="52">
        <f t="shared" si="29"/>
        <v>294.3736903449597</v>
      </c>
      <c r="AB231" s="52">
        <f t="shared" si="30"/>
        <v>292.90182189323491</v>
      </c>
      <c r="AC231" s="52">
        <f t="shared" si="31"/>
        <v>287.0437854553702</v>
      </c>
      <c r="AD231" s="52">
        <f t="shared" si="32"/>
        <v>281.3029097462628</v>
      </c>
      <c r="AE231" s="52">
        <f t="shared" si="27"/>
        <v>275.67685155133756</v>
      </c>
      <c r="AF231" s="52">
        <f t="shared" si="28"/>
        <v>270.16331452031079</v>
      </c>
      <c r="AG231" s="11"/>
    </row>
    <row r="232" spans="1:33" x14ac:dyDescent="0.2">
      <c r="A232" s="10">
        <v>667</v>
      </c>
      <c r="B232" s="11" t="s">
        <v>3</v>
      </c>
      <c r="C232" s="11" t="s">
        <v>311</v>
      </c>
      <c r="D232" s="12">
        <v>-3.5000000000000003E-2</v>
      </c>
      <c r="E232" s="12">
        <v>-3.5000000000000003E-2</v>
      </c>
      <c r="F232" s="12">
        <v>-3.5000000000000003E-2</v>
      </c>
      <c r="G232" s="12">
        <v>-0.02</v>
      </c>
      <c r="H232" s="12">
        <v>-0.02</v>
      </c>
      <c r="I232" s="12">
        <v>-0.02</v>
      </c>
      <c r="J232" s="12">
        <v>-0.02</v>
      </c>
      <c r="K232" s="11" t="s">
        <v>306</v>
      </c>
      <c r="L232" s="11">
        <v>718</v>
      </c>
      <c r="M232" s="11" t="s">
        <v>422</v>
      </c>
      <c r="N232" s="11">
        <v>4</v>
      </c>
      <c r="O232" s="11" t="s">
        <v>355</v>
      </c>
      <c r="P232" s="11" t="s">
        <v>808</v>
      </c>
      <c r="Q232" s="11" t="s">
        <v>808</v>
      </c>
      <c r="R232" s="50">
        <v>871201862</v>
      </c>
      <c r="S232" s="11"/>
      <c r="T232" s="11"/>
      <c r="U232" s="11" t="s">
        <v>1723</v>
      </c>
      <c r="V232" s="11"/>
      <c r="W232" s="11"/>
      <c r="X232" s="11"/>
      <c r="Y232" s="11"/>
      <c r="Z232" s="13">
        <v>604.85102978036775</v>
      </c>
      <c r="AA232" s="52">
        <f t="shared" si="29"/>
        <v>583.68124373805483</v>
      </c>
      <c r="AB232" s="52">
        <f t="shared" si="30"/>
        <v>563.25240020722288</v>
      </c>
      <c r="AC232" s="52">
        <f t="shared" si="31"/>
        <v>551.98735220307844</v>
      </c>
      <c r="AD232" s="52">
        <f t="shared" si="32"/>
        <v>540.94760515901692</v>
      </c>
      <c r="AE232" s="52">
        <f t="shared" si="27"/>
        <v>530.12865305583659</v>
      </c>
      <c r="AF232" s="52">
        <f t="shared" si="28"/>
        <v>519.52607999471991</v>
      </c>
      <c r="AG232" s="11"/>
    </row>
    <row r="233" spans="1:33" x14ac:dyDescent="0.2">
      <c r="A233" s="10">
        <v>668</v>
      </c>
      <c r="B233" s="11" t="s">
        <v>3</v>
      </c>
      <c r="C233" s="11" t="s">
        <v>303</v>
      </c>
      <c r="D233" s="12">
        <v>-3.5000000000000003E-2</v>
      </c>
      <c r="E233" s="12">
        <v>-3.5000000000000003E-2</v>
      </c>
      <c r="F233" s="12">
        <v>-3.5000000000000003E-2</v>
      </c>
      <c r="G233" s="12">
        <v>-0.02</v>
      </c>
      <c r="H233" s="12">
        <v>-0.02</v>
      </c>
      <c r="I233" s="12">
        <v>-0.02</v>
      </c>
      <c r="J233" s="12">
        <v>-0.02</v>
      </c>
      <c r="K233" s="11" t="s">
        <v>306</v>
      </c>
      <c r="L233" s="11">
        <v>718</v>
      </c>
      <c r="M233" s="11" t="s">
        <v>422</v>
      </c>
      <c r="N233" s="11">
        <v>4</v>
      </c>
      <c r="O233" s="11" t="s">
        <v>588</v>
      </c>
      <c r="P233" s="11" t="s">
        <v>809</v>
      </c>
      <c r="Q233" s="11" t="s">
        <v>810</v>
      </c>
      <c r="R233" s="11"/>
      <c r="S233" s="11"/>
      <c r="T233" s="11"/>
      <c r="U233" s="11" t="s">
        <v>1757</v>
      </c>
      <c r="V233" s="11" t="s">
        <v>1758</v>
      </c>
      <c r="W233" s="11"/>
      <c r="X233" s="11"/>
      <c r="Y233" s="11"/>
      <c r="Z233" s="13">
        <v>604.14252518719309</v>
      </c>
      <c r="AA233" s="52">
        <f t="shared" si="29"/>
        <v>582.99753680564129</v>
      </c>
      <c r="AB233" s="52">
        <f t="shared" si="30"/>
        <v>562.59262301744377</v>
      </c>
      <c r="AC233" s="52">
        <f t="shared" si="31"/>
        <v>551.34077055709486</v>
      </c>
      <c r="AD233" s="52">
        <f t="shared" si="32"/>
        <v>540.31395514595295</v>
      </c>
      <c r="AE233" s="52">
        <f t="shared" si="27"/>
        <v>529.50767604303383</v>
      </c>
      <c r="AF233" s="52">
        <f t="shared" si="28"/>
        <v>518.91752252217316</v>
      </c>
      <c r="AG233" s="11"/>
    </row>
    <row r="234" spans="1:33" x14ac:dyDescent="0.2">
      <c r="A234" s="10">
        <v>669</v>
      </c>
      <c r="B234" s="11" t="s">
        <v>3</v>
      </c>
      <c r="C234" s="11" t="s">
        <v>311</v>
      </c>
      <c r="D234" s="12">
        <v>-3.5000000000000003E-2</v>
      </c>
      <c r="E234" s="12">
        <v>-3.5000000000000003E-2</v>
      </c>
      <c r="F234" s="12">
        <v>-3.5000000000000003E-2</v>
      </c>
      <c r="G234" s="12">
        <v>-0.02</v>
      </c>
      <c r="H234" s="12">
        <v>-0.02</v>
      </c>
      <c r="I234" s="12">
        <v>-0.02</v>
      </c>
      <c r="J234" s="12">
        <v>-0.02</v>
      </c>
      <c r="K234" s="11" t="s">
        <v>306</v>
      </c>
      <c r="L234" s="11" t="s">
        <v>321</v>
      </c>
      <c r="M234" s="11" t="s">
        <v>433</v>
      </c>
      <c r="N234" s="11">
        <v>8</v>
      </c>
      <c r="O234" s="11" t="s">
        <v>797</v>
      </c>
      <c r="P234" s="11" t="s">
        <v>811</v>
      </c>
      <c r="Q234" s="11" t="s">
        <v>812</v>
      </c>
      <c r="R234" s="50">
        <v>1211047</v>
      </c>
      <c r="S234" s="11"/>
      <c r="T234" s="11"/>
      <c r="U234" s="11" t="s">
        <v>1706</v>
      </c>
      <c r="V234" s="11"/>
      <c r="W234" s="11"/>
      <c r="X234" s="11"/>
      <c r="Y234" s="11"/>
      <c r="Z234" s="13">
        <v>1226.0821595491636</v>
      </c>
      <c r="AA234" s="52">
        <f t="shared" si="29"/>
        <v>1183.1692839649429</v>
      </c>
      <c r="AB234" s="52">
        <f t="shared" si="30"/>
        <v>1141.75835902617</v>
      </c>
      <c r="AC234" s="52">
        <f t="shared" si="31"/>
        <v>1118.9231918456464</v>
      </c>
      <c r="AD234" s="52">
        <f t="shared" si="32"/>
        <v>1096.5447280087335</v>
      </c>
      <c r="AE234" s="52">
        <f t="shared" si="27"/>
        <v>1074.6138334485588</v>
      </c>
      <c r="AF234" s="52">
        <f t="shared" si="28"/>
        <v>1053.1215567795875</v>
      </c>
      <c r="AG234" s="11"/>
    </row>
    <row r="235" spans="1:33" x14ac:dyDescent="0.2">
      <c r="A235" s="10">
        <v>679</v>
      </c>
      <c r="B235" s="11" t="s">
        <v>3</v>
      </c>
      <c r="C235" s="11" t="s">
        <v>303</v>
      </c>
      <c r="D235" s="12">
        <v>-5.0000000000000001E-3</v>
      </c>
      <c r="E235" s="12">
        <v>-5.0000000000000001E-3</v>
      </c>
      <c r="F235" s="12">
        <v>-5.0000000000000001E-3</v>
      </c>
      <c r="G235" s="12">
        <v>-0.02</v>
      </c>
      <c r="H235" s="12">
        <v>-0.02</v>
      </c>
      <c r="I235" s="12">
        <v>-0.02</v>
      </c>
      <c r="J235" s="12">
        <v>-0.02</v>
      </c>
      <c r="K235" s="11" t="s">
        <v>304</v>
      </c>
      <c r="L235" s="11">
        <v>6061</v>
      </c>
      <c r="M235" s="11" t="s">
        <v>354</v>
      </c>
      <c r="N235" s="11">
        <v>14.5</v>
      </c>
      <c r="O235" s="11" t="s">
        <v>375</v>
      </c>
      <c r="P235" s="11" t="s">
        <v>813</v>
      </c>
      <c r="Q235" s="11" t="s">
        <v>814</v>
      </c>
      <c r="R235" s="11"/>
      <c r="S235" s="11"/>
      <c r="T235" s="11"/>
      <c r="U235" s="11" t="s">
        <v>1706</v>
      </c>
      <c r="V235" s="11"/>
      <c r="W235" s="11"/>
      <c r="X235" s="11"/>
      <c r="Y235" s="11"/>
      <c r="Z235" s="13">
        <v>787.88258652250011</v>
      </c>
      <c r="AA235" s="52">
        <f t="shared" si="29"/>
        <v>783.94317358988758</v>
      </c>
      <c r="AB235" s="52">
        <f t="shared" si="30"/>
        <v>780.02345772193814</v>
      </c>
      <c r="AC235" s="52">
        <f t="shared" si="31"/>
        <v>764.42298856749937</v>
      </c>
      <c r="AD235" s="52">
        <f t="shared" si="32"/>
        <v>749.13452879614943</v>
      </c>
      <c r="AE235" s="52">
        <f t="shared" si="27"/>
        <v>734.15183822022641</v>
      </c>
      <c r="AF235" s="52">
        <f t="shared" si="28"/>
        <v>719.4688014558219</v>
      </c>
      <c r="AG235" s="11" t="s">
        <v>1836</v>
      </c>
    </row>
    <row r="236" spans="1:33" x14ac:dyDescent="0.2">
      <c r="A236" s="10">
        <v>682</v>
      </c>
      <c r="B236" s="11" t="s">
        <v>3</v>
      </c>
      <c r="C236" s="11" t="s">
        <v>305</v>
      </c>
      <c r="D236" s="12">
        <v>-3.5000000000000003E-2</v>
      </c>
      <c r="E236" s="12">
        <v>-3.5000000000000003E-2</v>
      </c>
      <c r="F236" s="12">
        <v>-3.5000000000000003E-2</v>
      </c>
      <c r="G236" s="12">
        <v>-0.02</v>
      </c>
      <c r="H236" s="12">
        <v>-0.02</v>
      </c>
      <c r="I236" s="12">
        <v>-0.02</v>
      </c>
      <c r="J236" s="12">
        <v>-0.02</v>
      </c>
      <c r="K236" s="11" t="s">
        <v>306</v>
      </c>
      <c r="L236" s="11" t="s">
        <v>321</v>
      </c>
      <c r="M236" s="11" t="s">
        <v>433</v>
      </c>
      <c r="N236" s="11">
        <v>8</v>
      </c>
      <c r="O236" s="11" t="s">
        <v>588</v>
      </c>
      <c r="P236" s="11" t="s">
        <v>815</v>
      </c>
      <c r="Q236" s="11" t="s">
        <v>816</v>
      </c>
      <c r="R236" s="11"/>
      <c r="S236" s="11"/>
      <c r="T236" s="11"/>
      <c r="U236" s="11" t="s">
        <v>1706</v>
      </c>
      <c r="V236" s="11" t="s">
        <v>1748</v>
      </c>
      <c r="W236" s="11"/>
      <c r="X236" s="11"/>
      <c r="Y236" s="11"/>
      <c r="Z236" s="13">
        <v>5168.7854635292306</v>
      </c>
      <c r="AA236" s="52">
        <f t="shared" si="29"/>
        <v>4987.8779723057078</v>
      </c>
      <c r="AB236" s="52">
        <f t="shared" si="30"/>
        <v>4813.3022432750076</v>
      </c>
      <c r="AC236" s="52">
        <f t="shared" si="31"/>
        <v>4717.0361984095071</v>
      </c>
      <c r="AD236" s="52">
        <f t="shared" si="32"/>
        <v>4622.6954744413169</v>
      </c>
      <c r="AE236" s="52">
        <f t="shared" si="27"/>
        <v>4530.2415649524901</v>
      </c>
      <c r="AF236" s="52">
        <f t="shared" si="28"/>
        <v>4439.6367336534404</v>
      </c>
      <c r="AG236" s="11" t="s">
        <v>1837</v>
      </c>
    </row>
    <row r="237" spans="1:33" x14ac:dyDescent="0.2">
      <c r="A237" s="10">
        <v>683</v>
      </c>
      <c r="B237" s="11" t="s">
        <v>3</v>
      </c>
      <c r="C237" s="11" t="s">
        <v>311</v>
      </c>
      <c r="D237" s="12">
        <v>-5.0000000000000001E-3</v>
      </c>
      <c r="E237" s="12">
        <v>-5.0000000000000001E-3</v>
      </c>
      <c r="F237" s="12">
        <v>-5.0000000000000001E-3</v>
      </c>
      <c r="G237" s="12">
        <v>-0.02</v>
      </c>
      <c r="H237" s="12">
        <v>-0.02</v>
      </c>
      <c r="I237" s="12">
        <v>-0.02</v>
      </c>
      <c r="J237" s="12">
        <v>-0.02</v>
      </c>
      <c r="K237" s="11" t="s">
        <v>312</v>
      </c>
      <c r="L237" s="11" t="s">
        <v>318</v>
      </c>
      <c r="M237" s="11" t="s">
        <v>412</v>
      </c>
      <c r="N237" s="11">
        <v>4</v>
      </c>
      <c r="O237" s="11" t="s">
        <v>373</v>
      </c>
      <c r="P237" s="11" t="s">
        <v>817</v>
      </c>
      <c r="Q237" s="11" t="s">
        <v>818</v>
      </c>
      <c r="R237" s="50">
        <v>920623009</v>
      </c>
      <c r="S237" s="11"/>
      <c r="T237" s="11"/>
      <c r="U237" s="11" t="s">
        <v>1739</v>
      </c>
      <c r="V237" s="11" t="s">
        <v>1740</v>
      </c>
      <c r="W237" s="11"/>
      <c r="X237" s="11"/>
      <c r="Y237" s="11"/>
      <c r="Z237" s="13">
        <v>100.11445294956086</v>
      </c>
      <c r="AA237" s="52">
        <f t="shared" si="29"/>
        <v>99.613880684813054</v>
      </c>
      <c r="AB237" s="52">
        <f t="shared" si="30"/>
        <v>99.115811281388986</v>
      </c>
      <c r="AC237" s="52">
        <f t="shared" si="31"/>
        <v>97.133495055761202</v>
      </c>
      <c r="AD237" s="52">
        <f t="shared" si="32"/>
        <v>95.190825154645978</v>
      </c>
      <c r="AE237" s="52">
        <f t="shared" si="27"/>
        <v>93.287008651553052</v>
      </c>
      <c r="AF237" s="52">
        <f t="shared" si="28"/>
        <v>91.421268478521995</v>
      </c>
      <c r="AG237" s="11"/>
    </row>
    <row r="238" spans="1:33" x14ac:dyDescent="0.2">
      <c r="A238" s="10">
        <v>691</v>
      </c>
      <c r="B238" s="11" t="s">
        <v>3</v>
      </c>
      <c r="C238" s="11" t="s">
        <v>325</v>
      </c>
      <c r="D238" s="12">
        <v>-3.5000000000000003E-2</v>
      </c>
      <c r="E238" s="12">
        <v>-3.5000000000000003E-2</v>
      </c>
      <c r="F238" s="12">
        <v>-3.5000000000000003E-2</v>
      </c>
      <c r="G238" s="12">
        <v>-0.02</v>
      </c>
      <c r="H238" s="12">
        <v>-0.02</v>
      </c>
      <c r="I238" s="12">
        <v>-0.02</v>
      </c>
      <c r="J238" s="12">
        <v>-0.02</v>
      </c>
      <c r="K238" s="11" t="s">
        <v>306</v>
      </c>
      <c r="L238" s="11" t="s">
        <v>321</v>
      </c>
      <c r="M238" s="11" t="s">
        <v>433</v>
      </c>
      <c r="N238" s="11">
        <v>12</v>
      </c>
      <c r="O238" s="11" t="s">
        <v>373</v>
      </c>
      <c r="P238" s="11" t="s">
        <v>819</v>
      </c>
      <c r="Q238" s="11" t="s">
        <v>820</v>
      </c>
      <c r="R238" s="11"/>
      <c r="S238" s="11"/>
      <c r="T238" s="11"/>
      <c r="U238" s="11" t="s">
        <v>1706</v>
      </c>
      <c r="V238" s="11"/>
      <c r="W238" s="11"/>
      <c r="X238" s="11"/>
      <c r="Y238" s="11"/>
      <c r="Z238" s="13">
        <v>4433.0183578342803</v>
      </c>
      <c r="AA238" s="52">
        <f t="shared" si="29"/>
        <v>4277.8627153100806</v>
      </c>
      <c r="AB238" s="52">
        <f t="shared" si="30"/>
        <v>4128.1375202742274</v>
      </c>
      <c r="AC238" s="52">
        <f t="shared" si="31"/>
        <v>4045.5747698687428</v>
      </c>
      <c r="AD238" s="52">
        <f t="shared" si="32"/>
        <v>3964.6632744713679</v>
      </c>
      <c r="AE238" s="52">
        <f t="shared" si="27"/>
        <v>3885.3700089819404</v>
      </c>
      <c r="AF238" s="52">
        <f t="shared" si="28"/>
        <v>3807.6626088023013</v>
      </c>
      <c r="AG238" s="11" t="s">
        <v>1838</v>
      </c>
    </row>
    <row r="239" spans="1:33" x14ac:dyDescent="0.2">
      <c r="A239" s="10">
        <v>692</v>
      </c>
      <c r="B239" s="11" t="s">
        <v>3</v>
      </c>
      <c r="C239" s="11" t="s">
        <v>311</v>
      </c>
      <c r="D239" s="12">
        <v>-5.0000000000000001E-3</v>
      </c>
      <c r="E239" s="12">
        <v>-5.0000000000000001E-3</v>
      </c>
      <c r="F239" s="12">
        <v>-5.0000000000000001E-3</v>
      </c>
      <c r="G239" s="12">
        <v>-0.02</v>
      </c>
      <c r="H239" s="12">
        <v>-0.02</v>
      </c>
      <c r="I239" s="12">
        <v>-0.02</v>
      </c>
      <c r="J239" s="12">
        <v>-0.02</v>
      </c>
      <c r="K239" s="11" t="s">
        <v>312</v>
      </c>
      <c r="L239" s="11" t="s">
        <v>313</v>
      </c>
      <c r="M239" s="11" t="s">
        <v>374</v>
      </c>
      <c r="N239" s="11">
        <v>4</v>
      </c>
      <c r="O239" s="11" t="s">
        <v>375</v>
      </c>
      <c r="P239" s="11" t="s">
        <v>821</v>
      </c>
      <c r="Q239" s="11" t="s">
        <v>821</v>
      </c>
      <c r="R239" s="50">
        <v>1207505</v>
      </c>
      <c r="S239" s="11"/>
      <c r="T239" s="11"/>
      <c r="U239" s="11" t="s">
        <v>1711</v>
      </c>
      <c r="V239" s="11"/>
      <c r="W239" s="11"/>
      <c r="X239" s="11"/>
      <c r="Y239" s="11"/>
      <c r="Z239" s="13">
        <v>316.861351457225</v>
      </c>
      <c r="AA239" s="52">
        <f t="shared" si="29"/>
        <v>315.27704469993887</v>
      </c>
      <c r="AB239" s="52">
        <f t="shared" si="30"/>
        <v>313.70065947643917</v>
      </c>
      <c r="AC239" s="52">
        <f t="shared" si="31"/>
        <v>307.4266462869104</v>
      </c>
      <c r="AD239" s="52">
        <f t="shared" si="32"/>
        <v>301.27811336117219</v>
      </c>
      <c r="AE239" s="52">
        <f t="shared" si="27"/>
        <v>295.25255109394874</v>
      </c>
      <c r="AF239" s="52">
        <f t="shared" si="28"/>
        <v>289.34750007206975</v>
      </c>
      <c r="AG239" s="11"/>
    </row>
    <row r="240" spans="1:33" x14ac:dyDescent="0.2">
      <c r="A240" s="10">
        <v>695</v>
      </c>
      <c r="B240" s="11" t="s">
        <v>3</v>
      </c>
      <c r="C240" s="11" t="s">
        <v>303</v>
      </c>
      <c r="D240" s="12">
        <v>-5.0000000000000001E-3</v>
      </c>
      <c r="E240" s="12">
        <v>-5.0000000000000001E-3</v>
      </c>
      <c r="F240" s="12">
        <v>-5.0000000000000001E-3</v>
      </c>
      <c r="G240" s="12">
        <v>-0.02</v>
      </c>
      <c r="H240" s="12">
        <v>-0.02</v>
      </c>
      <c r="I240" s="12">
        <v>-0.02</v>
      </c>
      <c r="J240" s="12">
        <v>-0.02</v>
      </c>
      <c r="K240" s="11" t="s">
        <v>304</v>
      </c>
      <c r="L240" s="11">
        <v>6061</v>
      </c>
      <c r="M240" s="11" t="s">
        <v>354</v>
      </c>
      <c r="N240" s="11">
        <v>6</v>
      </c>
      <c r="O240" s="11" t="s">
        <v>2082</v>
      </c>
      <c r="P240" s="11" t="s">
        <v>822</v>
      </c>
      <c r="Q240" s="11" t="s">
        <v>824</v>
      </c>
      <c r="R240" s="11"/>
      <c r="S240" s="11" t="s">
        <v>823</v>
      </c>
      <c r="T240" s="11"/>
      <c r="U240" s="11" t="s">
        <v>1759</v>
      </c>
      <c r="V240" s="11" t="s">
        <v>1702</v>
      </c>
      <c r="W240" s="11"/>
      <c r="X240" s="11">
        <v>4</v>
      </c>
      <c r="Y240" s="11">
        <v>8</v>
      </c>
      <c r="Z240" s="13">
        <v>69.861510134999989</v>
      </c>
      <c r="AA240" s="52">
        <f t="shared" si="29"/>
        <v>69.512202584324996</v>
      </c>
      <c r="AB240" s="52">
        <f t="shared" si="30"/>
        <v>69.164641571403365</v>
      </c>
      <c r="AC240" s="52">
        <f t="shared" si="31"/>
        <v>67.7813487399753</v>
      </c>
      <c r="AD240" s="52">
        <f t="shared" si="32"/>
        <v>66.425721765175794</v>
      </c>
      <c r="AE240" s="52">
        <f t="shared" si="27"/>
        <v>65.097207329872276</v>
      </c>
      <c r="AF240" s="52">
        <f t="shared" si="28"/>
        <v>63.795263183274827</v>
      </c>
      <c r="AG240" s="11" t="s">
        <v>2081</v>
      </c>
    </row>
    <row r="241" spans="1:33" x14ac:dyDescent="0.2">
      <c r="A241" s="10">
        <v>699</v>
      </c>
      <c r="B241" s="11" t="s">
        <v>2</v>
      </c>
      <c r="C241" s="11" t="s">
        <v>305</v>
      </c>
      <c r="D241" s="12">
        <v>-5.0000000000000001E-3</v>
      </c>
      <c r="E241" s="12">
        <v>-5.0000000000000001E-3</v>
      </c>
      <c r="F241" s="12">
        <v>-5.0000000000000001E-3</v>
      </c>
      <c r="G241" s="12">
        <v>-0.02</v>
      </c>
      <c r="H241" s="12">
        <v>-0.02</v>
      </c>
      <c r="I241" s="12">
        <v>-0.02</v>
      </c>
      <c r="J241" s="12">
        <v>-0.02</v>
      </c>
      <c r="K241" s="11" t="s">
        <v>304</v>
      </c>
      <c r="L241" s="11">
        <v>6061</v>
      </c>
      <c r="M241" s="11" t="s">
        <v>354</v>
      </c>
      <c r="N241" s="11">
        <v>9.25</v>
      </c>
      <c r="O241" s="11" t="s">
        <v>588</v>
      </c>
      <c r="P241" s="11" t="s">
        <v>825</v>
      </c>
      <c r="Q241" s="11" t="s">
        <v>826</v>
      </c>
      <c r="R241" s="11"/>
      <c r="S241" s="11" t="s">
        <v>827</v>
      </c>
      <c r="T241" s="11"/>
      <c r="U241" s="11" t="s">
        <v>1759</v>
      </c>
      <c r="V241" s="11" t="s">
        <v>1702</v>
      </c>
      <c r="W241" s="11"/>
      <c r="X241" s="11">
        <v>6</v>
      </c>
      <c r="Y241" s="11"/>
      <c r="Z241" s="13">
        <v>73.7427051425</v>
      </c>
      <c r="AA241" s="52">
        <f t="shared" si="29"/>
        <v>73.373991616787507</v>
      </c>
      <c r="AB241" s="52">
        <f t="shared" si="30"/>
        <v>73.007121658703568</v>
      </c>
      <c r="AC241" s="52">
        <f t="shared" si="31"/>
        <v>71.546979225529498</v>
      </c>
      <c r="AD241" s="52">
        <f t="shared" si="32"/>
        <v>70.116039641018901</v>
      </c>
      <c r="AE241" s="52">
        <f t="shared" si="27"/>
        <v>68.713718848198525</v>
      </c>
      <c r="AF241" s="52">
        <f t="shared" si="28"/>
        <v>67.339444471234557</v>
      </c>
      <c r="AG241" s="11" t="s">
        <v>2083</v>
      </c>
    </row>
    <row r="242" spans="1:33" x14ac:dyDescent="0.2">
      <c r="A242" s="10">
        <v>700</v>
      </c>
      <c r="B242" s="11" t="s">
        <v>3</v>
      </c>
      <c r="C242" s="11" t="s">
        <v>303</v>
      </c>
      <c r="D242" s="12">
        <v>-5.0000000000000001E-3</v>
      </c>
      <c r="E242" s="12">
        <v>-5.0000000000000001E-3</v>
      </c>
      <c r="F242" s="12">
        <v>-5.0000000000000001E-3</v>
      </c>
      <c r="G242" s="12">
        <v>-0.02</v>
      </c>
      <c r="H242" s="12">
        <v>-0.02</v>
      </c>
      <c r="I242" s="12">
        <v>-0.02</v>
      </c>
      <c r="J242" s="12">
        <v>-0.02</v>
      </c>
      <c r="K242" s="11" t="s">
        <v>304</v>
      </c>
      <c r="L242" s="11">
        <v>6061</v>
      </c>
      <c r="M242" s="11" t="s">
        <v>354</v>
      </c>
      <c r="N242" s="11">
        <v>9</v>
      </c>
      <c r="O242" s="11" t="s">
        <v>375</v>
      </c>
      <c r="P242" s="11" t="s">
        <v>828</v>
      </c>
      <c r="Q242" s="11" t="s">
        <v>829</v>
      </c>
      <c r="R242" s="11"/>
      <c r="S242" s="11"/>
      <c r="T242" s="11"/>
      <c r="U242" s="11" t="s">
        <v>1743</v>
      </c>
      <c r="V242" s="11"/>
      <c r="W242" s="11"/>
      <c r="X242" s="11"/>
      <c r="Y242" s="11"/>
      <c r="Z242" s="13">
        <v>485.1493759375</v>
      </c>
      <c r="AA242" s="52">
        <f t="shared" si="29"/>
        <v>482.7236290578125</v>
      </c>
      <c r="AB242" s="52">
        <f t="shared" si="30"/>
        <v>480.31001091252341</v>
      </c>
      <c r="AC242" s="52">
        <f t="shared" si="31"/>
        <v>470.70381069427293</v>
      </c>
      <c r="AD242" s="52">
        <f t="shared" si="32"/>
        <v>461.28973448038744</v>
      </c>
      <c r="AE242" s="52">
        <f t="shared" si="27"/>
        <v>452.06393979077967</v>
      </c>
      <c r="AF242" s="52">
        <f t="shared" si="28"/>
        <v>443.02266099496404</v>
      </c>
      <c r="AG242" s="11"/>
    </row>
    <row r="243" spans="1:33" x14ac:dyDescent="0.2">
      <c r="A243" s="10">
        <v>701</v>
      </c>
      <c r="B243" s="11" t="s">
        <v>3</v>
      </c>
      <c r="C243" s="11" t="s">
        <v>303</v>
      </c>
      <c r="D243" s="12">
        <v>-5.0000000000000001E-3</v>
      </c>
      <c r="E243" s="12">
        <v>-5.0000000000000001E-3</v>
      </c>
      <c r="F243" s="12">
        <v>-5.0000000000000001E-3</v>
      </c>
      <c r="G243" s="12">
        <v>-0.02</v>
      </c>
      <c r="H243" s="12">
        <v>-0.02</v>
      </c>
      <c r="I243" s="12">
        <v>-0.02</v>
      </c>
      <c r="J243" s="12">
        <v>-0.02</v>
      </c>
      <c r="K243" s="11" t="s">
        <v>304</v>
      </c>
      <c r="L243" s="11">
        <v>6061</v>
      </c>
      <c r="M243" s="11" t="s">
        <v>354</v>
      </c>
      <c r="N243" s="11">
        <v>9</v>
      </c>
      <c r="O243" s="11" t="s">
        <v>588</v>
      </c>
      <c r="P243" s="11" t="s">
        <v>828</v>
      </c>
      <c r="Q243" s="11" t="s">
        <v>830</v>
      </c>
      <c r="R243" s="11"/>
      <c r="S243" s="11"/>
      <c r="T243" s="11"/>
      <c r="U243" s="11" t="s">
        <v>1702</v>
      </c>
      <c r="V243" s="11" t="s">
        <v>1759</v>
      </c>
      <c r="W243" s="11" t="s">
        <v>1718</v>
      </c>
      <c r="X243" s="11"/>
      <c r="Y243" s="11"/>
      <c r="Z243" s="13">
        <v>426.93145082499996</v>
      </c>
      <c r="AA243" s="52">
        <f t="shared" si="29"/>
        <v>424.79679357087497</v>
      </c>
      <c r="AB243" s="52">
        <f t="shared" si="30"/>
        <v>422.6728096030206</v>
      </c>
      <c r="AC243" s="52">
        <f t="shared" si="31"/>
        <v>414.2193534109602</v>
      </c>
      <c r="AD243" s="52">
        <f t="shared" si="32"/>
        <v>405.93496634274101</v>
      </c>
      <c r="AE243" s="52">
        <f t="shared" si="27"/>
        <v>397.81626701588618</v>
      </c>
      <c r="AF243" s="52">
        <f t="shared" si="28"/>
        <v>389.85994167556845</v>
      </c>
      <c r="AG243" s="11"/>
    </row>
    <row r="244" spans="1:33" x14ac:dyDescent="0.2">
      <c r="A244" s="10">
        <v>702</v>
      </c>
      <c r="B244" s="11" t="s">
        <v>3</v>
      </c>
      <c r="C244" s="11" t="s">
        <v>303</v>
      </c>
      <c r="D244" s="12">
        <v>-5.0000000000000001E-3</v>
      </c>
      <c r="E244" s="12">
        <v>-5.0000000000000001E-3</v>
      </c>
      <c r="F244" s="12">
        <v>-5.0000000000000001E-3</v>
      </c>
      <c r="G244" s="12">
        <v>-0.02</v>
      </c>
      <c r="H244" s="12">
        <v>-0.02</v>
      </c>
      <c r="I244" s="12">
        <v>-0.02</v>
      </c>
      <c r="J244" s="12">
        <v>-0.02</v>
      </c>
      <c r="K244" s="11" t="s">
        <v>304</v>
      </c>
      <c r="L244" s="11">
        <v>6061</v>
      </c>
      <c r="M244" s="11" t="s">
        <v>354</v>
      </c>
      <c r="N244" s="11">
        <v>9</v>
      </c>
      <c r="O244" s="11" t="s">
        <v>588</v>
      </c>
      <c r="P244" s="11" t="s">
        <v>828</v>
      </c>
      <c r="Q244" s="11" t="s">
        <v>831</v>
      </c>
      <c r="R244" s="11"/>
      <c r="S244" s="11"/>
      <c r="T244" s="11"/>
      <c r="U244" s="11" t="s">
        <v>1702</v>
      </c>
      <c r="V244" s="11" t="s">
        <v>1759</v>
      </c>
      <c r="W244" s="11"/>
      <c r="X244" s="11"/>
      <c r="Y244" s="11"/>
      <c r="Z244" s="13">
        <v>483.20877843374996</v>
      </c>
      <c r="AA244" s="52">
        <f t="shared" si="29"/>
        <v>480.79273454158118</v>
      </c>
      <c r="AB244" s="52">
        <f t="shared" si="30"/>
        <v>478.38877086887328</v>
      </c>
      <c r="AC244" s="52">
        <f t="shared" si="31"/>
        <v>468.82099545149583</v>
      </c>
      <c r="AD244" s="52">
        <f t="shared" si="32"/>
        <v>459.44457554246588</v>
      </c>
      <c r="AE244" s="52">
        <f t="shared" si="27"/>
        <v>450.25568403161657</v>
      </c>
      <c r="AF244" s="52">
        <f t="shared" si="28"/>
        <v>441.25057035098422</v>
      </c>
      <c r="AG244" s="11"/>
    </row>
    <row r="245" spans="1:33" x14ac:dyDescent="0.2">
      <c r="A245" s="10">
        <v>703</v>
      </c>
      <c r="B245" s="11" t="s">
        <v>3</v>
      </c>
      <c r="C245" s="11" t="s">
        <v>311</v>
      </c>
      <c r="D245" s="12">
        <v>-5.0000000000000001E-3</v>
      </c>
      <c r="E245" s="12">
        <v>-5.0000000000000001E-3</v>
      </c>
      <c r="F245" s="12">
        <v>-5.0000000000000001E-3</v>
      </c>
      <c r="G245" s="12">
        <v>-0.02</v>
      </c>
      <c r="H245" s="12">
        <v>-0.02</v>
      </c>
      <c r="I245" s="12">
        <v>-0.02</v>
      </c>
      <c r="J245" s="12">
        <v>-0.02</v>
      </c>
      <c r="K245" s="11" t="s">
        <v>312</v>
      </c>
      <c r="L245" s="11" t="s">
        <v>317</v>
      </c>
      <c r="M245" s="11" t="s">
        <v>632</v>
      </c>
      <c r="N245" s="11">
        <v>4</v>
      </c>
      <c r="O245" s="11" t="s">
        <v>373</v>
      </c>
      <c r="P245" s="11" t="s">
        <v>832</v>
      </c>
      <c r="Q245" s="11" t="s">
        <v>508</v>
      </c>
      <c r="R245" s="50">
        <v>871204009</v>
      </c>
      <c r="S245" s="11"/>
      <c r="T245" s="11"/>
      <c r="U245" s="11" t="s">
        <v>1760</v>
      </c>
      <c r="V245" s="11"/>
      <c r="W245" s="11"/>
      <c r="X245" s="11"/>
      <c r="Y245" s="11"/>
      <c r="Z245" s="13">
        <v>478.51312351960001</v>
      </c>
      <c r="AA245" s="52">
        <f t="shared" si="29"/>
        <v>476.12055790200202</v>
      </c>
      <c r="AB245" s="52">
        <f t="shared" si="30"/>
        <v>473.739955112492</v>
      </c>
      <c r="AC245" s="52">
        <f t="shared" si="31"/>
        <v>464.26515601024215</v>
      </c>
      <c r="AD245" s="52">
        <f t="shared" si="32"/>
        <v>454.97985289003731</v>
      </c>
      <c r="AE245" s="52">
        <f t="shared" si="27"/>
        <v>445.88025583223657</v>
      </c>
      <c r="AF245" s="52">
        <f t="shared" si="28"/>
        <v>436.96265071559185</v>
      </c>
      <c r="AG245" s="11"/>
    </row>
    <row r="246" spans="1:33" x14ac:dyDescent="0.2">
      <c r="A246" s="10">
        <v>704</v>
      </c>
      <c r="B246" s="11" t="s">
        <v>3</v>
      </c>
      <c r="C246" s="11" t="s">
        <v>303</v>
      </c>
      <c r="D246" s="12">
        <v>-5.0000000000000001E-3</v>
      </c>
      <c r="E246" s="12">
        <v>-5.0000000000000001E-3</v>
      </c>
      <c r="F246" s="12">
        <v>-5.0000000000000001E-3</v>
      </c>
      <c r="G246" s="12">
        <v>-0.02</v>
      </c>
      <c r="H246" s="12">
        <v>-0.02</v>
      </c>
      <c r="I246" s="12">
        <v>-0.02</v>
      </c>
      <c r="J246" s="12">
        <v>-0.02</v>
      </c>
      <c r="K246" s="11" t="s">
        <v>312</v>
      </c>
      <c r="L246" s="11" t="s">
        <v>318</v>
      </c>
      <c r="M246" s="11" t="s">
        <v>412</v>
      </c>
      <c r="N246" s="11">
        <v>6</v>
      </c>
      <c r="O246" s="11" t="s">
        <v>373</v>
      </c>
      <c r="P246" s="11" t="s">
        <v>833</v>
      </c>
      <c r="Q246" s="11" t="s">
        <v>834</v>
      </c>
      <c r="R246" s="11" t="s">
        <v>835</v>
      </c>
      <c r="S246" s="11"/>
      <c r="T246" s="11"/>
      <c r="U246" s="11" t="s">
        <v>1721</v>
      </c>
      <c r="V246" s="11"/>
      <c r="W246" s="11"/>
      <c r="X246" s="11"/>
      <c r="Y246" s="11"/>
      <c r="Z246" s="13">
        <v>370.57728737600002</v>
      </c>
      <c r="AA246" s="52">
        <f t="shared" si="29"/>
        <v>368.72440093912002</v>
      </c>
      <c r="AB246" s="52">
        <f t="shared" si="30"/>
        <v>366.88077893442443</v>
      </c>
      <c r="AC246" s="52">
        <f t="shared" si="31"/>
        <v>359.54316335573594</v>
      </c>
      <c r="AD246" s="52">
        <f t="shared" si="32"/>
        <v>352.35230008862123</v>
      </c>
      <c r="AE246" s="52">
        <f t="shared" si="27"/>
        <v>345.30525408684878</v>
      </c>
      <c r="AF246" s="52">
        <f t="shared" si="28"/>
        <v>338.39914900511178</v>
      </c>
      <c r="AG246" s="11"/>
    </row>
    <row r="247" spans="1:33" x14ac:dyDescent="0.2">
      <c r="A247" s="10">
        <v>705</v>
      </c>
      <c r="B247" s="11" t="s">
        <v>2</v>
      </c>
      <c r="C247" s="11" t="s">
        <v>303</v>
      </c>
      <c r="D247" s="12">
        <v>-5.0000000000000001E-3</v>
      </c>
      <c r="E247" s="12">
        <v>-5.0000000000000001E-3</v>
      </c>
      <c r="F247" s="12">
        <v>-5.0000000000000001E-3</v>
      </c>
      <c r="G247" s="12">
        <v>-0.02</v>
      </c>
      <c r="H247" s="12">
        <v>-0.02</v>
      </c>
      <c r="I247" s="12">
        <v>-0.02</v>
      </c>
      <c r="J247" s="12">
        <v>-0.02</v>
      </c>
      <c r="K247" s="11" t="s">
        <v>312</v>
      </c>
      <c r="L247" s="11" t="s">
        <v>318</v>
      </c>
      <c r="M247" s="11" t="s">
        <v>412</v>
      </c>
      <c r="N247" s="11">
        <v>6</v>
      </c>
      <c r="O247" s="11" t="s">
        <v>338</v>
      </c>
      <c r="P247" s="11" t="s">
        <v>836</v>
      </c>
      <c r="Q247" s="11" t="s">
        <v>837</v>
      </c>
      <c r="R247" s="11" t="s">
        <v>838</v>
      </c>
      <c r="S247" s="11"/>
      <c r="T247" s="11"/>
      <c r="U247" s="11" t="s">
        <v>1739</v>
      </c>
      <c r="V247" s="11"/>
      <c r="W247" s="11"/>
      <c r="X247" s="11"/>
      <c r="Y247" s="11"/>
      <c r="Z247" s="13">
        <v>270.06308414664005</v>
      </c>
      <c r="AA247" s="52">
        <f t="shared" si="29"/>
        <v>268.71276872590687</v>
      </c>
      <c r="AB247" s="52">
        <f t="shared" si="30"/>
        <v>267.36920488227736</v>
      </c>
      <c r="AC247" s="52">
        <f t="shared" si="31"/>
        <v>262.02182078463181</v>
      </c>
      <c r="AD247" s="52">
        <f t="shared" si="32"/>
        <v>256.7813843689392</v>
      </c>
      <c r="AE247" s="52">
        <f t="shared" si="27"/>
        <v>251.64575668156041</v>
      </c>
      <c r="AF247" s="52">
        <f t="shared" si="28"/>
        <v>246.61284154792921</v>
      </c>
      <c r="AG247" s="11"/>
    </row>
    <row r="248" spans="1:33" x14ac:dyDescent="0.2">
      <c r="A248" s="10">
        <v>708</v>
      </c>
      <c r="B248" s="11" t="s">
        <v>3</v>
      </c>
      <c r="C248" s="11" t="s">
        <v>311</v>
      </c>
      <c r="D248" s="12">
        <v>-5.0000000000000001E-3</v>
      </c>
      <c r="E248" s="12">
        <v>-5.0000000000000001E-3</v>
      </c>
      <c r="F248" s="12">
        <v>-5.0000000000000001E-3</v>
      </c>
      <c r="G248" s="12">
        <v>-0.02</v>
      </c>
      <c r="H248" s="12">
        <v>-0.02</v>
      </c>
      <c r="I248" s="12">
        <v>-0.02</v>
      </c>
      <c r="J248" s="12">
        <v>-0.02</v>
      </c>
      <c r="K248" s="11" t="s">
        <v>312</v>
      </c>
      <c r="L248" s="11">
        <v>8740</v>
      </c>
      <c r="M248" s="11" t="s">
        <v>722</v>
      </c>
      <c r="N248" s="11">
        <v>6</v>
      </c>
      <c r="O248" s="11" t="s">
        <v>352</v>
      </c>
      <c r="P248" s="11" t="s">
        <v>839</v>
      </c>
      <c r="Q248" s="11">
        <v>0</v>
      </c>
      <c r="R248" s="50">
        <v>871201736</v>
      </c>
      <c r="S248" s="11"/>
      <c r="T248" s="11"/>
      <c r="U248" s="11" t="s">
        <v>1717</v>
      </c>
      <c r="V248" s="11"/>
      <c r="W248" s="11"/>
      <c r="X248" s="11"/>
      <c r="Y248" s="11"/>
      <c r="Z248" s="13">
        <v>289.14902805874999</v>
      </c>
      <c r="AA248" s="52">
        <f t="shared" ref="AA248:AA261" si="33">Z248*(1+E248)</f>
        <v>287.70328291845624</v>
      </c>
      <c r="AB248" s="52">
        <f t="shared" ref="AB248:AB261" si="34">AA248*(1+F248)</f>
        <v>286.26476650386394</v>
      </c>
      <c r="AC248" s="52">
        <f t="shared" si="31"/>
        <v>280.53947117378664</v>
      </c>
      <c r="AD248" s="52">
        <f t="shared" si="32"/>
        <v>274.92868175031089</v>
      </c>
      <c r="AE248" s="52">
        <f t="shared" si="27"/>
        <v>269.43010811530468</v>
      </c>
      <c r="AF248" s="52">
        <f t="shared" si="28"/>
        <v>264.04150595299859</v>
      </c>
      <c r="AG248" s="11"/>
    </row>
    <row r="249" spans="1:33" x14ac:dyDescent="0.2">
      <c r="A249" s="10">
        <v>709</v>
      </c>
      <c r="B249" s="11" t="s">
        <v>3</v>
      </c>
      <c r="C249" s="11" t="s">
        <v>311</v>
      </c>
      <c r="D249" s="12">
        <v>-5.0000000000000001E-3</v>
      </c>
      <c r="E249" s="12">
        <v>-5.0000000000000001E-3</v>
      </c>
      <c r="F249" s="12">
        <v>-5.0000000000000001E-3</v>
      </c>
      <c r="G249" s="12">
        <v>-0.02</v>
      </c>
      <c r="H249" s="12">
        <v>-0.02</v>
      </c>
      <c r="I249" s="12">
        <v>-0.02</v>
      </c>
      <c r="J249" s="12">
        <v>-0.02</v>
      </c>
      <c r="K249" s="11" t="s">
        <v>312</v>
      </c>
      <c r="L249" s="11" t="s">
        <v>317</v>
      </c>
      <c r="M249" s="11" t="s">
        <v>478</v>
      </c>
      <c r="N249" s="11">
        <v>4</v>
      </c>
      <c r="O249" s="11" t="s">
        <v>352</v>
      </c>
      <c r="P249" s="11" t="s">
        <v>840</v>
      </c>
      <c r="Q249" s="11" t="s">
        <v>841</v>
      </c>
      <c r="R249" s="50">
        <v>871204579</v>
      </c>
      <c r="S249" s="11"/>
      <c r="T249" s="11"/>
      <c r="U249" s="11" t="s">
        <v>1747</v>
      </c>
      <c r="V249" s="11" t="s">
        <v>1715</v>
      </c>
      <c r="W249" s="11"/>
      <c r="X249" s="11"/>
      <c r="Y249" s="11"/>
      <c r="Z249" s="13">
        <v>682.95252510618536</v>
      </c>
      <c r="AA249" s="52">
        <f t="shared" si="33"/>
        <v>679.53776248065446</v>
      </c>
      <c r="AB249" s="52">
        <f t="shared" si="34"/>
        <v>676.14007366825115</v>
      </c>
      <c r="AC249" s="52">
        <f t="shared" si="31"/>
        <v>662.61727219488614</v>
      </c>
      <c r="AD249" s="52">
        <f t="shared" si="32"/>
        <v>649.36492675098839</v>
      </c>
      <c r="AE249" s="52">
        <f t="shared" si="27"/>
        <v>636.37762821596857</v>
      </c>
      <c r="AF249" s="52">
        <f t="shared" si="28"/>
        <v>623.65007565164922</v>
      </c>
      <c r="AG249" s="11"/>
    </row>
    <row r="250" spans="1:33" x14ac:dyDescent="0.2">
      <c r="A250" s="10">
        <v>710</v>
      </c>
      <c r="B250" s="11" t="s">
        <v>3</v>
      </c>
      <c r="C250" s="11" t="s">
        <v>311</v>
      </c>
      <c r="D250" s="12">
        <v>-5.0000000000000001E-3</v>
      </c>
      <c r="E250" s="12">
        <v>-5.0000000000000001E-3</v>
      </c>
      <c r="F250" s="12">
        <v>-5.0000000000000001E-3</v>
      </c>
      <c r="G250" s="12">
        <v>-0.02</v>
      </c>
      <c r="H250" s="12">
        <v>-0.02</v>
      </c>
      <c r="I250" s="12">
        <v>-0.02</v>
      </c>
      <c r="J250" s="12">
        <v>-0.02</v>
      </c>
      <c r="K250" s="11" t="s">
        <v>312</v>
      </c>
      <c r="L250" s="11" t="s">
        <v>313</v>
      </c>
      <c r="M250" s="11" t="s">
        <v>374</v>
      </c>
      <c r="N250" s="11">
        <v>3</v>
      </c>
      <c r="O250" s="11" t="s">
        <v>842</v>
      </c>
      <c r="P250" s="11" t="s">
        <v>843</v>
      </c>
      <c r="Q250" s="11" t="s">
        <v>843</v>
      </c>
      <c r="R250" s="50"/>
      <c r="S250" s="11"/>
      <c r="T250" s="11"/>
      <c r="U250" s="11" t="s">
        <v>1711</v>
      </c>
      <c r="V250" s="11"/>
      <c r="W250" s="11"/>
      <c r="X250" s="11"/>
      <c r="Y250" s="11"/>
      <c r="Z250" s="13">
        <v>58.061672535827491</v>
      </c>
      <c r="AA250" s="52">
        <f t="shared" si="33"/>
        <v>57.771364173148356</v>
      </c>
      <c r="AB250" s="52">
        <f t="shared" si="34"/>
        <v>57.482507352282617</v>
      </c>
      <c r="AC250" s="52">
        <f t="shared" si="31"/>
        <v>56.332857205236962</v>
      </c>
      <c r="AD250" s="52">
        <f t="shared" si="32"/>
        <v>55.206200061132222</v>
      </c>
      <c r="AE250" s="52">
        <f t="shared" si="27"/>
        <v>54.102076059909578</v>
      </c>
      <c r="AF250" s="52">
        <f t="shared" si="28"/>
        <v>53.020034538711386</v>
      </c>
      <c r="AG250" s="11"/>
    </row>
    <row r="251" spans="1:33" x14ac:dyDescent="0.2">
      <c r="A251" s="10">
        <v>711</v>
      </c>
      <c r="B251" s="11" t="s">
        <v>3</v>
      </c>
      <c r="C251" s="11" t="s">
        <v>311</v>
      </c>
      <c r="D251" s="12">
        <v>-5.0000000000000001E-3</v>
      </c>
      <c r="E251" s="12">
        <v>-5.0000000000000001E-3</v>
      </c>
      <c r="F251" s="12">
        <v>-5.0000000000000001E-3</v>
      </c>
      <c r="G251" s="12">
        <v>-0.02</v>
      </c>
      <c r="H251" s="12">
        <v>-0.02</v>
      </c>
      <c r="I251" s="12">
        <v>-0.02</v>
      </c>
      <c r="J251" s="12">
        <v>-0.02</v>
      </c>
      <c r="K251" s="11" t="s">
        <v>312</v>
      </c>
      <c r="L251" s="11">
        <v>410</v>
      </c>
      <c r="M251" s="11" t="s">
        <v>393</v>
      </c>
      <c r="N251" s="11">
        <v>4</v>
      </c>
      <c r="O251" s="11" t="s">
        <v>352</v>
      </c>
      <c r="P251" s="11" t="s">
        <v>844</v>
      </c>
      <c r="Q251" s="11" t="s">
        <v>845</v>
      </c>
      <c r="R251" s="50">
        <v>871204241</v>
      </c>
      <c r="S251" s="11"/>
      <c r="T251" s="11"/>
      <c r="U251" s="11" t="s">
        <v>1724</v>
      </c>
      <c r="V251" s="11"/>
      <c r="W251" s="11"/>
      <c r="X251" s="11"/>
      <c r="Y251" s="11"/>
      <c r="Z251" s="13">
        <v>71.652578198099377</v>
      </c>
      <c r="AA251" s="52">
        <f t="shared" si="33"/>
        <v>71.294315307108874</v>
      </c>
      <c r="AB251" s="52">
        <f t="shared" si="34"/>
        <v>70.937843730573334</v>
      </c>
      <c r="AC251" s="52">
        <f t="shared" si="31"/>
        <v>69.519086855961859</v>
      </c>
      <c r="AD251" s="52">
        <f t="shared" si="32"/>
        <v>68.128705118842618</v>
      </c>
      <c r="AE251" s="52">
        <f t="shared" si="27"/>
        <v>66.766131016465764</v>
      </c>
      <c r="AF251" s="52">
        <f t="shared" si="28"/>
        <v>65.430808396136442</v>
      </c>
      <c r="AG251" s="11"/>
    </row>
    <row r="252" spans="1:33" x14ac:dyDescent="0.2">
      <c r="A252" s="10">
        <v>716</v>
      </c>
      <c r="B252" s="11" t="s">
        <v>3</v>
      </c>
      <c r="C252" s="11" t="s">
        <v>311</v>
      </c>
      <c r="D252" s="12">
        <v>-5.0000000000000001E-3</v>
      </c>
      <c r="E252" s="12">
        <v>-5.0000000000000001E-3</v>
      </c>
      <c r="F252" s="12">
        <v>-5.0000000000000001E-3</v>
      </c>
      <c r="G252" s="12">
        <v>-0.02</v>
      </c>
      <c r="H252" s="12">
        <v>-0.02</v>
      </c>
      <c r="I252" s="12">
        <v>-0.02</v>
      </c>
      <c r="J252" s="12">
        <v>-0.02</v>
      </c>
      <c r="K252" s="11" t="s">
        <v>312</v>
      </c>
      <c r="L252" s="11" t="s">
        <v>313</v>
      </c>
      <c r="M252" s="11" t="s">
        <v>374</v>
      </c>
      <c r="N252" s="11">
        <v>3</v>
      </c>
      <c r="O252" s="11" t="s">
        <v>797</v>
      </c>
      <c r="P252" s="11" t="s">
        <v>846</v>
      </c>
      <c r="Q252" s="11">
        <v>0</v>
      </c>
      <c r="R252" s="50">
        <v>1209150</v>
      </c>
      <c r="S252" s="11"/>
      <c r="T252" s="11"/>
      <c r="U252" s="11" t="s">
        <v>1717</v>
      </c>
      <c r="V252" s="11"/>
      <c r="W252" s="11"/>
      <c r="X252" s="11"/>
      <c r="Y252" s="11"/>
      <c r="Z252" s="13">
        <v>122.40587680343999</v>
      </c>
      <c r="AA252" s="52">
        <f t="shared" si="33"/>
        <v>121.79384741942279</v>
      </c>
      <c r="AB252" s="52">
        <f t="shared" si="34"/>
        <v>121.18487818232568</v>
      </c>
      <c r="AC252" s="52">
        <f t="shared" si="31"/>
        <v>118.76118061867916</v>
      </c>
      <c r="AD252" s="52">
        <f t="shared" si="32"/>
        <v>116.38595700630557</v>
      </c>
      <c r="AE252" s="52">
        <f t="shared" si="27"/>
        <v>114.05823786617945</v>
      </c>
      <c r="AF252" s="52">
        <f t="shared" si="28"/>
        <v>111.77707310885586</v>
      </c>
      <c r="AG252" s="11"/>
    </row>
    <row r="253" spans="1:33" x14ac:dyDescent="0.2">
      <c r="A253" s="10">
        <v>718</v>
      </c>
      <c r="B253" s="11" t="s">
        <v>3</v>
      </c>
      <c r="C253" s="11" t="s">
        <v>311</v>
      </c>
      <c r="D253" s="12">
        <v>-5.0000000000000001E-3</v>
      </c>
      <c r="E253" s="12">
        <v>-5.0000000000000001E-3</v>
      </c>
      <c r="F253" s="12">
        <v>-5.0000000000000001E-3</v>
      </c>
      <c r="G253" s="12">
        <v>-0.02</v>
      </c>
      <c r="H253" s="12">
        <v>-0.02</v>
      </c>
      <c r="I253" s="12">
        <v>-0.02</v>
      </c>
      <c r="J253" s="12">
        <v>-0.02</v>
      </c>
      <c r="K253" s="11" t="s">
        <v>312</v>
      </c>
      <c r="L253" s="11">
        <v>4340</v>
      </c>
      <c r="M253" s="11" t="s">
        <v>804</v>
      </c>
      <c r="N253" s="11">
        <v>3</v>
      </c>
      <c r="O253" s="11" t="s">
        <v>588</v>
      </c>
      <c r="P253" s="11" t="s">
        <v>847</v>
      </c>
      <c r="Q253" s="11" t="s">
        <v>848</v>
      </c>
      <c r="R253" s="50">
        <v>871204519</v>
      </c>
      <c r="S253" s="11"/>
      <c r="T253" s="11"/>
      <c r="U253" s="11" t="s">
        <v>1761</v>
      </c>
      <c r="V253" s="11"/>
      <c r="W253" s="11"/>
      <c r="X253" s="11"/>
      <c r="Y253" s="11"/>
      <c r="Z253" s="13">
        <v>72.704985896030252</v>
      </c>
      <c r="AA253" s="52">
        <f t="shared" si="33"/>
        <v>72.341460966550102</v>
      </c>
      <c r="AB253" s="52">
        <f t="shared" si="34"/>
        <v>71.979753661717353</v>
      </c>
      <c r="AC253" s="52">
        <f t="shared" si="31"/>
        <v>70.54015858848301</v>
      </c>
      <c r="AD253" s="52">
        <f t="shared" si="32"/>
        <v>69.129355416713352</v>
      </c>
      <c r="AE253" s="52">
        <f t="shared" si="27"/>
        <v>67.746768308379089</v>
      </c>
      <c r="AF253" s="52">
        <f t="shared" si="28"/>
        <v>66.391832942211508</v>
      </c>
      <c r="AG253" s="11"/>
    </row>
    <row r="254" spans="1:33" x14ac:dyDescent="0.2">
      <c r="A254" s="10">
        <v>719</v>
      </c>
      <c r="B254" s="11" t="s">
        <v>3</v>
      </c>
      <c r="C254" s="11" t="s">
        <v>311</v>
      </c>
      <c r="D254" s="12">
        <v>-3.5000000000000003E-2</v>
      </c>
      <c r="E254" s="12">
        <v>-3.5000000000000003E-2</v>
      </c>
      <c r="F254" s="12">
        <v>-3.5000000000000003E-2</v>
      </c>
      <c r="G254" s="12">
        <v>-0.02</v>
      </c>
      <c r="H254" s="12">
        <v>-0.02</v>
      </c>
      <c r="I254" s="12">
        <v>-0.02</v>
      </c>
      <c r="J254" s="12">
        <v>-0.02</v>
      </c>
      <c r="K254" s="11" t="s">
        <v>306</v>
      </c>
      <c r="L254" s="11">
        <v>718</v>
      </c>
      <c r="M254" s="11" t="s">
        <v>422</v>
      </c>
      <c r="N254" s="11">
        <v>4</v>
      </c>
      <c r="O254" s="11" t="s">
        <v>797</v>
      </c>
      <c r="P254" s="11" t="s">
        <v>849</v>
      </c>
      <c r="Q254" s="11" t="s">
        <v>850</v>
      </c>
      <c r="R254" s="50">
        <v>1201499</v>
      </c>
      <c r="S254" s="11"/>
      <c r="T254" s="11"/>
      <c r="U254" s="11" t="s">
        <v>1723</v>
      </c>
      <c r="V254" s="11"/>
      <c r="W254" s="11"/>
      <c r="X254" s="11"/>
      <c r="Y254" s="11"/>
      <c r="Z254" s="13">
        <v>496.93458532330493</v>
      </c>
      <c r="AA254" s="52">
        <f t="shared" si="33"/>
        <v>479.54187483698922</v>
      </c>
      <c r="AB254" s="52">
        <f t="shared" si="34"/>
        <v>462.75790921769459</v>
      </c>
      <c r="AC254" s="52">
        <f t="shared" si="31"/>
        <v>453.5027510333407</v>
      </c>
      <c r="AD254" s="52">
        <f t="shared" si="32"/>
        <v>444.43269601267389</v>
      </c>
      <c r="AE254" s="52">
        <f t="shared" si="27"/>
        <v>435.5440420924204</v>
      </c>
      <c r="AF254" s="52">
        <f t="shared" si="28"/>
        <v>426.833161250572</v>
      </c>
      <c r="AG254" s="11"/>
    </row>
    <row r="255" spans="1:33" x14ac:dyDescent="0.2">
      <c r="A255" s="10">
        <v>721</v>
      </c>
      <c r="B255" s="11" t="s">
        <v>3</v>
      </c>
      <c r="C255" s="11" t="s">
        <v>311</v>
      </c>
      <c r="D255" s="12">
        <v>-5.0000000000000001E-3</v>
      </c>
      <c r="E255" s="12">
        <v>-5.0000000000000001E-3</v>
      </c>
      <c r="F255" s="12">
        <v>-5.0000000000000001E-3</v>
      </c>
      <c r="G255" s="12">
        <v>-0.02</v>
      </c>
      <c r="H255" s="12">
        <v>-0.02</v>
      </c>
      <c r="I255" s="12">
        <v>-0.02</v>
      </c>
      <c r="J255" s="12">
        <v>-0.02</v>
      </c>
      <c r="K255" s="11" t="s">
        <v>312</v>
      </c>
      <c r="L255" s="11">
        <v>4340</v>
      </c>
      <c r="M255" s="11" t="s">
        <v>804</v>
      </c>
      <c r="N255" s="11">
        <v>4</v>
      </c>
      <c r="O255" s="11" t="s">
        <v>588</v>
      </c>
      <c r="P255" s="11" t="s">
        <v>851</v>
      </c>
      <c r="Q255" s="11" t="s">
        <v>852</v>
      </c>
      <c r="R255" s="11"/>
      <c r="S255" s="11"/>
      <c r="T255" s="11"/>
      <c r="U255" s="11" t="s">
        <v>1708</v>
      </c>
      <c r="V255" s="11" t="s">
        <v>1711</v>
      </c>
      <c r="W255" s="11"/>
      <c r="X255" s="11"/>
      <c r="Y255" s="11"/>
      <c r="Z255" s="13">
        <v>143.6076006514871</v>
      </c>
      <c r="AA255" s="52">
        <f t="shared" si="33"/>
        <v>142.88956264822966</v>
      </c>
      <c r="AB255" s="52">
        <f t="shared" si="34"/>
        <v>142.17511483498851</v>
      </c>
      <c r="AC255" s="52">
        <f t="shared" si="31"/>
        <v>139.33161253828874</v>
      </c>
      <c r="AD255" s="52">
        <f t="shared" si="32"/>
        <v>136.54498028752295</v>
      </c>
      <c r="AE255" s="52">
        <f t="shared" si="27"/>
        <v>133.81408068177248</v>
      </c>
      <c r="AF255" s="52">
        <f t="shared" si="28"/>
        <v>131.13779906813704</v>
      </c>
      <c r="AG255" s="11"/>
    </row>
    <row r="256" spans="1:33" x14ac:dyDescent="0.2">
      <c r="A256" s="10">
        <v>724</v>
      </c>
      <c r="B256" s="11" t="s">
        <v>3</v>
      </c>
      <c r="C256" s="11" t="s">
        <v>311</v>
      </c>
      <c r="D256" s="12">
        <v>-3.5000000000000003E-2</v>
      </c>
      <c r="E256" s="12">
        <v>-3.5000000000000003E-2</v>
      </c>
      <c r="F256" s="12">
        <v>-3.5000000000000003E-2</v>
      </c>
      <c r="G256" s="12">
        <v>-0.02</v>
      </c>
      <c r="H256" s="12">
        <v>-0.02</v>
      </c>
      <c r="I256" s="12">
        <v>-0.02</v>
      </c>
      <c r="J256" s="12">
        <v>-0.02</v>
      </c>
      <c r="K256" s="11" t="s">
        <v>306</v>
      </c>
      <c r="L256" s="11" t="s">
        <v>321</v>
      </c>
      <c r="M256" s="11" t="s">
        <v>433</v>
      </c>
      <c r="N256" s="11">
        <v>3</v>
      </c>
      <c r="O256" s="11" t="s">
        <v>588</v>
      </c>
      <c r="P256" s="11" t="s">
        <v>853</v>
      </c>
      <c r="Q256" s="11" t="s">
        <v>854</v>
      </c>
      <c r="R256" s="50">
        <v>871204338</v>
      </c>
      <c r="S256" s="11" t="s">
        <v>855</v>
      </c>
      <c r="T256" s="11"/>
      <c r="U256" s="11" t="s">
        <v>1743</v>
      </c>
      <c r="V256" s="11" t="s">
        <v>1706</v>
      </c>
      <c r="W256" s="11"/>
      <c r="X256" s="11">
        <v>3</v>
      </c>
      <c r="Y256" s="11"/>
      <c r="Z256" s="13">
        <v>849.30765346776298</v>
      </c>
      <c r="AA256" s="52">
        <f t="shared" si="33"/>
        <v>819.5818855963912</v>
      </c>
      <c r="AB256" s="52">
        <f t="shared" si="34"/>
        <v>790.89651960051754</v>
      </c>
      <c r="AC256" s="52">
        <f t="shared" si="31"/>
        <v>775.0785892085072</v>
      </c>
      <c r="AD256" s="52">
        <f t="shared" si="32"/>
        <v>759.57701742433699</v>
      </c>
      <c r="AE256" s="52">
        <f t="shared" si="27"/>
        <v>744.38547707585019</v>
      </c>
      <c r="AF256" s="52">
        <f t="shared" si="28"/>
        <v>729.49776753433321</v>
      </c>
      <c r="AG256" s="11" t="s">
        <v>1979</v>
      </c>
    </row>
    <row r="257" spans="1:33" x14ac:dyDescent="0.2">
      <c r="A257" s="10">
        <v>725</v>
      </c>
      <c r="B257" s="11" t="s">
        <v>3</v>
      </c>
      <c r="C257" s="11" t="s">
        <v>311</v>
      </c>
      <c r="D257" s="12">
        <v>-3.5000000000000003E-2</v>
      </c>
      <c r="E257" s="12">
        <v>-3.5000000000000003E-2</v>
      </c>
      <c r="F257" s="12">
        <v>-3.5000000000000003E-2</v>
      </c>
      <c r="G257" s="12">
        <v>-0.02</v>
      </c>
      <c r="H257" s="12">
        <v>-0.02</v>
      </c>
      <c r="I257" s="12">
        <v>-0.02</v>
      </c>
      <c r="J257" s="12">
        <v>-0.02</v>
      </c>
      <c r="K257" s="11" t="s">
        <v>306</v>
      </c>
      <c r="L257" s="11" t="s">
        <v>329</v>
      </c>
      <c r="M257" s="11" t="s">
        <v>856</v>
      </c>
      <c r="N257" s="11">
        <v>6</v>
      </c>
      <c r="O257" s="11" t="s">
        <v>375</v>
      </c>
      <c r="P257" s="11" t="s">
        <v>857</v>
      </c>
      <c r="Q257" s="11" t="s">
        <v>857</v>
      </c>
      <c r="R257" s="50">
        <v>1201130</v>
      </c>
      <c r="S257" s="11"/>
      <c r="T257" s="11"/>
      <c r="U257" s="11" t="s">
        <v>1711</v>
      </c>
      <c r="V257" s="11" t="s">
        <v>1740</v>
      </c>
      <c r="W257" s="11"/>
      <c r="X257" s="11"/>
      <c r="Y257" s="11"/>
      <c r="Z257" s="13">
        <v>1401.95590830745</v>
      </c>
      <c r="AA257" s="52">
        <f t="shared" si="33"/>
        <v>1352.8874515166892</v>
      </c>
      <c r="AB257" s="52">
        <f t="shared" si="34"/>
        <v>1305.536390713605</v>
      </c>
      <c r="AC257" s="52">
        <f t="shared" si="31"/>
        <v>1279.4256628993328</v>
      </c>
      <c r="AD257" s="52">
        <f t="shared" si="32"/>
        <v>1253.8371496413461</v>
      </c>
      <c r="AE257" s="52">
        <f t="shared" si="27"/>
        <v>1228.7604066485192</v>
      </c>
      <c r="AF257" s="52">
        <f t="shared" si="28"/>
        <v>1204.1851985155488</v>
      </c>
      <c r="AG257" s="11"/>
    </row>
    <row r="258" spans="1:33" x14ac:dyDescent="0.2">
      <c r="A258" s="10">
        <v>728</v>
      </c>
      <c r="B258" s="11" t="s">
        <v>2</v>
      </c>
      <c r="C258" s="11" t="s">
        <v>311</v>
      </c>
      <c r="D258" s="12">
        <v>-5.0000000000000001E-3</v>
      </c>
      <c r="E258" s="12">
        <v>-5.0000000000000001E-3</v>
      </c>
      <c r="F258" s="12">
        <v>-5.0000000000000001E-3</v>
      </c>
      <c r="G258" s="12">
        <v>-0.02</v>
      </c>
      <c r="H258" s="12">
        <v>-0.02</v>
      </c>
      <c r="I258" s="12">
        <v>-0.02</v>
      </c>
      <c r="J258" s="12">
        <v>-0.02</v>
      </c>
      <c r="K258" s="11" t="s">
        <v>312</v>
      </c>
      <c r="L258" s="11" t="s">
        <v>313</v>
      </c>
      <c r="M258" s="11" t="s">
        <v>374</v>
      </c>
      <c r="N258" s="11">
        <v>6.75</v>
      </c>
      <c r="O258" s="11" t="s">
        <v>588</v>
      </c>
      <c r="P258" s="11" t="s">
        <v>858</v>
      </c>
      <c r="Q258" s="11" t="s">
        <v>858</v>
      </c>
      <c r="R258" s="11"/>
      <c r="S258" s="11"/>
      <c r="T258" s="11"/>
      <c r="U258" s="11" t="s">
        <v>1711</v>
      </c>
      <c r="V258" s="11"/>
      <c r="W258" s="11"/>
      <c r="X258" s="11"/>
      <c r="Y258" s="11"/>
      <c r="Z258" s="13">
        <v>316.04157214625002</v>
      </c>
      <c r="AA258" s="52">
        <f t="shared" si="33"/>
        <v>314.46136428551875</v>
      </c>
      <c r="AB258" s="52">
        <f t="shared" si="34"/>
        <v>312.88905746409114</v>
      </c>
      <c r="AC258" s="52">
        <f t="shared" si="31"/>
        <v>306.63127631480933</v>
      </c>
      <c r="AD258" s="52">
        <f t="shared" si="32"/>
        <v>300.49865078851315</v>
      </c>
      <c r="AE258" s="52">
        <f t="shared" si="27"/>
        <v>294.4886777727429</v>
      </c>
      <c r="AF258" s="52">
        <f t="shared" si="28"/>
        <v>288.59890421728807</v>
      </c>
      <c r="AG258" s="11"/>
    </row>
    <row r="259" spans="1:33" x14ac:dyDescent="0.2">
      <c r="A259" s="10">
        <v>729</v>
      </c>
      <c r="B259" s="11" t="s">
        <v>3</v>
      </c>
      <c r="C259" s="11" t="s">
        <v>303</v>
      </c>
      <c r="D259" s="12">
        <v>-5.0000000000000001E-3</v>
      </c>
      <c r="E259" s="12">
        <v>-5.0000000000000001E-3</v>
      </c>
      <c r="F259" s="12">
        <v>-5.0000000000000001E-3</v>
      </c>
      <c r="G259" s="12">
        <v>-0.02</v>
      </c>
      <c r="H259" s="12">
        <v>-0.02</v>
      </c>
      <c r="I259" s="12">
        <v>-0.02</v>
      </c>
      <c r="J259" s="12">
        <v>-0.02</v>
      </c>
      <c r="K259" s="11" t="s">
        <v>304</v>
      </c>
      <c r="L259" s="11">
        <v>6061</v>
      </c>
      <c r="M259" s="11" t="s">
        <v>354</v>
      </c>
      <c r="N259" s="11">
        <v>6</v>
      </c>
      <c r="O259" s="11" t="s">
        <v>588</v>
      </c>
      <c r="P259" s="11" t="s">
        <v>859</v>
      </c>
      <c r="Q259" s="11" t="s">
        <v>859</v>
      </c>
      <c r="R259" s="11"/>
      <c r="S259" s="11"/>
      <c r="T259" s="11"/>
      <c r="U259" s="11" t="s">
        <v>1711</v>
      </c>
      <c r="V259" s="11"/>
      <c r="W259" s="11"/>
      <c r="X259" s="11"/>
      <c r="Y259" s="11"/>
      <c r="Z259" s="13">
        <v>230.93110294625001</v>
      </c>
      <c r="AA259" s="52">
        <f t="shared" si="33"/>
        <v>229.77644743151876</v>
      </c>
      <c r="AB259" s="52">
        <f t="shared" si="34"/>
        <v>228.62756519436115</v>
      </c>
      <c r="AC259" s="52">
        <f t="shared" si="31"/>
        <v>224.05501389047393</v>
      </c>
      <c r="AD259" s="52">
        <f t="shared" si="32"/>
        <v>219.57391361266446</v>
      </c>
      <c r="AE259" s="52">
        <f t="shared" si="27"/>
        <v>215.18243534041116</v>
      </c>
      <c r="AF259" s="52">
        <f t="shared" si="28"/>
        <v>210.87878663360294</v>
      </c>
      <c r="AG259" s="11"/>
    </row>
    <row r="260" spans="1:33" x14ac:dyDescent="0.2">
      <c r="A260" s="10">
        <v>732</v>
      </c>
      <c r="B260" s="11" t="s">
        <v>2</v>
      </c>
      <c r="C260" s="11" t="s">
        <v>303</v>
      </c>
      <c r="D260" s="12">
        <v>-0.04</v>
      </c>
      <c r="E260" s="12">
        <v>-0.04</v>
      </c>
      <c r="F260" s="12">
        <v>-0.04</v>
      </c>
      <c r="G260" s="12">
        <v>-0.02</v>
      </c>
      <c r="H260" s="12">
        <v>-0.02</v>
      </c>
      <c r="I260" s="12">
        <v>-0.02</v>
      </c>
      <c r="J260" s="12">
        <v>-0.02</v>
      </c>
      <c r="K260" s="11" t="s">
        <v>308</v>
      </c>
      <c r="L260" s="11" t="s">
        <v>309</v>
      </c>
      <c r="M260" s="11" t="s">
        <v>408</v>
      </c>
      <c r="N260" s="11">
        <v>4</v>
      </c>
      <c r="O260" s="11" t="s">
        <v>860</v>
      </c>
      <c r="P260" s="11" t="s">
        <v>861</v>
      </c>
      <c r="Q260" s="11" t="s">
        <v>861</v>
      </c>
      <c r="R260" s="11"/>
      <c r="S260" s="11"/>
      <c r="T260" s="11"/>
      <c r="U260" s="11" t="s">
        <v>1711</v>
      </c>
      <c r="V260" s="11" t="s">
        <v>1717</v>
      </c>
      <c r="W260" s="11"/>
      <c r="X260" s="11"/>
      <c r="Y260" s="11"/>
      <c r="Z260" s="13">
        <v>787.76451071999986</v>
      </c>
      <c r="AA260" s="52">
        <f t="shared" si="33"/>
        <v>756.25393029119982</v>
      </c>
      <c r="AB260" s="52">
        <f t="shared" si="34"/>
        <v>726.00377307955182</v>
      </c>
      <c r="AC260" s="52">
        <f t="shared" si="31"/>
        <v>711.48369761796073</v>
      </c>
      <c r="AD260" s="52">
        <f t="shared" si="32"/>
        <v>697.25402366560149</v>
      </c>
      <c r="AE260" s="52">
        <f t="shared" si="27"/>
        <v>683.30894319228946</v>
      </c>
      <c r="AF260" s="52">
        <f t="shared" si="28"/>
        <v>669.6427643284436</v>
      </c>
      <c r="AG260" s="11"/>
    </row>
    <row r="261" spans="1:33" x14ac:dyDescent="0.2">
      <c r="A261" s="10">
        <v>733</v>
      </c>
      <c r="B261" s="11" t="s">
        <v>3</v>
      </c>
      <c r="C261" s="11" t="s">
        <v>311</v>
      </c>
      <c r="D261" s="12">
        <v>-5.0000000000000001E-3</v>
      </c>
      <c r="E261" s="12">
        <v>-5.0000000000000001E-3</v>
      </c>
      <c r="F261" s="12">
        <v>-5.0000000000000001E-3</v>
      </c>
      <c r="G261" s="12">
        <v>-0.02</v>
      </c>
      <c r="H261" s="12">
        <v>-0.02</v>
      </c>
      <c r="I261" s="12">
        <v>-0.02</v>
      </c>
      <c r="J261" s="12">
        <v>-0.02</v>
      </c>
      <c r="K261" s="11" t="s">
        <v>312</v>
      </c>
      <c r="L261" s="11" t="s">
        <v>317</v>
      </c>
      <c r="M261" s="11" t="s">
        <v>406</v>
      </c>
      <c r="N261" s="11">
        <v>3</v>
      </c>
      <c r="O261" s="11" t="s">
        <v>572</v>
      </c>
      <c r="P261" s="11" t="s">
        <v>862</v>
      </c>
      <c r="Q261" s="11">
        <v>0</v>
      </c>
      <c r="R261" s="50">
        <v>1206175</v>
      </c>
      <c r="S261" s="11"/>
      <c r="T261" s="11"/>
      <c r="U261" s="11" t="s">
        <v>1751</v>
      </c>
      <c r="V261" s="11"/>
      <c r="W261" s="11"/>
      <c r="X261" s="11"/>
      <c r="Y261" s="11"/>
      <c r="Z261" s="13">
        <v>178.47429761329897</v>
      </c>
      <c r="AA261" s="52">
        <f t="shared" si="33"/>
        <v>177.58192612523248</v>
      </c>
      <c r="AB261" s="52">
        <f t="shared" si="34"/>
        <v>176.69401649460633</v>
      </c>
      <c r="AC261" s="52">
        <f t="shared" si="31"/>
        <v>173.1601361647142</v>
      </c>
      <c r="AD261" s="52">
        <f t="shared" si="32"/>
        <v>169.69693344141993</v>
      </c>
      <c r="AE261" s="52">
        <f t="shared" si="27"/>
        <v>166.30299477259152</v>
      </c>
      <c r="AF261" s="52">
        <f t="shared" si="28"/>
        <v>162.97693487713968</v>
      </c>
      <c r="AG261" s="11"/>
    </row>
    <row r="262" spans="1:33" x14ac:dyDescent="0.2">
      <c r="A262" s="10">
        <v>737</v>
      </c>
      <c r="B262" s="11" t="s">
        <v>3</v>
      </c>
      <c r="C262" s="11" t="s">
        <v>311</v>
      </c>
      <c r="D262" s="12">
        <v>-3.5000000000000003E-2</v>
      </c>
      <c r="E262" s="12">
        <v>-3.5000000000000003E-2</v>
      </c>
      <c r="F262" s="12">
        <v>-3.5000000000000003E-2</v>
      </c>
      <c r="G262" s="12">
        <v>-0.02</v>
      </c>
      <c r="H262" s="12">
        <v>-0.02</v>
      </c>
      <c r="I262" s="12">
        <v>-0.02</v>
      </c>
      <c r="J262" s="12">
        <v>-0.02</v>
      </c>
      <c r="K262" s="11" t="s">
        <v>306</v>
      </c>
      <c r="L262" s="11" t="s">
        <v>327</v>
      </c>
      <c r="M262" s="11" t="s">
        <v>578</v>
      </c>
      <c r="N262" s="11">
        <v>6</v>
      </c>
      <c r="O262" s="11" t="s">
        <v>572</v>
      </c>
      <c r="P262" s="11" t="s">
        <v>863</v>
      </c>
      <c r="Q262" s="11" t="s">
        <v>864</v>
      </c>
      <c r="R262" s="50">
        <v>1216029</v>
      </c>
      <c r="S262" s="11"/>
      <c r="T262" s="11"/>
      <c r="U262" s="11" t="s">
        <v>1742</v>
      </c>
      <c r="V262" s="11"/>
      <c r="W262" s="11"/>
      <c r="X262" s="11"/>
      <c r="Y262" s="11"/>
      <c r="Z262" s="13">
        <v>452.03225957544453</v>
      </c>
      <c r="AA262" s="52">
        <f t="shared" ref="AA262:AA278" si="35">Z262*(1+E262)</f>
        <v>436.21113049030396</v>
      </c>
      <c r="AB262" s="52">
        <v>770</v>
      </c>
      <c r="AC262" s="52">
        <f t="shared" si="31"/>
        <v>754.6</v>
      </c>
      <c r="AD262" s="52">
        <f t="shared" si="32"/>
        <v>739.50800000000004</v>
      </c>
      <c r="AE262" s="52">
        <f t="shared" si="27"/>
        <v>724.71784000000002</v>
      </c>
      <c r="AF262" s="52">
        <f t="shared" si="28"/>
        <v>710.22348320000003</v>
      </c>
      <c r="AG262" s="11" t="s">
        <v>2211</v>
      </c>
    </row>
    <row r="263" spans="1:33" x14ac:dyDescent="0.2">
      <c r="A263" s="10">
        <v>740</v>
      </c>
      <c r="B263" s="11" t="s">
        <v>3</v>
      </c>
      <c r="C263" s="11" t="s">
        <v>311</v>
      </c>
      <c r="D263" s="12">
        <v>-0.04</v>
      </c>
      <c r="E263" s="12">
        <v>-0.04</v>
      </c>
      <c r="F263" s="12">
        <v>-0.04</v>
      </c>
      <c r="G263" s="12">
        <v>-0.02</v>
      </c>
      <c r="H263" s="12">
        <v>-0.02</v>
      </c>
      <c r="I263" s="12">
        <v>-0.02</v>
      </c>
      <c r="J263" s="12">
        <v>-0.02</v>
      </c>
      <c r="K263" s="11" t="s">
        <v>308</v>
      </c>
      <c r="L263" s="11" t="s">
        <v>309</v>
      </c>
      <c r="M263" s="11" t="s">
        <v>357</v>
      </c>
      <c r="N263" s="11">
        <v>4</v>
      </c>
      <c r="O263" s="11" t="s">
        <v>362</v>
      </c>
      <c r="P263" s="11" t="s">
        <v>865</v>
      </c>
      <c r="Q263" s="11">
        <v>0</v>
      </c>
      <c r="R263" s="50"/>
      <c r="S263" s="11"/>
      <c r="T263" s="11"/>
      <c r="U263" s="11" t="s">
        <v>1717</v>
      </c>
      <c r="V263" s="11" t="s">
        <v>1752</v>
      </c>
      <c r="W263" s="11"/>
      <c r="X263" s="11"/>
      <c r="Y263" s="11"/>
      <c r="Z263" s="13">
        <v>617.85541037260805</v>
      </c>
      <c r="AA263" s="52">
        <f t="shared" si="35"/>
        <v>593.14119395770365</v>
      </c>
      <c r="AB263" s="52">
        <f t="shared" ref="AB263:AB278" si="36">AA263*(1+F263)</f>
        <v>569.41554619939552</v>
      </c>
      <c r="AC263" s="52">
        <f t="shared" si="31"/>
        <v>558.02723527540763</v>
      </c>
      <c r="AD263" s="52">
        <f t="shared" si="32"/>
        <v>546.86669056989945</v>
      </c>
      <c r="AE263" s="52">
        <f t="shared" ref="AE263:AE326" si="37">AD263*(1+I263)</f>
        <v>535.9293567585014</v>
      </c>
      <c r="AF263" s="52">
        <f t="shared" ref="AF263:AF326" si="38">AE263*(1+J263)</f>
        <v>525.21076962333132</v>
      </c>
      <c r="AG263" s="11"/>
    </row>
    <row r="264" spans="1:33" x14ac:dyDescent="0.2">
      <c r="A264" s="10">
        <v>741</v>
      </c>
      <c r="B264" s="11" t="s">
        <v>3</v>
      </c>
      <c r="C264" s="11" t="s">
        <v>311</v>
      </c>
      <c r="D264" s="12">
        <v>-5.0000000000000001E-3</v>
      </c>
      <c r="E264" s="12">
        <v>-5.0000000000000001E-3</v>
      </c>
      <c r="F264" s="12">
        <v>-5.0000000000000001E-3</v>
      </c>
      <c r="G264" s="12">
        <v>-0.02</v>
      </c>
      <c r="H264" s="12">
        <v>-0.02</v>
      </c>
      <c r="I264" s="12">
        <v>-0.02</v>
      </c>
      <c r="J264" s="12">
        <v>-0.02</v>
      </c>
      <c r="K264" s="11" t="s">
        <v>312</v>
      </c>
      <c r="L264" s="11">
        <v>410</v>
      </c>
      <c r="M264" s="11" t="s">
        <v>393</v>
      </c>
      <c r="N264" s="11">
        <v>4</v>
      </c>
      <c r="O264" s="11" t="s">
        <v>365</v>
      </c>
      <c r="P264" s="11" t="s">
        <v>866</v>
      </c>
      <c r="Q264" s="11" t="s">
        <v>867</v>
      </c>
      <c r="R264" s="50">
        <v>871203735</v>
      </c>
      <c r="S264" s="11"/>
      <c r="T264" s="11"/>
      <c r="U264" s="11" t="s">
        <v>1711</v>
      </c>
      <c r="V264" s="11"/>
      <c r="W264" s="11"/>
      <c r="X264" s="11"/>
      <c r="Y264" s="11"/>
      <c r="Z264" s="13">
        <v>82.787928614966248</v>
      </c>
      <c r="AA264" s="52">
        <f t="shared" si="35"/>
        <v>82.373988971891421</v>
      </c>
      <c r="AB264" s="52">
        <f t="shared" si="36"/>
        <v>81.96211902703196</v>
      </c>
      <c r="AC264" s="52">
        <f t="shared" si="31"/>
        <v>80.322876646491324</v>
      </c>
      <c r="AD264" s="52">
        <f t="shared" si="32"/>
        <v>78.7164191135615</v>
      </c>
      <c r="AE264" s="52">
        <f t="shared" si="37"/>
        <v>77.142090731290267</v>
      </c>
      <c r="AF264" s="52">
        <f t="shared" si="38"/>
        <v>75.599248916664465</v>
      </c>
      <c r="AG264" s="11"/>
    </row>
    <row r="265" spans="1:33" x14ac:dyDescent="0.2">
      <c r="A265" s="10">
        <v>742</v>
      </c>
      <c r="B265" s="11" t="s">
        <v>3</v>
      </c>
      <c r="C265" s="11" t="s">
        <v>311</v>
      </c>
      <c r="D265" s="12">
        <v>-5.0000000000000001E-3</v>
      </c>
      <c r="E265" s="12">
        <v>-5.0000000000000001E-3</v>
      </c>
      <c r="F265" s="12">
        <v>-5.0000000000000001E-3</v>
      </c>
      <c r="G265" s="12">
        <v>-0.02</v>
      </c>
      <c r="H265" s="12">
        <v>-0.02</v>
      </c>
      <c r="I265" s="12">
        <v>-0.02</v>
      </c>
      <c r="J265" s="12">
        <v>-0.02</v>
      </c>
      <c r="K265" s="11" t="s">
        <v>312</v>
      </c>
      <c r="L265" s="11">
        <v>410</v>
      </c>
      <c r="M265" s="11" t="s">
        <v>393</v>
      </c>
      <c r="N265" s="11">
        <v>4</v>
      </c>
      <c r="O265" s="11" t="s">
        <v>365</v>
      </c>
      <c r="P265" s="11" t="s">
        <v>867</v>
      </c>
      <c r="Q265" s="11" t="s">
        <v>868</v>
      </c>
      <c r="R265" s="50">
        <v>871203735</v>
      </c>
      <c r="S265" s="11"/>
      <c r="T265" s="11"/>
      <c r="U265" s="11" t="s">
        <v>1711</v>
      </c>
      <c r="V265" s="11" t="s">
        <v>1722</v>
      </c>
      <c r="W265" s="11"/>
      <c r="X265" s="11"/>
      <c r="Y265" s="11"/>
      <c r="Z265" s="13">
        <v>82.787928614966248</v>
      </c>
      <c r="AA265" s="52">
        <f t="shared" si="35"/>
        <v>82.373988971891421</v>
      </c>
      <c r="AB265" s="52">
        <f t="shared" si="36"/>
        <v>81.96211902703196</v>
      </c>
      <c r="AC265" s="52">
        <f t="shared" si="31"/>
        <v>80.322876646491324</v>
      </c>
      <c r="AD265" s="52">
        <f t="shared" si="32"/>
        <v>78.7164191135615</v>
      </c>
      <c r="AE265" s="52">
        <f t="shared" si="37"/>
        <v>77.142090731290267</v>
      </c>
      <c r="AF265" s="52">
        <f t="shared" si="38"/>
        <v>75.599248916664465</v>
      </c>
      <c r="AG265" s="11"/>
    </row>
    <row r="266" spans="1:33" x14ac:dyDescent="0.2">
      <c r="A266" s="10">
        <v>756</v>
      </c>
      <c r="B266" s="11" t="s">
        <v>3</v>
      </c>
      <c r="C266" s="11" t="s">
        <v>305</v>
      </c>
      <c r="D266" s="12">
        <v>-3.5000000000000003E-2</v>
      </c>
      <c r="E266" s="12">
        <v>-3.5000000000000003E-2</v>
      </c>
      <c r="F266" s="12">
        <v>-3.5000000000000003E-2</v>
      </c>
      <c r="G266" s="12">
        <v>-0.02</v>
      </c>
      <c r="H266" s="12">
        <v>-0.02</v>
      </c>
      <c r="I266" s="12">
        <v>-0.02</v>
      </c>
      <c r="J266" s="12">
        <v>-0.02</v>
      </c>
      <c r="K266" s="11" t="s">
        <v>306</v>
      </c>
      <c r="L266" s="11">
        <v>718</v>
      </c>
      <c r="M266" s="11" t="s">
        <v>370</v>
      </c>
      <c r="N266" s="11">
        <v>12</v>
      </c>
      <c r="O266" s="11" t="s">
        <v>358</v>
      </c>
      <c r="P266" s="11" t="s">
        <v>869</v>
      </c>
      <c r="Q266" s="11" t="s">
        <v>870</v>
      </c>
      <c r="R266" s="11"/>
      <c r="S266" s="11"/>
      <c r="T266" s="11"/>
      <c r="U266" s="11" t="s">
        <v>1724</v>
      </c>
      <c r="V266" s="11"/>
      <c r="W266" s="11"/>
      <c r="X266" s="11"/>
      <c r="Y266" s="11"/>
      <c r="Z266" s="13">
        <v>2730.6687456671307</v>
      </c>
      <c r="AA266" s="52">
        <f t="shared" si="35"/>
        <v>2635.0953395687811</v>
      </c>
      <c r="AB266" s="52">
        <f t="shared" si="36"/>
        <v>2542.8670026838736</v>
      </c>
      <c r="AC266" s="52">
        <f t="shared" si="31"/>
        <v>2492.0096626301961</v>
      </c>
      <c r="AD266" s="52">
        <f t="shared" si="32"/>
        <v>2442.1694693775921</v>
      </c>
      <c r="AE266" s="52">
        <f t="shared" si="37"/>
        <v>2393.3260799900404</v>
      </c>
      <c r="AF266" s="52">
        <f t="shared" si="38"/>
        <v>2345.4595583902396</v>
      </c>
      <c r="AG266" s="11"/>
    </row>
    <row r="267" spans="1:33" x14ac:dyDescent="0.2">
      <c r="A267" s="10">
        <v>758</v>
      </c>
      <c r="B267" s="11" t="s">
        <v>3</v>
      </c>
      <c r="C267" s="11" t="s">
        <v>311</v>
      </c>
      <c r="D267" s="12">
        <v>-3.5000000000000003E-2</v>
      </c>
      <c r="E267" s="12">
        <v>-3.5000000000000003E-2</v>
      </c>
      <c r="F267" s="12">
        <v>-3.5000000000000003E-2</v>
      </c>
      <c r="G267" s="12">
        <v>-0.02</v>
      </c>
      <c r="H267" s="12">
        <v>-0.02</v>
      </c>
      <c r="I267" s="12">
        <v>-0.02</v>
      </c>
      <c r="J267" s="12">
        <v>-0.02</v>
      </c>
      <c r="K267" s="11" t="s">
        <v>306</v>
      </c>
      <c r="L267" s="11">
        <v>903</v>
      </c>
      <c r="M267" s="11" t="s">
        <v>467</v>
      </c>
      <c r="N267" s="11">
        <v>8</v>
      </c>
      <c r="O267" s="11" t="s">
        <v>358</v>
      </c>
      <c r="P267" s="11" t="s">
        <v>871</v>
      </c>
      <c r="Q267" s="11" t="s">
        <v>2212</v>
      </c>
      <c r="R267" s="11"/>
      <c r="S267" s="11"/>
      <c r="T267" s="11"/>
      <c r="U267" s="11" t="s">
        <v>1742</v>
      </c>
      <c r="V267" s="11"/>
      <c r="W267" s="11"/>
      <c r="X267" s="11"/>
      <c r="Y267" s="11"/>
      <c r="Z267" s="13">
        <v>1885.3726020156009</v>
      </c>
      <c r="AA267" s="52">
        <f t="shared" si="35"/>
        <v>1819.3845609450548</v>
      </c>
      <c r="AB267" s="52">
        <f t="shared" si="36"/>
        <v>1755.7061013119778</v>
      </c>
      <c r="AC267" s="52">
        <f t="shared" si="31"/>
        <v>1720.5919792857383</v>
      </c>
      <c r="AD267" s="52">
        <f t="shared" si="32"/>
        <v>1686.1801397000236</v>
      </c>
      <c r="AE267" s="52">
        <f t="shared" si="37"/>
        <v>1652.4565369060231</v>
      </c>
      <c r="AF267" s="52">
        <f t="shared" si="38"/>
        <v>1619.4074061679025</v>
      </c>
      <c r="AG267" s="11"/>
    </row>
    <row r="268" spans="1:33" x14ac:dyDescent="0.2">
      <c r="A268" s="10">
        <v>760</v>
      </c>
      <c r="B268" s="11" t="s">
        <v>3</v>
      </c>
      <c r="C268" s="11" t="s">
        <v>311</v>
      </c>
      <c r="D268" s="12">
        <v>-3.5000000000000003E-2</v>
      </c>
      <c r="E268" s="12">
        <v>-3.5000000000000003E-2</v>
      </c>
      <c r="F268" s="12">
        <v>-3.5000000000000003E-2</v>
      </c>
      <c r="G268" s="12">
        <v>-0.02</v>
      </c>
      <c r="H268" s="12">
        <v>-0.02</v>
      </c>
      <c r="I268" s="12">
        <v>-0.02</v>
      </c>
      <c r="J268" s="12">
        <v>-0.02</v>
      </c>
      <c r="K268" s="11" t="s">
        <v>306</v>
      </c>
      <c r="L268" s="11">
        <v>903</v>
      </c>
      <c r="M268" s="11" t="s">
        <v>467</v>
      </c>
      <c r="N268" s="11">
        <v>8</v>
      </c>
      <c r="O268" s="11" t="s">
        <v>358</v>
      </c>
      <c r="P268" s="11" t="s">
        <v>2190</v>
      </c>
      <c r="Q268" s="11" t="s">
        <v>872</v>
      </c>
      <c r="R268" s="50">
        <v>1201410</v>
      </c>
      <c r="S268" s="11"/>
      <c r="T268" s="11"/>
      <c r="U268" s="11" t="s">
        <v>1742</v>
      </c>
      <c r="V268" s="11"/>
      <c r="W268" s="11"/>
      <c r="X268" s="11"/>
      <c r="Y268" s="11"/>
      <c r="Z268" s="13">
        <v>2230.5626590786328</v>
      </c>
      <c r="AA268" s="52">
        <f t="shared" si="35"/>
        <v>2152.4929660108805</v>
      </c>
      <c r="AB268" s="52">
        <f t="shared" si="36"/>
        <v>2077.1557122004997</v>
      </c>
      <c r="AC268" s="52">
        <f t="shared" si="31"/>
        <v>2035.6125979564897</v>
      </c>
      <c r="AD268" s="52">
        <f t="shared" si="32"/>
        <v>1994.9003459973599</v>
      </c>
      <c r="AE268" s="52">
        <f t="shared" si="37"/>
        <v>1955.0023390774127</v>
      </c>
      <c r="AF268" s="52">
        <f t="shared" si="38"/>
        <v>1915.9022922958643</v>
      </c>
      <c r="AG268" s="11"/>
    </row>
    <row r="269" spans="1:33" x14ac:dyDescent="0.2">
      <c r="A269" s="10">
        <v>766</v>
      </c>
      <c r="B269" s="11" t="s">
        <v>3</v>
      </c>
      <c r="C269" s="11" t="s">
        <v>305</v>
      </c>
      <c r="D269" s="12">
        <v>-3.5000000000000003E-2</v>
      </c>
      <c r="E269" s="12">
        <v>-3.5000000000000003E-2</v>
      </c>
      <c r="F269" s="12">
        <v>-3.5000000000000003E-2</v>
      </c>
      <c r="G269" s="12">
        <v>-0.02</v>
      </c>
      <c r="H269" s="12">
        <v>-0.02</v>
      </c>
      <c r="I269" s="12">
        <v>-0.02</v>
      </c>
      <c r="J269" s="12">
        <v>-0.02</v>
      </c>
      <c r="K269" s="11" t="s">
        <v>306</v>
      </c>
      <c r="L269" s="11" t="s">
        <v>321</v>
      </c>
      <c r="M269" s="11" t="s">
        <v>433</v>
      </c>
      <c r="N269" s="11">
        <v>10</v>
      </c>
      <c r="O269" s="11" t="s">
        <v>352</v>
      </c>
      <c r="P269" s="11" t="s">
        <v>873</v>
      </c>
      <c r="Q269" s="11">
        <v>41349908</v>
      </c>
      <c r="R269" s="11"/>
      <c r="S269" s="11" t="s">
        <v>2032</v>
      </c>
      <c r="T269" s="11"/>
      <c r="U269" s="11" t="s">
        <v>1735</v>
      </c>
      <c r="V269" s="11"/>
      <c r="W269" s="11"/>
      <c r="X269" s="11"/>
      <c r="Y269" s="11"/>
      <c r="Z269" s="13">
        <v>10373.276630247505</v>
      </c>
      <c r="AA269" s="52">
        <f t="shared" si="35"/>
        <v>10010.211948188842</v>
      </c>
      <c r="AB269" s="52">
        <f t="shared" si="36"/>
        <v>9659.8545300022324</v>
      </c>
      <c r="AC269" s="52">
        <f t="shared" si="31"/>
        <v>9466.6574394021882</v>
      </c>
      <c r="AD269" s="52">
        <f t="shared" si="32"/>
        <v>9277.324290614144</v>
      </c>
      <c r="AE269" s="52">
        <f t="shared" si="37"/>
        <v>9091.7778048018608</v>
      </c>
      <c r="AF269" s="52">
        <f t="shared" si="38"/>
        <v>8909.9422487058237</v>
      </c>
      <c r="AG269" s="11"/>
    </row>
    <row r="270" spans="1:33" x14ac:dyDescent="0.2">
      <c r="A270" s="10">
        <v>771</v>
      </c>
      <c r="B270" s="11" t="s">
        <v>3</v>
      </c>
      <c r="C270" s="11" t="s">
        <v>305</v>
      </c>
      <c r="D270" s="12">
        <v>-3.5000000000000003E-2</v>
      </c>
      <c r="E270" s="12">
        <v>-3.5000000000000003E-2</v>
      </c>
      <c r="F270" s="12">
        <v>-3.5000000000000003E-2</v>
      </c>
      <c r="G270" s="12">
        <v>-0.02</v>
      </c>
      <c r="H270" s="12">
        <v>-0.02</v>
      </c>
      <c r="I270" s="12">
        <v>-0.02</v>
      </c>
      <c r="J270" s="12">
        <v>-0.02</v>
      </c>
      <c r="K270" s="11" t="s">
        <v>306</v>
      </c>
      <c r="L270" s="11">
        <v>909</v>
      </c>
      <c r="M270" s="11" t="s">
        <v>458</v>
      </c>
      <c r="N270" s="11">
        <v>8</v>
      </c>
      <c r="O270" s="11" t="s">
        <v>617</v>
      </c>
      <c r="P270" s="11" t="s">
        <v>874</v>
      </c>
      <c r="Q270" s="11" t="s">
        <v>875</v>
      </c>
      <c r="R270" s="11"/>
      <c r="S270" s="11"/>
      <c r="T270" s="11"/>
      <c r="U270" s="11" t="s">
        <v>1742</v>
      </c>
      <c r="V270" s="11"/>
      <c r="W270" s="11"/>
      <c r="X270" s="11"/>
      <c r="Y270" s="11"/>
      <c r="Z270" s="13">
        <v>1751.3543580211083</v>
      </c>
      <c r="AA270" s="52">
        <f t="shared" si="35"/>
        <v>1690.0569554903695</v>
      </c>
      <c r="AB270" s="52">
        <f t="shared" si="36"/>
        <v>1630.9049620482065</v>
      </c>
      <c r="AC270" s="52">
        <f t="shared" si="31"/>
        <v>1598.2868628072424</v>
      </c>
      <c r="AD270" s="52">
        <f t="shared" si="32"/>
        <v>1566.3211255510976</v>
      </c>
      <c r="AE270" s="52">
        <f t="shared" si="37"/>
        <v>1534.9947030400756</v>
      </c>
      <c r="AF270" s="52">
        <f t="shared" si="38"/>
        <v>1504.294808979274</v>
      </c>
      <c r="AG270" s="11"/>
    </row>
    <row r="271" spans="1:33" x14ac:dyDescent="0.2">
      <c r="A271" s="10">
        <v>772</v>
      </c>
      <c r="B271" s="11" t="s">
        <v>3</v>
      </c>
      <c r="C271" s="11" t="s">
        <v>305</v>
      </c>
      <c r="D271" s="12">
        <v>-3.5000000000000003E-2</v>
      </c>
      <c r="E271" s="12">
        <v>-3.5000000000000003E-2</v>
      </c>
      <c r="F271" s="12">
        <v>-3.5000000000000003E-2</v>
      </c>
      <c r="G271" s="12">
        <v>-0.02</v>
      </c>
      <c r="H271" s="12">
        <v>-0.02</v>
      </c>
      <c r="I271" s="12">
        <v>-0.02</v>
      </c>
      <c r="J271" s="12">
        <v>-0.02</v>
      </c>
      <c r="K271" s="11" t="s">
        <v>306</v>
      </c>
      <c r="L271" s="11" t="s">
        <v>321</v>
      </c>
      <c r="M271" s="11" t="s">
        <v>433</v>
      </c>
      <c r="N271" s="11">
        <v>8</v>
      </c>
      <c r="O271" s="11" t="s">
        <v>617</v>
      </c>
      <c r="P271" s="11" t="s">
        <v>876</v>
      </c>
      <c r="Q271" s="11" t="s">
        <v>877</v>
      </c>
      <c r="R271" s="11"/>
      <c r="S271" s="11"/>
      <c r="T271" s="11"/>
      <c r="U271" s="11" t="s">
        <v>1742</v>
      </c>
      <c r="V271" s="11"/>
      <c r="W271" s="11"/>
      <c r="X271" s="11"/>
      <c r="Y271" s="11"/>
      <c r="Z271" s="13">
        <v>2225.3368712289871</v>
      </c>
      <c r="AA271" s="52">
        <f t="shared" si="35"/>
        <v>2147.4500807359723</v>
      </c>
      <c r="AB271" s="52">
        <f t="shared" si="36"/>
        <v>2072.2893279102132</v>
      </c>
      <c r="AC271" s="52">
        <f t="shared" si="31"/>
        <v>2030.843541352009</v>
      </c>
      <c r="AD271" s="52">
        <f t="shared" si="32"/>
        <v>1990.2266705249688</v>
      </c>
      <c r="AE271" s="52">
        <f t="shared" si="37"/>
        <v>1950.4221371144693</v>
      </c>
      <c r="AF271" s="52">
        <f t="shared" si="38"/>
        <v>1911.4136943721799</v>
      </c>
      <c r="AG271" s="11"/>
    </row>
    <row r="272" spans="1:33" x14ac:dyDescent="0.2">
      <c r="A272" s="10">
        <v>781</v>
      </c>
      <c r="B272" s="11" t="s">
        <v>3</v>
      </c>
      <c r="C272" s="11" t="s">
        <v>314</v>
      </c>
      <c r="D272" s="12">
        <v>-3.5000000000000003E-2</v>
      </c>
      <c r="E272" s="12">
        <v>-3.5000000000000003E-2</v>
      </c>
      <c r="F272" s="12">
        <v>-3.5000000000000003E-2</v>
      </c>
      <c r="G272" s="12">
        <v>-0.02</v>
      </c>
      <c r="H272" s="12">
        <v>-0.02</v>
      </c>
      <c r="I272" s="12">
        <v>-0.02</v>
      </c>
      <c r="J272" s="12">
        <v>-0.02</v>
      </c>
      <c r="K272" s="11" t="s">
        <v>306</v>
      </c>
      <c r="L272" s="11">
        <v>718</v>
      </c>
      <c r="M272" s="11" t="s">
        <v>370</v>
      </c>
      <c r="N272" s="11">
        <v>12</v>
      </c>
      <c r="O272" s="11" t="s">
        <v>593</v>
      </c>
      <c r="P272" s="11" t="s">
        <v>878</v>
      </c>
      <c r="Q272" s="11" t="s">
        <v>878</v>
      </c>
      <c r="R272" s="11"/>
      <c r="S272" s="11" t="s">
        <v>2063</v>
      </c>
      <c r="T272" s="11"/>
      <c r="U272" s="11" t="s">
        <v>1703</v>
      </c>
      <c r="V272" s="11" t="s">
        <v>1748</v>
      </c>
      <c r="W272" s="11"/>
      <c r="X272" s="11"/>
      <c r="Y272" s="11"/>
      <c r="Z272" s="13">
        <v>15538.722670148174</v>
      </c>
      <c r="AA272" s="52">
        <f t="shared" si="35"/>
        <v>14994.867376692988</v>
      </c>
      <c r="AB272" s="52">
        <f t="shared" si="36"/>
        <v>14470.047018508732</v>
      </c>
      <c r="AC272" s="52">
        <f t="shared" si="31"/>
        <v>14180.646078138558</v>
      </c>
      <c r="AD272" s="52">
        <f t="shared" si="32"/>
        <v>13897.033156575786</v>
      </c>
      <c r="AE272" s="52">
        <f t="shared" si="37"/>
        <v>13619.09249344427</v>
      </c>
      <c r="AF272" s="52">
        <f t="shared" si="38"/>
        <v>13346.710643575385</v>
      </c>
      <c r="AG272" s="11"/>
    </row>
    <row r="273" spans="1:33" x14ac:dyDescent="0.2">
      <c r="A273" s="10">
        <v>783</v>
      </c>
      <c r="B273" s="11" t="s">
        <v>3</v>
      </c>
      <c r="C273" s="11" t="s">
        <v>314</v>
      </c>
      <c r="D273" s="12">
        <v>-3.5000000000000003E-2</v>
      </c>
      <c r="E273" s="12">
        <v>-3.5000000000000003E-2</v>
      </c>
      <c r="F273" s="12">
        <v>-3.5000000000000003E-2</v>
      </c>
      <c r="G273" s="12">
        <v>-0.02</v>
      </c>
      <c r="H273" s="12">
        <v>-0.02</v>
      </c>
      <c r="I273" s="12">
        <v>-0.02</v>
      </c>
      <c r="J273" s="12">
        <v>-0.02</v>
      </c>
      <c r="K273" s="11" t="s">
        <v>306</v>
      </c>
      <c r="L273" s="11" t="s">
        <v>321</v>
      </c>
      <c r="M273" s="11" t="s">
        <v>433</v>
      </c>
      <c r="N273" s="11">
        <v>10</v>
      </c>
      <c r="O273" s="11" t="s">
        <v>352</v>
      </c>
      <c r="P273" s="11" t="s">
        <v>2014</v>
      </c>
      <c r="Q273" s="11" t="s">
        <v>2014</v>
      </c>
      <c r="R273" s="22"/>
      <c r="S273" s="11" t="s">
        <v>879</v>
      </c>
      <c r="T273" s="11"/>
      <c r="U273" s="11" t="s">
        <v>1751</v>
      </c>
      <c r="V273" s="11"/>
      <c r="W273" s="11"/>
      <c r="X273" s="11"/>
      <c r="Y273" s="11"/>
      <c r="Z273" s="13">
        <v>9375.3722875250351</v>
      </c>
      <c r="AA273" s="52">
        <f t="shared" si="35"/>
        <v>9047.2342574616578</v>
      </c>
      <c r="AB273" s="52">
        <f t="shared" si="36"/>
        <v>8730.5810584504998</v>
      </c>
      <c r="AC273" s="52">
        <f t="shared" si="31"/>
        <v>8555.9694372814902</v>
      </c>
      <c r="AD273" s="52">
        <f t="shared" si="32"/>
        <v>8384.85004853586</v>
      </c>
      <c r="AE273" s="52">
        <f t="shared" si="37"/>
        <v>8217.1530475651434</v>
      </c>
      <c r="AF273" s="52">
        <f t="shared" si="38"/>
        <v>8052.80998661384</v>
      </c>
      <c r="AG273" s="11" t="s">
        <v>1839</v>
      </c>
    </row>
    <row r="274" spans="1:33" x14ac:dyDescent="0.2">
      <c r="A274" s="10">
        <v>784</v>
      </c>
      <c r="B274" s="11" t="s">
        <v>3</v>
      </c>
      <c r="C274" s="11" t="s">
        <v>305</v>
      </c>
      <c r="D274" s="12">
        <v>-3.5000000000000003E-2</v>
      </c>
      <c r="E274" s="12">
        <v>-3.5000000000000003E-2</v>
      </c>
      <c r="F274" s="12">
        <v>-3.5000000000000003E-2</v>
      </c>
      <c r="G274" s="12">
        <v>-0.02</v>
      </c>
      <c r="H274" s="12">
        <v>-0.02</v>
      </c>
      <c r="I274" s="12">
        <v>-0.02</v>
      </c>
      <c r="J274" s="12">
        <v>-0.02</v>
      </c>
      <c r="K274" s="11" t="s">
        <v>306</v>
      </c>
      <c r="L274" s="11">
        <v>718</v>
      </c>
      <c r="M274" s="11" t="s">
        <v>370</v>
      </c>
      <c r="N274" s="11">
        <v>14</v>
      </c>
      <c r="O274" s="11" t="s">
        <v>593</v>
      </c>
      <c r="P274" s="11" t="s">
        <v>880</v>
      </c>
      <c r="Q274" s="11" t="s">
        <v>880</v>
      </c>
      <c r="R274" s="11"/>
      <c r="S274" s="11"/>
      <c r="T274" s="11"/>
      <c r="U274" s="11" t="s">
        <v>1703</v>
      </c>
      <c r="V274" s="11"/>
      <c r="W274" s="11"/>
      <c r="X274" s="11"/>
      <c r="Y274" s="11"/>
      <c r="Z274" s="13">
        <v>15470.093238956504</v>
      </c>
      <c r="AA274" s="52">
        <f t="shared" si="35"/>
        <v>14928.639975593025</v>
      </c>
      <c r="AB274" s="52">
        <f t="shared" si="36"/>
        <v>14406.137576447269</v>
      </c>
      <c r="AC274" s="52">
        <f t="shared" si="31"/>
        <v>14118.014824918322</v>
      </c>
      <c r="AD274" s="52">
        <f t="shared" si="32"/>
        <v>13835.654528419955</v>
      </c>
      <c r="AE274" s="52">
        <f t="shared" si="37"/>
        <v>13558.941437851556</v>
      </c>
      <c r="AF274" s="52">
        <f t="shared" si="38"/>
        <v>13287.762609094525</v>
      </c>
      <c r="AG274" s="11"/>
    </row>
    <row r="275" spans="1:33" x14ac:dyDescent="0.2">
      <c r="A275" s="10">
        <v>787</v>
      </c>
      <c r="B275" s="11" t="s">
        <v>3</v>
      </c>
      <c r="C275" s="11" t="s">
        <v>305</v>
      </c>
      <c r="D275" s="12">
        <v>-3.5000000000000003E-2</v>
      </c>
      <c r="E275" s="12">
        <v>-3.5000000000000003E-2</v>
      </c>
      <c r="F275" s="12">
        <v>-3.5000000000000003E-2</v>
      </c>
      <c r="G275" s="12">
        <v>-0.02</v>
      </c>
      <c r="H275" s="12">
        <v>-0.02</v>
      </c>
      <c r="I275" s="12">
        <v>-0.02</v>
      </c>
      <c r="J275" s="12">
        <v>-0.02</v>
      </c>
      <c r="K275" s="11" t="s">
        <v>306</v>
      </c>
      <c r="L275" s="11">
        <v>718</v>
      </c>
      <c r="M275" s="11" t="s">
        <v>370</v>
      </c>
      <c r="N275" s="11">
        <v>8</v>
      </c>
      <c r="O275" s="11" t="s">
        <v>617</v>
      </c>
      <c r="P275" s="11" t="s">
        <v>881</v>
      </c>
      <c r="Q275" s="11" t="s">
        <v>881</v>
      </c>
      <c r="R275" s="11"/>
      <c r="S275" s="11"/>
      <c r="T275" s="11"/>
      <c r="U275" s="11" t="s">
        <v>1705</v>
      </c>
      <c r="V275" s="11" t="s">
        <v>1706</v>
      </c>
      <c r="W275" s="11"/>
      <c r="X275" s="11"/>
      <c r="Y275" s="11"/>
      <c r="Z275" s="13">
        <v>2439.0062483525344</v>
      </c>
      <c r="AA275" s="52">
        <f t="shared" si="35"/>
        <v>2353.6410296601957</v>
      </c>
      <c r="AB275" s="52">
        <f t="shared" si="36"/>
        <v>2271.2635936220886</v>
      </c>
      <c r="AC275" s="52">
        <f t="shared" si="31"/>
        <v>2225.8383217496466</v>
      </c>
      <c r="AD275" s="52">
        <f t="shared" si="32"/>
        <v>2181.3215553146538</v>
      </c>
      <c r="AE275" s="52">
        <f t="shared" si="37"/>
        <v>2137.6951242083605</v>
      </c>
      <c r="AF275" s="52">
        <f t="shared" si="38"/>
        <v>2094.9412217241934</v>
      </c>
      <c r="AG275" s="11"/>
    </row>
    <row r="276" spans="1:33" x14ac:dyDescent="0.2">
      <c r="A276" s="10">
        <v>790</v>
      </c>
      <c r="B276" s="11" t="s">
        <v>3</v>
      </c>
      <c r="C276" s="11" t="s">
        <v>303</v>
      </c>
      <c r="D276" s="12">
        <v>-3.5000000000000003E-2</v>
      </c>
      <c r="E276" s="12">
        <v>-3.5000000000000003E-2</v>
      </c>
      <c r="F276" s="12">
        <v>-3.5000000000000003E-2</v>
      </c>
      <c r="G276" s="12">
        <v>-0.02</v>
      </c>
      <c r="H276" s="12">
        <v>-0.02</v>
      </c>
      <c r="I276" s="12">
        <v>-0.02</v>
      </c>
      <c r="J276" s="12">
        <v>-0.02</v>
      </c>
      <c r="K276" s="11" t="s">
        <v>306</v>
      </c>
      <c r="L276" s="11">
        <v>909</v>
      </c>
      <c r="M276" s="11" t="s">
        <v>458</v>
      </c>
      <c r="N276" s="11">
        <v>3</v>
      </c>
      <c r="O276" s="11" t="s">
        <v>468</v>
      </c>
      <c r="P276" s="11" t="s">
        <v>882</v>
      </c>
      <c r="Q276" s="11" t="s">
        <v>883</v>
      </c>
      <c r="R276" s="11"/>
      <c r="S276" s="11"/>
      <c r="T276" s="11"/>
      <c r="U276" s="11" t="s">
        <v>1723</v>
      </c>
      <c r="V276" s="11" t="s">
        <v>1731</v>
      </c>
      <c r="W276" s="11"/>
      <c r="X276" s="11"/>
      <c r="Y276" s="11"/>
      <c r="Z276" s="13">
        <v>203.7917557934698</v>
      </c>
      <c r="AA276" s="52">
        <f t="shared" si="35"/>
        <v>196.65904434069836</v>
      </c>
      <c r="AB276" s="52">
        <f t="shared" si="36"/>
        <v>189.7759777887739</v>
      </c>
      <c r="AC276" s="52">
        <f t="shared" si="31"/>
        <v>185.98045823299842</v>
      </c>
      <c r="AD276" s="52">
        <f t="shared" si="32"/>
        <v>182.26084906833844</v>
      </c>
      <c r="AE276" s="52">
        <f t="shared" si="37"/>
        <v>178.61563208697169</v>
      </c>
      <c r="AF276" s="52">
        <f t="shared" si="38"/>
        <v>175.04331944523224</v>
      </c>
      <c r="AG276" s="11"/>
    </row>
    <row r="277" spans="1:33" x14ac:dyDescent="0.2">
      <c r="A277" s="10">
        <v>804</v>
      </c>
      <c r="B277" s="11" t="s">
        <v>3</v>
      </c>
      <c r="C277" s="11" t="s">
        <v>303</v>
      </c>
      <c r="D277" s="12">
        <v>-3.5000000000000003E-2</v>
      </c>
      <c r="E277" s="12">
        <v>-3.5000000000000003E-2</v>
      </c>
      <c r="F277" s="12">
        <v>-3.5000000000000003E-2</v>
      </c>
      <c r="G277" s="12">
        <v>-0.02</v>
      </c>
      <c r="H277" s="12">
        <v>-0.02</v>
      </c>
      <c r="I277" s="12">
        <v>-0.02</v>
      </c>
      <c r="J277" s="12">
        <v>-0.02</v>
      </c>
      <c r="K277" s="11" t="s">
        <v>306</v>
      </c>
      <c r="L277" s="11">
        <v>718</v>
      </c>
      <c r="M277" s="11" t="s">
        <v>370</v>
      </c>
      <c r="N277" s="11">
        <v>8</v>
      </c>
      <c r="O277" s="11" t="s">
        <v>797</v>
      </c>
      <c r="P277" s="11" t="s">
        <v>884</v>
      </c>
      <c r="Q277" s="11" t="s">
        <v>885</v>
      </c>
      <c r="R277" s="11"/>
      <c r="S277" s="11"/>
      <c r="T277" s="11"/>
      <c r="U277" s="11" t="s">
        <v>1712</v>
      </c>
      <c r="V277" s="11"/>
      <c r="W277" s="11"/>
      <c r="X277" s="11"/>
      <c r="Y277" s="11"/>
      <c r="Z277" s="13">
        <v>1838.8859258702259</v>
      </c>
      <c r="AA277" s="52">
        <f t="shared" si="35"/>
        <v>1774.524918464768</v>
      </c>
      <c r="AB277" s="52">
        <f t="shared" si="36"/>
        <v>1712.4165463185011</v>
      </c>
      <c r="AC277" s="52">
        <f t="shared" si="31"/>
        <v>1678.1682153921311</v>
      </c>
      <c r="AD277" s="52">
        <f t="shared" si="32"/>
        <v>1644.6048510842884</v>
      </c>
      <c r="AE277" s="52">
        <f t="shared" si="37"/>
        <v>1611.7127540626027</v>
      </c>
      <c r="AF277" s="52">
        <f t="shared" si="38"/>
        <v>1579.4784989813506</v>
      </c>
      <c r="AG277" s="11"/>
    </row>
    <row r="278" spans="1:33" x14ac:dyDescent="0.2">
      <c r="A278" s="10">
        <v>808</v>
      </c>
      <c r="B278" s="11" t="s">
        <v>3</v>
      </c>
      <c r="C278" s="11" t="s">
        <v>305</v>
      </c>
      <c r="D278" s="12">
        <v>-3.5000000000000003E-2</v>
      </c>
      <c r="E278" s="12">
        <v>-3.5000000000000003E-2</v>
      </c>
      <c r="F278" s="12">
        <v>-3.5000000000000003E-2</v>
      </c>
      <c r="G278" s="12">
        <v>-0.02</v>
      </c>
      <c r="H278" s="12">
        <v>-0.02</v>
      </c>
      <c r="I278" s="12">
        <v>-0.02</v>
      </c>
      <c r="J278" s="12">
        <v>-0.02</v>
      </c>
      <c r="K278" s="11" t="s">
        <v>306</v>
      </c>
      <c r="L278" s="11">
        <v>718</v>
      </c>
      <c r="M278" s="11" t="s">
        <v>370</v>
      </c>
      <c r="N278" s="11">
        <v>8</v>
      </c>
      <c r="O278" s="11" t="s">
        <v>470</v>
      </c>
      <c r="P278" s="11" t="s">
        <v>886</v>
      </c>
      <c r="Q278" s="11" t="s">
        <v>887</v>
      </c>
      <c r="R278" s="11"/>
      <c r="S278" s="11"/>
      <c r="T278" s="11"/>
      <c r="U278" s="11" t="s">
        <v>1705</v>
      </c>
      <c r="V278" s="11"/>
      <c r="W278" s="11"/>
      <c r="X278" s="11"/>
      <c r="Y278" s="11"/>
      <c r="Z278" s="13">
        <v>5027.8896721802466</v>
      </c>
      <c r="AA278" s="52">
        <f t="shared" si="35"/>
        <v>4851.9135336539375</v>
      </c>
      <c r="AB278" s="52">
        <f t="shared" si="36"/>
        <v>4682.0965599760493</v>
      </c>
      <c r="AC278" s="52">
        <f t="shared" si="31"/>
        <v>4588.4546287765279</v>
      </c>
      <c r="AD278" s="52">
        <f t="shared" si="32"/>
        <v>4496.6855362009974</v>
      </c>
      <c r="AE278" s="52">
        <f t="shared" si="37"/>
        <v>4406.7518254769775</v>
      </c>
      <c r="AF278" s="52">
        <f t="shared" si="38"/>
        <v>4318.616788967438</v>
      </c>
      <c r="AG278" s="11"/>
    </row>
    <row r="279" spans="1:33" x14ac:dyDescent="0.2">
      <c r="A279" s="38">
        <v>813</v>
      </c>
      <c r="B279" s="11" t="s">
        <v>3</v>
      </c>
      <c r="C279" s="39" t="s">
        <v>305</v>
      </c>
      <c r="D279" s="40"/>
      <c r="E279" s="40"/>
      <c r="F279" s="40"/>
      <c r="G279" s="12">
        <v>-0.02</v>
      </c>
      <c r="H279" s="12">
        <v>-0.02</v>
      </c>
      <c r="I279" s="12">
        <v>-0.02</v>
      </c>
      <c r="J279" s="12">
        <v>-0.02</v>
      </c>
      <c r="K279" s="39" t="s">
        <v>308</v>
      </c>
      <c r="L279" s="39" t="s">
        <v>309</v>
      </c>
      <c r="M279" s="11" t="s">
        <v>2246</v>
      </c>
      <c r="N279" s="39">
        <v>10</v>
      </c>
      <c r="O279" s="39" t="s">
        <v>617</v>
      </c>
      <c r="P279" s="11" t="s">
        <v>888</v>
      </c>
      <c r="Q279" s="11" t="s">
        <v>1986</v>
      </c>
      <c r="R279" s="39"/>
      <c r="S279" s="39"/>
      <c r="T279" s="39"/>
      <c r="U279" s="39" t="s">
        <v>1724</v>
      </c>
      <c r="V279" s="39"/>
      <c r="W279" s="39"/>
      <c r="X279" s="39"/>
      <c r="Y279" s="39"/>
      <c r="Z279" s="41"/>
      <c r="AA279" s="53"/>
      <c r="AB279" s="52">
        <v>4774</v>
      </c>
      <c r="AC279" s="52">
        <f t="shared" si="31"/>
        <v>4678.5199999999995</v>
      </c>
      <c r="AD279" s="52">
        <f t="shared" si="32"/>
        <v>4584.949599999999</v>
      </c>
      <c r="AE279" s="52">
        <f t="shared" si="37"/>
        <v>4493.2506079999994</v>
      </c>
      <c r="AF279" s="52">
        <f t="shared" si="38"/>
        <v>4403.385595839999</v>
      </c>
      <c r="AG279" s="39" t="s">
        <v>2249</v>
      </c>
    </row>
    <row r="280" spans="1:33" x14ac:dyDescent="0.2">
      <c r="A280" s="10">
        <v>814</v>
      </c>
      <c r="B280" s="11" t="s">
        <v>3</v>
      </c>
      <c r="C280" s="11" t="s">
        <v>311</v>
      </c>
      <c r="D280" s="12">
        <v>-5.0000000000000001E-3</v>
      </c>
      <c r="E280" s="12">
        <v>-5.0000000000000001E-3</v>
      </c>
      <c r="F280" s="12">
        <v>-5.0000000000000001E-3</v>
      </c>
      <c r="G280" s="12">
        <v>-0.02</v>
      </c>
      <c r="H280" s="12">
        <v>-0.02</v>
      </c>
      <c r="I280" s="12">
        <v>-0.02</v>
      </c>
      <c r="J280" s="12">
        <v>-0.02</v>
      </c>
      <c r="K280" s="11" t="s">
        <v>312</v>
      </c>
      <c r="L280" s="11" t="s">
        <v>313</v>
      </c>
      <c r="M280" s="11" t="s">
        <v>374</v>
      </c>
      <c r="N280" s="11">
        <v>3</v>
      </c>
      <c r="O280" s="11" t="s">
        <v>365</v>
      </c>
      <c r="P280" s="11" t="s">
        <v>890</v>
      </c>
      <c r="Q280" s="11" t="s">
        <v>891</v>
      </c>
      <c r="R280" s="50">
        <v>871204033</v>
      </c>
      <c r="S280" s="11"/>
      <c r="T280" s="11"/>
      <c r="U280" s="11" t="s">
        <v>1762</v>
      </c>
      <c r="V280" s="11" t="s">
        <v>1709</v>
      </c>
      <c r="W280" s="11"/>
      <c r="X280" s="11"/>
      <c r="Y280" s="11"/>
      <c r="Z280" s="13">
        <v>106.97056127358749</v>
      </c>
      <c r="AA280" s="52">
        <f t="shared" ref="AA280:AA317" si="39">Z280*(1+E280)</f>
        <v>106.43570846721956</v>
      </c>
      <c r="AB280" s="52">
        <f t="shared" ref="AB280:AB317" si="40">AA280*(1+F280)</f>
        <v>105.90352992488346</v>
      </c>
      <c r="AC280" s="52">
        <f t="shared" si="31"/>
        <v>103.78545932638579</v>
      </c>
      <c r="AD280" s="52">
        <f t="shared" si="32"/>
        <v>101.70975013985807</v>
      </c>
      <c r="AE280" s="52">
        <f t="shared" si="37"/>
        <v>99.675555137060911</v>
      </c>
      <c r="AF280" s="52">
        <f t="shared" si="38"/>
        <v>97.682044034319688</v>
      </c>
      <c r="AG280" s="11"/>
    </row>
    <row r="281" spans="1:33" x14ac:dyDescent="0.2">
      <c r="A281" s="10">
        <v>816</v>
      </c>
      <c r="B281" s="11" t="s">
        <v>3</v>
      </c>
      <c r="C281" s="11" t="s">
        <v>303</v>
      </c>
      <c r="D281" s="12">
        <v>-5.0000000000000001E-3</v>
      </c>
      <c r="E281" s="12">
        <v>-5.0000000000000001E-3</v>
      </c>
      <c r="F281" s="12">
        <v>-5.0000000000000001E-3</v>
      </c>
      <c r="G281" s="12">
        <v>-0.02</v>
      </c>
      <c r="H281" s="12">
        <v>-0.02</v>
      </c>
      <c r="I281" s="12">
        <v>-0.02</v>
      </c>
      <c r="J281" s="12">
        <v>-0.02</v>
      </c>
      <c r="K281" s="11" t="s">
        <v>304</v>
      </c>
      <c r="L281" s="11">
        <v>2219</v>
      </c>
      <c r="M281" s="11" t="s">
        <v>347</v>
      </c>
      <c r="N281" s="11">
        <v>7</v>
      </c>
      <c r="O281" s="11" t="s">
        <v>892</v>
      </c>
      <c r="P281" s="11" t="s">
        <v>893</v>
      </c>
      <c r="Q281" s="11" t="s">
        <v>894</v>
      </c>
      <c r="R281" s="11"/>
      <c r="S281" s="11"/>
      <c r="T281" s="11"/>
      <c r="U281" s="11" t="s">
        <v>1709</v>
      </c>
      <c r="V281" s="11" t="s">
        <v>1759</v>
      </c>
      <c r="W281" s="11"/>
      <c r="X281" s="11">
        <v>4</v>
      </c>
      <c r="Y281" s="11">
        <v>11</v>
      </c>
      <c r="Z281" s="13">
        <v>71.417928437500009</v>
      </c>
      <c r="AA281" s="52">
        <f t="shared" si="39"/>
        <v>71.060838795312506</v>
      </c>
      <c r="AB281" s="52">
        <f t="shared" si="40"/>
        <v>70.705534601335941</v>
      </c>
      <c r="AC281" s="52">
        <f t="shared" si="31"/>
        <v>69.291423909309216</v>
      </c>
      <c r="AD281" s="52">
        <f t="shared" si="32"/>
        <v>67.905595431123032</v>
      </c>
      <c r="AE281" s="52">
        <f t="shared" si="37"/>
        <v>66.547483522500571</v>
      </c>
      <c r="AF281" s="52">
        <f t="shared" si="38"/>
        <v>65.21653385205056</v>
      </c>
      <c r="AG281" s="11" t="s">
        <v>1840</v>
      </c>
    </row>
    <row r="282" spans="1:33" x14ac:dyDescent="0.2">
      <c r="A282" s="10">
        <v>817</v>
      </c>
      <c r="B282" s="11" t="s">
        <v>3</v>
      </c>
      <c r="C282" s="11" t="s">
        <v>303</v>
      </c>
      <c r="D282" s="12">
        <v>-5.0000000000000001E-3</v>
      </c>
      <c r="E282" s="12">
        <v>-5.0000000000000001E-3</v>
      </c>
      <c r="F282" s="12">
        <v>-5.0000000000000001E-3</v>
      </c>
      <c r="G282" s="12">
        <v>-0.02</v>
      </c>
      <c r="H282" s="12">
        <v>-0.02</v>
      </c>
      <c r="I282" s="12">
        <v>-0.02</v>
      </c>
      <c r="J282" s="12">
        <v>-0.02</v>
      </c>
      <c r="K282" s="11" t="s">
        <v>304</v>
      </c>
      <c r="L282" s="11">
        <v>2219</v>
      </c>
      <c r="M282" s="11" t="s">
        <v>347</v>
      </c>
      <c r="N282" s="11">
        <v>7</v>
      </c>
      <c r="O282" s="11" t="s">
        <v>892</v>
      </c>
      <c r="P282" s="11" t="s">
        <v>895</v>
      </c>
      <c r="Q282" s="11" t="s">
        <v>894</v>
      </c>
      <c r="R282" s="11"/>
      <c r="S282" s="11"/>
      <c r="T282" s="11"/>
      <c r="U282" s="11" t="s">
        <v>1709</v>
      </c>
      <c r="V282" s="11"/>
      <c r="W282" s="11"/>
      <c r="X282" s="11">
        <v>4</v>
      </c>
      <c r="Y282" s="11">
        <v>11</v>
      </c>
      <c r="Z282" s="13">
        <v>71.417928437500009</v>
      </c>
      <c r="AA282" s="52">
        <f t="shared" si="39"/>
        <v>71.060838795312506</v>
      </c>
      <c r="AB282" s="52">
        <f t="shared" si="40"/>
        <v>70.705534601335941</v>
      </c>
      <c r="AC282" s="52">
        <f t="shared" si="31"/>
        <v>69.291423909309216</v>
      </c>
      <c r="AD282" s="52">
        <f t="shared" si="32"/>
        <v>67.905595431123032</v>
      </c>
      <c r="AE282" s="52">
        <f t="shared" si="37"/>
        <v>66.547483522500571</v>
      </c>
      <c r="AF282" s="52">
        <f t="shared" si="38"/>
        <v>65.21653385205056</v>
      </c>
      <c r="AG282" s="11" t="s">
        <v>1840</v>
      </c>
    </row>
    <row r="283" spans="1:33" x14ac:dyDescent="0.2">
      <c r="A283" s="10">
        <v>818</v>
      </c>
      <c r="B283" s="11" t="s">
        <v>3</v>
      </c>
      <c r="C283" s="11" t="s">
        <v>303</v>
      </c>
      <c r="D283" s="12">
        <v>-5.0000000000000001E-3</v>
      </c>
      <c r="E283" s="12">
        <v>-5.0000000000000001E-3</v>
      </c>
      <c r="F283" s="12">
        <v>-5.0000000000000001E-3</v>
      </c>
      <c r="G283" s="12">
        <v>-0.02</v>
      </c>
      <c r="H283" s="12">
        <v>-0.02</v>
      </c>
      <c r="I283" s="12">
        <v>-0.02</v>
      </c>
      <c r="J283" s="12">
        <v>-0.02</v>
      </c>
      <c r="K283" s="11" t="s">
        <v>304</v>
      </c>
      <c r="L283" s="11">
        <v>2219</v>
      </c>
      <c r="M283" s="11" t="s">
        <v>347</v>
      </c>
      <c r="N283" s="11">
        <v>7</v>
      </c>
      <c r="O283" s="11" t="s">
        <v>892</v>
      </c>
      <c r="P283" s="11" t="s">
        <v>2108</v>
      </c>
      <c r="Q283" s="11" t="s">
        <v>2107</v>
      </c>
      <c r="R283" s="11"/>
      <c r="S283" s="11"/>
      <c r="T283" s="11"/>
      <c r="U283" s="11" t="s">
        <v>1708</v>
      </c>
      <c r="V283" s="11" t="s">
        <v>1709</v>
      </c>
      <c r="W283" s="11" t="s">
        <v>1715</v>
      </c>
      <c r="X283" s="11">
        <v>4</v>
      </c>
      <c r="Y283" s="11">
        <v>11</v>
      </c>
      <c r="Z283" s="13">
        <v>71.417928437500009</v>
      </c>
      <c r="AA283" s="52">
        <f t="shared" si="39"/>
        <v>71.060838795312506</v>
      </c>
      <c r="AB283" s="52">
        <f t="shared" si="40"/>
        <v>70.705534601335941</v>
      </c>
      <c r="AC283" s="52">
        <f t="shared" ref="AC283:AC346" si="41">AB283*(1+G283)</f>
        <v>69.291423909309216</v>
      </c>
      <c r="AD283" s="52">
        <f t="shared" ref="AD283:AD346" si="42">AC283*(1+H283)</f>
        <v>67.905595431123032</v>
      </c>
      <c r="AE283" s="52">
        <f t="shared" si="37"/>
        <v>66.547483522500571</v>
      </c>
      <c r="AF283" s="52">
        <f t="shared" si="38"/>
        <v>65.21653385205056</v>
      </c>
      <c r="AG283" s="11"/>
    </row>
    <row r="284" spans="1:33" x14ac:dyDescent="0.2">
      <c r="A284" s="10">
        <v>819</v>
      </c>
      <c r="B284" s="11" t="s">
        <v>3</v>
      </c>
      <c r="C284" s="11" t="s">
        <v>303</v>
      </c>
      <c r="D284" s="12">
        <v>-5.0000000000000001E-3</v>
      </c>
      <c r="E284" s="12">
        <v>-5.0000000000000001E-3</v>
      </c>
      <c r="F284" s="12">
        <v>-5.0000000000000001E-3</v>
      </c>
      <c r="G284" s="12">
        <v>-0.02</v>
      </c>
      <c r="H284" s="12">
        <v>-0.02</v>
      </c>
      <c r="I284" s="12">
        <v>-0.02</v>
      </c>
      <c r="J284" s="12">
        <v>-0.02</v>
      </c>
      <c r="K284" s="11" t="s">
        <v>304</v>
      </c>
      <c r="L284" s="11">
        <v>2219</v>
      </c>
      <c r="M284" s="11" t="s">
        <v>347</v>
      </c>
      <c r="N284" s="11">
        <v>7</v>
      </c>
      <c r="O284" s="11" t="s">
        <v>892</v>
      </c>
      <c r="P284" s="11" t="s">
        <v>896</v>
      </c>
      <c r="Q284" s="11" t="s">
        <v>894</v>
      </c>
      <c r="R284" s="11"/>
      <c r="S284" s="11"/>
      <c r="T284" s="11"/>
      <c r="U284" s="11" t="s">
        <v>1709</v>
      </c>
      <c r="V284" s="11"/>
      <c r="W284" s="11"/>
      <c r="X284" s="11">
        <v>4</v>
      </c>
      <c r="Y284" s="11">
        <v>11</v>
      </c>
      <c r="Z284" s="13">
        <v>71.417928437500009</v>
      </c>
      <c r="AA284" s="52">
        <f t="shared" si="39"/>
        <v>71.060838795312506</v>
      </c>
      <c r="AB284" s="52">
        <f t="shared" si="40"/>
        <v>70.705534601335941</v>
      </c>
      <c r="AC284" s="52">
        <f t="shared" si="41"/>
        <v>69.291423909309216</v>
      </c>
      <c r="AD284" s="52">
        <f t="shared" si="42"/>
        <v>67.905595431123032</v>
      </c>
      <c r="AE284" s="52">
        <f t="shared" si="37"/>
        <v>66.547483522500571</v>
      </c>
      <c r="AF284" s="52">
        <f t="shared" si="38"/>
        <v>65.21653385205056</v>
      </c>
      <c r="AG284" s="11"/>
    </row>
    <row r="285" spans="1:33" x14ac:dyDescent="0.2">
      <c r="A285" s="10">
        <v>820</v>
      </c>
      <c r="B285" s="11" t="s">
        <v>2</v>
      </c>
      <c r="C285" s="11" t="s">
        <v>303</v>
      </c>
      <c r="D285" s="12">
        <v>-5.0000000000000001E-3</v>
      </c>
      <c r="E285" s="12">
        <v>-5.0000000000000001E-3</v>
      </c>
      <c r="F285" s="12">
        <v>-5.0000000000000001E-3</v>
      </c>
      <c r="G285" s="12">
        <v>-0.02</v>
      </c>
      <c r="H285" s="12">
        <v>-0.02</v>
      </c>
      <c r="I285" s="12">
        <v>-0.02</v>
      </c>
      <c r="J285" s="12">
        <v>-0.02</v>
      </c>
      <c r="K285" s="11" t="s">
        <v>312</v>
      </c>
      <c r="L285" s="11" t="s">
        <v>313</v>
      </c>
      <c r="M285" s="11" t="s">
        <v>374</v>
      </c>
      <c r="N285" s="11">
        <v>6</v>
      </c>
      <c r="O285" s="11" t="s">
        <v>352</v>
      </c>
      <c r="P285" s="11" t="s">
        <v>897</v>
      </c>
      <c r="Q285" s="11" t="s">
        <v>898</v>
      </c>
      <c r="R285" s="11" t="s">
        <v>899</v>
      </c>
      <c r="S285" s="11"/>
      <c r="T285" s="11" t="s">
        <v>2080</v>
      </c>
      <c r="U285" s="11" t="s">
        <v>1743</v>
      </c>
      <c r="V285" s="11" t="s">
        <v>1715</v>
      </c>
      <c r="W285" s="11"/>
      <c r="X285" s="11">
        <v>4</v>
      </c>
      <c r="Y285" s="11">
        <v>9</v>
      </c>
      <c r="Z285" s="13">
        <v>547.86104845060402</v>
      </c>
      <c r="AA285" s="52">
        <f t="shared" si="39"/>
        <v>545.12174320835095</v>
      </c>
      <c r="AB285" s="52">
        <f t="shared" si="40"/>
        <v>542.39613449230922</v>
      </c>
      <c r="AC285" s="52">
        <f t="shared" si="41"/>
        <v>531.54821180246302</v>
      </c>
      <c r="AD285" s="52">
        <f t="shared" si="42"/>
        <v>520.91724756641372</v>
      </c>
      <c r="AE285" s="52">
        <f t="shared" si="37"/>
        <v>510.49890261508546</v>
      </c>
      <c r="AF285" s="52">
        <f t="shared" si="38"/>
        <v>500.28892456278373</v>
      </c>
      <c r="AG285" s="11"/>
    </row>
    <row r="286" spans="1:33" x14ac:dyDescent="0.2">
      <c r="A286" s="10">
        <v>821</v>
      </c>
      <c r="B286" s="11" t="s">
        <v>3</v>
      </c>
      <c r="C286" s="11" t="s">
        <v>311</v>
      </c>
      <c r="D286" s="12">
        <v>-5.0000000000000001E-3</v>
      </c>
      <c r="E286" s="12">
        <v>-5.0000000000000001E-3</v>
      </c>
      <c r="F286" s="12">
        <v>-5.0000000000000001E-3</v>
      </c>
      <c r="G286" s="12">
        <v>-0.02</v>
      </c>
      <c r="H286" s="12">
        <v>-0.02</v>
      </c>
      <c r="I286" s="12">
        <v>-0.02</v>
      </c>
      <c r="J286" s="12">
        <v>-0.02</v>
      </c>
      <c r="K286" s="11" t="s">
        <v>312</v>
      </c>
      <c r="L286" s="11" t="s">
        <v>313</v>
      </c>
      <c r="M286" s="11" t="s">
        <v>374</v>
      </c>
      <c r="N286" s="11">
        <v>6</v>
      </c>
      <c r="O286" s="11" t="s">
        <v>352</v>
      </c>
      <c r="P286" s="11" t="s">
        <v>2110</v>
      </c>
      <c r="Q286" s="11" t="s">
        <v>900</v>
      </c>
      <c r="R286" s="50">
        <v>1201501</v>
      </c>
      <c r="S286" s="11" t="s">
        <v>2109</v>
      </c>
      <c r="T286" s="11" t="s">
        <v>2217</v>
      </c>
      <c r="U286" s="11" t="s">
        <v>1715</v>
      </c>
      <c r="V286" s="11" t="s">
        <v>1743</v>
      </c>
      <c r="W286" s="11"/>
      <c r="X286" s="11"/>
      <c r="Y286" s="11"/>
      <c r="Z286" s="13">
        <v>548.63798512706387</v>
      </c>
      <c r="AA286" s="52">
        <f t="shared" si="39"/>
        <v>545.89479520142856</v>
      </c>
      <c r="AB286" s="52">
        <f t="shared" si="40"/>
        <v>543.16532122542139</v>
      </c>
      <c r="AC286" s="52">
        <f t="shared" si="41"/>
        <v>532.30201480091296</v>
      </c>
      <c r="AD286" s="52">
        <f t="shared" si="42"/>
        <v>521.65597450489474</v>
      </c>
      <c r="AE286" s="52">
        <f t="shared" si="37"/>
        <v>511.22285501479683</v>
      </c>
      <c r="AF286" s="52">
        <f t="shared" si="38"/>
        <v>500.99839791450091</v>
      </c>
      <c r="AG286" s="11"/>
    </row>
    <row r="287" spans="1:33" x14ac:dyDescent="0.2">
      <c r="A287" s="10">
        <v>830</v>
      </c>
      <c r="B287" s="11" t="s">
        <v>3</v>
      </c>
      <c r="C287" s="11" t="s">
        <v>311</v>
      </c>
      <c r="D287" s="12">
        <v>-5.0000000000000001E-3</v>
      </c>
      <c r="E287" s="12">
        <v>-5.0000000000000001E-3</v>
      </c>
      <c r="F287" s="12">
        <v>-5.0000000000000001E-3</v>
      </c>
      <c r="G287" s="12">
        <v>-0.02</v>
      </c>
      <c r="H287" s="12">
        <v>-0.02</v>
      </c>
      <c r="I287" s="12">
        <v>-0.02</v>
      </c>
      <c r="J287" s="12">
        <v>-0.02</v>
      </c>
      <c r="K287" s="11" t="s">
        <v>312</v>
      </c>
      <c r="L287" s="11" t="s">
        <v>313</v>
      </c>
      <c r="M287" s="11" t="s">
        <v>374</v>
      </c>
      <c r="N287" s="11">
        <v>3</v>
      </c>
      <c r="O287" s="11" t="s">
        <v>588</v>
      </c>
      <c r="P287" s="11" t="s">
        <v>901</v>
      </c>
      <c r="Q287" s="11" t="s">
        <v>901</v>
      </c>
      <c r="R287" s="50"/>
      <c r="S287" s="11"/>
      <c r="T287" s="11"/>
      <c r="U287" s="11" t="s">
        <v>1715</v>
      </c>
      <c r="V287" s="11"/>
      <c r="W287" s="11"/>
      <c r="X287" s="11"/>
      <c r="Y287" s="11"/>
      <c r="Z287" s="13">
        <v>96.518621327375001</v>
      </c>
      <c r="AA287" s="52">
        <f t="shared" si="39"/>
        <v>96.036028220738132</v>
      </c>
      <c r="AB287" s="52">
        <f t="shared" si="40"/>
        <v>95.555848079634444</v>
      </c>
      <c r="AC287" s="52">
        <f t="shared" si="41"/>
        <v>93.644731118041747</v>
      </c>
      <c r="AD287" s="52">
        <f t="shared" si="42"/>
        <v>91.771836495680915</v>
      </c>
      <c r="AE287" s="52">
        <f t="shared" si="37"/>
        <v>89.936399765767291</v>
      </c>
      <c r="AF287" s="52">
        <f t="shared" si="38"/>
        <v>88.137671770451945</v>
      </c>
      <c r="AG287" s="11"/>
    </row>
    <row r="288" spans="1:33" x14ac:dyDescent="0.2">
      <c r="A288" s="10">
        <v>832</v>
      </c>
      <c r="B288" s="11" t="s">
        <v>3</v>
      </c>
      <c r="C288" s="11" t="s">
        <v>311</v>
      </c>
      <c r="D288" s="12">
        <v>-5.0000000000000001E-3</v>
      </c>
      <c r="E288" s="12">
        <v>-5.0000000000000001E-3</v>
      </c>
      <c r="F288" s="12">
        <v>-5.0000000000000001E-3</v>
      </c>
      <c r="G288" s="12">
        <v>-0.02</v>
      </c>
      <c r="H288" s="12">
        <v>-0.02</v>
      </c>
      <c r="I288" s="12">
        <v>-0.02</v>
      </c>
      <c r="J288" s="12">
        <v>-0.02</v>
      </c>
      <c r="K288" s="11" t="s">
        <v>312</v>
      </c>
      <c r="L288" s="11" t="s">
        <v>313</v>
      </c>
      <c r="M288" s="11" t="s">
        <v>374</v>
      </c>
      <c r="N288" s="11">
        <v>10</v>
      </c>
      <c r="O288" s="11" t="s">
        <v>588</v>
      </c>
      <c r="P288" s="11" t="s">
        <v>902</v>
      </c>
      <c r="Q288" s="11" t="s">
        <v>903</v>
      </c>
      <c r="R288" s="50"/>
      <c r="S288" s="11"/>
      <c r="T288" s="11"/>
      <c r="U288" s="11" t="s">
        <v>1708</v>
      </c>
      <c r="V288" s="11"/>
      <c r="W288" s="11"/>
      <c r="X288" s="11"/>
      <c r="Y288" s="11"/>
      <c r="Z288" s="13">
        <v>1066.4649134121</v>
      </c>
      <c r="AA288" s="52">
        <f t="shared" si="39"/>
        <v>1061.1325888450394</v>
      </c>
      <c r="AB288" s="52">
        <f t="shared" si="40"/>
        <v>1055.8269259008143</v>
      </c>
      <c r="AC288" s="52">
        <f t="shared" si="41"/>
        <v>1034.710387382798</v>
      </c>
      <c r="AD288" s="52">
        <f t="shared" si="42"/>
        <v>1014.0161796351421</v>
      </c>
      <c r="AE288" s="52">
        <f t="shared" si="37"/>
        <v>993.7358560424392</v>
      </c>
      <c r="AF288" s="52">
        <f t="shared" si="38"/>
        <v>973.8611389215904</v>
      </c>
      <c r="AG288" s="11"/>
    </row>
    <row r="289" spans="1:33" x14ac:dyDescent="0.2">
      <c r="A289" s="10">
        <v>836</v>
      </c>
      <c r="B289" s="11" t="s">
        <v>3</v>
      </c>
      <c r="C289" s="11" t="s">
        <v>311</v>
      </c>
      <c r="D289" s="12">
        <v>-5.0000000000000001E-3</v>
      </c>
      <c r="E289" s="12">
        <v>-5.0000000000000001E-3</v>
      </c>
      <c r="F289" s="12">
        <v>-5.0000000000000001E-3</v>
      </c>
      <c r="G289" s="12">
        <v>-0.02</v>
      </c>
      <c r="H289" s="12">
        <v>-0.02</v>
      </c>
      <c r="I289" s="12">
        <v>-0.02</v>
      </c>
      <c r="J289" s="12">
        <v>-0.02</v>
      </c>
      <c r="K289" s="11" t="s">
        <v>312</v>
      </c>
      <c r="L289" s="11" t="s">
        <v>313</v>
      </c>
      <c r="M289" s="11" t="s">
        <v>374</v>
      </c>
      <c r="N289" s="11">
        <v>4</v>
      </c>
      <c r="O289" s="11" t="s">
        <v>588</v>
      </c>
      <c r="P289" s="11" t="s">
        <v>904</v>
      </c>
      <c r="Q289" s="11" t="s">
        <v>904</v>
      </c>
      <c r="R289" s="50">
        <v>1208123</v>
      </c>
      <c r="S289" s="11"/>
      <c r="T289" s="11"/>
      <c r="U289" s="11" t="s">
        <v>1711</v>
      </c>
      <c r="V289" s="11"/>
      <c r="W289" s="11"/>
      <c r="X289" s="11"/>
      <c r="Y289" s="11"/>
      <c r="Z289" s="13">
        <v>193.33178004237502</v>
      </c>
      <c r="AA289" s="52">
        <f t="shared" si="39"/>
        <v>192.36512114216313</v>
      </c>
      <c r="AB289" s="52">
        <f t="shared" si="40"/>
        <v>191.4032955364523</v>
      </c>
      <c r="AC289" s="52">
        <f t="shared" si="41"/>
        <v>187.57522962572327</v>
      </c>
      <c r="AD289" s="52">
        <f t="shared" si="42"/>
        <v>183.8237250332088</v>
      </c>
      <c r="AE289" s="52">
        <f t="shared" si="37"/>
        <v>180.14725053254463</v>
      </c>
      <c r="AF289" s="52">
        <f t="shared" si="38"/>
        <v>176.54430552189373</v>
      </c>
      <c r="AG289" s="11"/>
    </row>
    <row r="290" spans="1:33" x14ac:dyDescent="0.2">
      <c r="A290" s="10">
        <v>838</v>
      </c>
      <c r="B290" s="11" t="s">
        <v>3</v>
      </c>
      <c r="C290" s="11" t="s">
        <v>305</v>
      </c>
      <c r="D290" s="12">
        <v>-5.0000000000000001E-3</v>
      </c>
      <c r="E290" s="12">
        <v>-5.0000000000000001E-3</v>
      </c>
      <c r="F290" s="12">
        <v>-5.0000000000000001E-3</v>
      </c>
      <c r="G290" s="12">
        <v>-0.02</v>
      </c>
      <c r="H290" s="12">
        <v>-0.02</v>
      </c>
      <c r="I290" s="12">
        <v>-0.02</v>
      </c>
      <c r="J290" s="12">
        <v>-0.02</v>
      </c>
      <c r="K290" s="11" t="s">
        <v>312</v>
      </c>
      <c r="L290" s="11">
        <v>321</v>
      </c>
      <c r="M290" s="11" t="s">
        <v>781</v>
      </c>
      <c r="N290" s="11">
        <v>12</v>
      </c>
      <c r="O290" s="11" t="s">
        <v>588</v>
      </c>
      <c r="P290" s="11" t="s">
        <v>905</v>
      </c>
      <c r="Q290" s="11" t="s">
        <v>906</v>
      </c>
      <c r="R290" s="11"/>
      <c r="S290" s="11"/>
      <c r="T290" s="11"/>
      <c r="U290" s="11" t="s">
        <v>1706</v>
      </c>
      <c r="V290" s="11"/>
      <c r="W290" s="11"/>
      <c r="X290" s="11"/>
      <c r="Y290" s="11"/>
      <c r="Z290" s="13">
        <v>1770.6650937808874</v>
      </c>
      <c r="AA290" s="52">
        <f t="shared" si="39"/>
        <v>1761.8117683119831</v>
      </c>
      <c r="AB290" s="52">
        <f t="shared" si="40"/>
        <v>1753.0027094704233</v>
      </c>
      <c r="AC290" s="52">
        <f t="shared" si="41"/>
        <v>1717.9426552810148</v>
      </c>
      <c r="AD290" s="52">
        <f t="shared" si="42"/>
        <v>1683.5838021753946</v>
      </c>
      <c r="AE290" s="52">
        <f t="shared" si="37"/>
        <v>1649.9121261318867</v>
      </c>
      <c r="AF290" s="52">
        <f t="shared" si="38"/>
        <v>1616.9138836092488</v>
      </c>
      <c r="AG290" s="11"/>
    </row>
    <row r="291" spans="1:33" x14ac:dyDescent="0.2">
      <c r="A291" s="10">
        <v>839</v>
      </c>
      <c r="B291" s="11" t="s">
        <v>3</v>
      </c>
      <c r="C291" s="11" t="s">
        <v>311</v>
      </c>
      <c r="D291" s="12">
        <v>-5.0000000000000001E-3</v>
      </c>
      <c r="E291" s="12">
        <v>-5.0000000000000001E-3</v>
      </c>
      <c r="F291" s="12">
        <v>-5.0000000000000001E-3</v>
      </c>
      <c r="G291" s="12">
        <v>-0.02</v>
      </c>
      <c r="H291" s="12">
        <v>-0.02</v>
      </c>
      <c r="I291" s="12">
        <v>-0.02</v>
      </c>
      <c r="J291" s="12">
        <v>-0.02</v>
      </c>
      <c r="K291" s="11" t="s">
        <v>312</v>
      </c>
      <c r="L291" s="11" t="s">
        <v>313</v>
      </c>
      <c r="M291" s="11" t="s">
        <v>374</v>
      </c>
      <c r="N291" s="11">
        <v>6</v>
      </c>
      <c r="O291" s="11" t="s">
        <v>588</v>
      </c>
      <c r="P291" s="11" t="s">
        <v>907</v>
      </c>
      <c r="Q291" s="11">
        <v>0</v>
      </c>
      <c r="R291" s="50">
        <v>1200671</v>
      </c>
      <c r="S291" s="11"/>
      <c r="T291" s="11"/>
      <c r="U291" s="11" t="s">
        <v>1715</v>
      </c>
      <c r="V291" s="11"/>
      <c r="W291" s="11"/>
      <c r="X291" s="11"/>
      <c r="Y291" s="11"/>
      <c r="Z291" s="13">
        <v>519.72929658826865</v>
      </c>
      <c r="AA291" s="52">
        <f t="shared" si="39"/>
        <v>517.13065010532728</v>
      </c>
      <c r="AB291" s="52">
        <f t="shared" si="40"/>
        <v>514.54499685480062</v>
      </c>
      <c r="AC291" s="52">
        <f t="shared" si="41"/>
        <v>504.2540969177046</v>
      </c>
      <c r="AD291" s="52">
        <f t="shared" si="42"/>
        <v>494.16901497935049</v>
      </c>
      <c r="AE291" s="52">
        <f t="shared" si="37"/>
        <v>484.28563467976346</v>
      </c>
      <c r="AF291" s="52">
        <f t="shared" si="38"/>
        <v>474.59992198616817</v>
      </c>
      <c r="AG291" s="11"/>
    </row>
    <row r="292" spans="1:33" x14ac:dyDescent="0.2">
      <c r="A292" s="10">
        <v>848</v>
      </c>
      <c r="B292" s="11" t="s">
        <v>3</v>
      </c>
      <c r="C292" s="11" t="s">
        <v>303</v>
      </c>
      <c r="D292" s="12">
        <v>-5.0000000000000001E-3</v>
      </c>
      <c r="E292" s="12">
        <v>-5.0000000000000001E-3</v>
      </c>
      <c r="F292" s="12">
        <v>-5.0000000000000001E-3</v>
      </c>
      <c r="G292" s="12">
        <v>-0.02</v>
      </c>
      <c r="H292" s="12">
        <v>-0.02</v>
      </c>
      <c r="I292" s="12">
        <v>-0.02</v>
      </c>
      <c r="J292" s="12">
        <v>-0.02</v>
      </c>
      <c r="K292" s="11" t="s">
        <v>304</v>
      </c>
      <c r="L292" s="11">
        <v>6061</v>
      </c>
      <c r="M292" s="11" t="s">
        <v>354</v>
      </c>
      <c r="N292" s="11">
        <v>7</v>
      </c>
      <c r="O292" s="11" t="s">
        <v>639</v>
      </c>
      <c r="P292" s="11" t="s">
        <v>908</v>
      </c>
      <c r="Q292" s="11" t="s">
        <v>909</v>
      </c>
      <c r="R292" s="11"/>
      <c r="S292" s="11"/>
      <c r="T292" s="11"/>
      <c r="U292" s="11" t="s">
        <v>1712</v>
      </c>
      <c r="V292" s="11"/>
      <c r="W292" s="11"/>
      <c r="X292" s="11"/>
      <c r="Y292" s="11"/>
      <c r="Z292" s="13">
        <v>464.77310214812496</v>
      </c>
      <c r="AA292" s="52">
        <f t="shared" si="39"/>
        <v>462.44923663738433</v>
      </c>
      <c r="AB292" s="52">
        <f t="shared" si="40"/>
        <v>460.13699045419742</v>
      </c>
      <c r="AC292" s="52">
        <f t="shared" si="41"/>
        <v>450.93425064511348</v>
      </c>
      <c r="AD292" s="52">
        <f t="shared" si="42"/>
        <v>441.91556563221121</v>
      </c>
      <c r="AE292" s="52">
        <f t="shared" si="37"/>
        <v>433.07725431956698</v>
      </c>
      <c r="AF292" s="52">
        <f t="shared" si="38"/>
        <v>424.41570923317562</v>
      </c>
      <c r="AG292" s="11"/>
    </row>
    <row r="293" spans="1:33" x14ac:dyDescent="0.2">
      <c r="A293" s="10">
        <v>849</v>
      </c>
      <c r="B293" s="11" t="s">
        <v>2</v>
      </c>
      <c r="C293" s="11" t="s">
        <v>303</v>
      </c>
      <c r="D293" s="12">
        <v>-5.0000000000000001E-3</v>
      </c>
      <c r="E293" s="12">
        <v>-5.0000000000000001E-3</v>
      </c>
      <c r="F293" s="12">
        <v>-5.0000000000000001E-3</v>
      </c>
      <c r="G293" s="12">
        <v>-0.02</v>
      </c>
      <c r="H293" s="12">
        <v>-0.02</v>
      </c>
      <c r="I293" s="12">
        <v>-0.02</v>
      </c>
      <c r="J293" s="12">
        <v>-0.02</v>
      </c>
      <c r="K293" s="11" t="s">
        <v>304</v>
      </c>
      <c r="L293" s="11">
        <v>6061</v>
      </c>
      <c r="M293" s="11" t="s">
        <v>354</v>
      </c>
      <c r="N293" s="11">
        <v>7.5</v>
      </c>
      <c r="O293" s="11" t="s">
        <v>338</v>
      </c>
      <c r="P293" s="11" t="s">
        <v>910</v>
      </c>
      <c r="Q293" s="11" t="s">
        <v>910</v>
      </c>
      <c r="R293" s="11"/>
      <c r="S293" s="11"/>
      <c r="T293" s="11"/>
      <c r="U293" s="11" t="s">
        <v>1705</v>
      </c>
      <c r="V293" s="11"/>
      <c r="W293" s="11"/>
      <c r="X293" s="11"/>
      <c r="Y293" s="11"/>
      <c r="Z293" s="13">
        <v>344.45605691562497</v>
      </c>
      <c r="AA293" s="52">
        <f t="shared" si="39"/>
        <v>342.73377663104685</v>
      </c>
      <c r="AB293" s="52">
        <f t="shared" si="40"/>
        <v>341.02010774789164</v>
      </c>
      <c r="AC293" s="52">
        <f t="shared" si="41"/>
        <v>334.19970559293381</v>
      </c>
      <c r="AD293" s="52">
        <f t="shared" si="42"/>
        <v>327.51571148107513</v>
      </c>
      <c r="AE293" s="52">
        <f t="shared" si="37"/>
        <v>320.96539725145362</v>
      </c>
      <c r="AF293" s="52">
        <f t="shared" si="38"/>
        <v>314.54608930642456</v>
      </c>
      <c r="AG293" s="11"/>
    </row>
    <row r="294" spans="1:33" x14ac:dyDescent="0.2">
      <c r="A294" s="10">
        <v>850</v>
      </c>
      <c r="B294" s="11" t="s">
        <v>3</v>
      </c>
      <c r="C294" s="11" t="s">
        <v>305</v>
      </c>
      <c r="D294" s="12">
        <v>-5.0000000000000001E-3</v>
      </c>
      <c r="E294" s="12">
        <v>-5.0000000000000001E-3</v>
      </c>
      <c r="F294" s="12">
        <v>-5.0000000000000001E-3</v>
      </c>
      <c r="G294" s="12">
        <v>-0.02</v>
      </c>
      <c r="H294" s="12">
        <v>-0.02</v>
      </c>
      <c r="I294" s="12">
        <v>-0.02</v>
      </c>
      <c r="J294" s="12">
        <v>-0.02</v>
      </c>
      <c r="K294" s="11" t="s">
        <v>312</v>
      </c>
      <c r="L294" s="11" t="s">
        <v>313</v>
      </c>
      <c r="M294" s="11" t="s">
        <v>374</v>
      </c>
      <c r="N294" s="11">
        <v>12</v>
      </c>
      <c r="O294" s="11" t="s">
        <v>911</v>
      </c>
      <c r="P294" s="11" t="s">
        <v>912</v>
      </c>
      <c r="Q294" s="11" t="s">
        <v>913</v>
      </c>
      <c r="R294" s="11"/>
      <c r="S294" s="11"/>
      <c r="T294" s="11"/>
      <c r="U294" s="11" t="s">
        <v>1741</v>
      </c>
      <c r="V294" s="11"/>
      <c r="W294" s="11"/>
      <c r="X294" s="11"/>
      <c r="Y294" s="11"/>
      <c r="Z294" s="13">
        <v>4815.5229149708812</v>
      </c>
      <c r="AA294" s="52">
        <f t="shared" si="39"/>
        <v>4791.4453003960271</v>
      </c>
      <c r="AB294" s="52">
        <f t="shared" si="40"/>
        <v>4767.4880738940465</v>
      </c>
      <c r="AC294" s="52">
        <f t="shared" si="41"/>
        <v>4672.1383124161657</v>
      </c>
      <c r="AD294" s="52">
        <f t="shared" si="42"/>
        <v>4578.6955461678426</v>
      </c>
      <c r="AE294" s="52">
        <f t="shared" si="37"/>
        <v>4487.1216352444853</v>
      </c>
      <c r="AF294" s="52">
        <f t="shared" si="38"/>
        <v>4397.3792025395951</v>
      </c>
      <c r="AG294" s="11"/>
    </row>
    <row r="295" spans="1:33" x14ac:dyDescent="0.2">
      <c r="A295" s="10">
        <v>851</v>
      </c>
      <c r="B295" s="11" t="s">
        <v>3</v>
      </c>
      <c r="C295" s="11" t="s">
        <v>311</v>
      </c>
      <c r="D295" s="12">
        <v>-5.0000000000000001E-3</v>
      </c>
      <c r="E295" s="12">
        <v>-5.0000000000000001E-3</v>
      </c>
      <c r="F295" s="12">
        <v>-5.0000000000000001E-3</v>
      </c>
      <c r="G295" s="12">
        <v>-0.02</v>
      </c>
      <c r="H295" s="12">
        <v>-0.02</v>
      </c>
      <c r="I295" s="12">
        <v>-0.02</v>
      </c>
      <c r="J295" s="12">
        <v>-0.02</v>
      </c>
      <c r="K295" s="11" t="s">
        <v>312</v>
      </c>
      <c r="L295" s="11" t="s">
        <v>313</v>
      </c>
      <c r="M295" s="11" t="s">
        <v>374</v>
      </c>
      <c r="N295" s="11">
        <v>4</v>
      </c>
      <c r="O295" s="11" t="s">
        <v>615</v>
      </c>
      <c r="P295" s="11" t="s">
        <v>914</v>
      </c>
      <c r="Q295" s="11" t="s">
        <v>915</v>
      </c>
      <c r="R295" s="50">
        <v>1200582</v>
      </c>
      <c r="S295" s="11"/>
      <c r="T295" s="11"/>
      <c r="U295" s="11" t="s">
        <v>1745</v>
      </c>
      <c r="V295" s="11" t="s">
        <v>1720</v>
      </c>
      <c r="W295" s="11"/>
      <c r="X295" s="11"/>
      <c r="Y295" s="11"/>
      <c r="Z295" s="13">
        <v>199.59989027799</v>
      </c>
      <c r="AA295" s="52">
        <f t="shared" si="39"/>
        <v>198.60189082660006</v>
      </c>
      <c r="AB295" s="52">
        <f t="shared" si="40"/>
        <v>197.60888137246707</v>
      </c>
      <c r="AC295" s="52">
        <f t="shared" si="41"/>
        <v>193.65670374501772</v>
      </c>
      <c r="AD295" s="52">
        <f t="shared" si="42"/>
        <v>189.78356967011737</v>
      </c>
      <c r="AE295" s="52">
        <f t="shared" si="37"/>
        <v>185.98789827671501</v>
      </c>
      <c r="AF295" s="52">
        <f t="shared" si="38"/>
        <v>182.2681403111807</v>
      </c>
      <c r="AG295" s="11"/>
    </row>
    <row r="296" spans="1:33" x14ac:dyDescent="0.2">
      <c r="A296" s="10">
        <v>852</v>
      </c>
      <c r="B296" s="11" t="s">
        <v>3</v>
      </c>
      <c r="C296" s="11" t="s">
        <v>311</v>
      </c>
      <c r="D296" s="12">
        <v>-5.0000000000000001E-3</v>
      </c>
      <c r="E296" s="12">
        <v>-5.0000000000000001E-3</v>
      </c>
      <c r="F296" s="12">
        <v>-5.0000000000000001E-3</v>
      </c>
      <c r="G296" s="12">
        <v>-0.02</v>
      </c>
      <c r="H296" s="12">
        <v>-0.02</v>
      </c>
      <c r="I296" s="12">
        <v>-0.02</v>
      </c>
      <c r="J296" s="12">
        <v>-0.02</v>
      </c>
      <c r="K296" s="11" t="s">
        <v>312</v>
      </c>
      <c r="L296" s="11" t="s">
        <v>313</v>
      </c>
      <c r="M296" s="11" t="s">
        <v>374</v>
      </c>
      <c r="N296" s="11">
        <v>4</v>
      </c>
      <c r="O296" s="11" t="s">
        <v>615</v>
      </c>
      <c r="P296" s="11" t="s">
        <v>916</v>
      </c>
      <c r="Q296" s="11" t="s">
        <v>916</v>
      </c>
      <c r="R296" s="11"/>
      <c r="S296" s="11"/>
      <c r="T296" s="11"/>
      <c r="U296" s="11" t="s">
        <v>1711</v>
      </c>
      <c r="V296" s="11" t="s">
        <v>1740</v>
      </c>
      <c r="W296" s="11"/>
      <c r="X296" s="11"/>
      <c r="Y296" s="11"/>
      <c r="Z296" s="13">
        <v>123.70688489235002</v>
      </c>
      <c r="AA296" s="52">
        <f t="shared" si="39"/>
        <v>123.08835046788826</v>
      </c>
      <c r="AB296" s="52">
        <f t="shared" si="40"/>
        <v>122.47290871554883</v>
      </c>
      <c r="AC296" s="52">
        <f t="shared" si="41"/>
        <v>120.02345054123785</v>
      </c>
      <c r="AD296" s="52">
        <f t="shared" si="42"/>
        <v>117.62298153041309</v>
      </c>
      <c r="AE296" s="52">
        <f t="shared" si="37"/>
        <v>115.27052189980482</v>
      </c>
      <c r="AF296" s="52">
        <f t="shared" si="38"/>
        <v>112.96511146180872</v>
      </c>
      <c r="AG296" s="11"/>
    </row>
    <row r="297" spans="1:33" x14ac:dyDescent="0.2">
      <c r="A297" s="10">
        <v>853</v>
      </c>
      <c r="B297" s="11" t="s">
        <v>3</v>
      </c>
      <c r="C297" s="11" t="s">
        <v>311</v>
      </c>
      <c r="D297" s="12">
        <v>-5.0000000000000001E-3</v>
      </c>
      <c r="E297" s="12">
        <v>-5.0000000000000001E-3</v>
      </c>
      <c r="F297" s="12">
        <v>-5.0000000000000001E-3</v>
      </c>
      <c r="G297" s="12">
        <v>-0.02</v>
      </c>
      <c r="H297" s="12">
        <v>-0.02</v>
      </c>
      <c r="I297" s="12">
        <v>-0.02</v>
      </c>
      <c r="J297" s="12">
        <v>-0.02</v>
      </c>
      <c r="K297" s="11" t="s">
        <v>312</v>
      </c>
      <c r="L297" s="11">
        <v>4340</v>
      </c>
      <c r="M297" s="11" t="s">
        <v>804</v>
      </c>
      <c r="N297" s="11">
        <v>4</v>
      </c>
      <c r="O297" s="11" t="s">
        <v>615</v>
      </c>
      <c r="P297" s="11" t="s">
        <v>917</v>
      </c>
      <c r="Q297" s="11" t="s">
        <v>918</v>
      </c>
      <c r="R297" s="50">
        <v>930212021</v>
      </c>
      <c r="S297" s="11"/>
      <c r="T297" s="11"/>
      <c r="U297" s="11" t="s">
        <v>1711</v>
      </c>
      <c r="V297" s="11"/>
      <c r="W297" s="11"/>
      <c r="X297" s="11"/>
      <c r="Y297" s="11"/>
      <c r="Z297" s="13">
        <v>61.247670651793754</v>
      </c>
      <c r="AA297" s="52">
        <f t="shared" si="39"/>
        <v>60.941432298534785</v>
      </c>
      <c r="AB297" s="52">
        <f t="shared" si="40"/>
        <v>60.636725137042113</v>
      </c>
      <c r="AC297" s="52">
        <f t="shared" si="41"/>
        <v>59.423990634301269</v>
      </c>
      <c r="AD297" s="52">
        <f t="shared" si="42"/>
        <v>58.235510821615243</v>
      </c>
      <c r="AE297" s="52">
        <f t="shared" si="37"/>
        <v>57.070800605182939</v>
      </c>
      <c r="AF297" s="52">
        <f t="shared" si="38"/>
        <v>55.929384593079277</v>
      </c>
      <c r="AG297" s="11"/>
    </row>
    <row r="298" spans="1:33" x14ac:dyDescent="0.2">
      <c r="A298" s="10">
        <v>855</v>
      </c>
      <c r="B298" s="11" t="s">
        <v>3</v>
      </c>
      <c r="C298" s="11" t="s">
        <v>311</v>
      </c>
      <c r="D298" s="12">
        <v>-5.0000000000000001E-3</v>
      </c>
      <c r="E298" s="12">
        <v>-5.0000000000000001E-3</v>
      </c>
      <c r="F298" s="12">
        <v>-5.0000000000000001E-3</v>
      </c>
      <c r="G298" s="12">
        <v>-0.02</v>
      </c>
      <c r="H298" s="12">
        <v>-0.02</v>
      </c>
      <c r="I298" s="12">
        <v>-0.02</v>
      </c>
      <c r="J298" s="12">
        <v>-0.02</v>
      </c>
      <c r="K298" s="11" t="s">
        <v>312</v>
      </c>
      <c r="L298" s="11" t="s">
        <v>313</v>
      </c>
      <c r="M298" s="11" t="s">
        <v>374</v>
      </c>
      <c r="N298" s="11">
        <v>4</v>
      </c>
      <c r="O298" s="11" t="s">
        <v>615</v>
      </c>
      <c r="P298" s="11" t="s">
        <v>919</v>
      </c>
      <c r="Q298" s="11" t="s">
        <v>919</v>
      </c>
      <c r="R298" s="50">
        <v>900820004</v>
      </c>
      <c r="S298" s="11"/>
      <c r="T298" s="11"/>
      <c r="U298" s="11" t="s">
        <v>1717</v>
      </c>
      <c r="V298" s="11" t="s">
        <v>1709</v>
      </c>
      <c r="W298" s="11"/>
      <c r="X298" s="11"/>
      <c r="Y298" s="11"/>
      <c r="Z298" s="13">
        <v>179.32927561970752</v>
      </c>
      <c r="AA298" s="52">
        <f t="shared" si="39"/>
        <v>178.43262924160896</v>
      </c>
      <c r="AB298" s="52">
        <f t="shared" si="40"/>
        <v>177.54046609540092</v>
      </c>
      <c r="AC298" s="52">
        <f t="shared" si="41"/>
        <v>173.9896567734929</v>
      </c>
      <c r="AD298" s="52">
        <f t="shared" si="42"/>
        <v>170.50986363802303</v>
      </c>
      <c r="AE298" s="52">
        <f t="shared" si="37"/>
        <v>167.09966636526258</v>
      </c>
      <c r="AF298" s="52">
        <f t="shared" si="38"/>
        <v>163.75767303795732</v>
      </c>
      <c r="AG298" s="11"/>
    </row>
    <row r="299" spans="1:33" x14ac:dyDescent="0.2">
      <c r="A299" s="10">
        <v>856</v>
      </c>
      <c r="B299" s="11" t="s">
        <v>3</v>
      </c>
      <c r="C299" s="11" t="s">
        <v>311</v>
      </c>
      <c r="D299" s="12">
        <v>-5.0000000000000001E-3</v>
      </c>
      <c r="E299" s="12">
        <v>-5.0000000000000001E-3</v>
      </c>
      <c r="F299" s="12">
        <v>-5.0000000000000001E-3</v>
      </c>
      <c r="G299" s="12">
        <v>-0.02</v>
      </c>
      <c r="H299" s="12">
        <v>-0.02</v>
      </c>
      <c r="I299" s="12">
        <v>-0.02</v>
      </c>
      <c r="J299" s="12">
        <v>-0.02</v>
      </c>
      <c r="K299" s="11" t="s">
        <v>312</v>
      </c>
      <c r="L299" s="11">
        <v>410</v>
      </c>
      <c r="M299" s="11" t="s">
        <v>393</v>
      </c>
      <c r="N299" s="11">
        <v>4</v>
      </c>
      <c r="O299" s="11" t="s">
        <v>615</v>
      </c>
      <c r="P299" s="11" t="s">
        <v>920</v>
      </c>
      <c r="Q299" s="11" t="s">
        <v>921</v>
      </c>
      <c r="R299" s="50"/>
      <c r="S299" s="11"/>
      <c r="T299" s="11"/>
      <c r="U299" s="11" t="s">
        <v>1722</v>
      </c>
      <c r="V299" s="11"/>
      <c r="W299" s="11"/>
      <c r="X299" s="11"/>
      <c r="Y299" s="11"/>
      <c r="Z299" s="13">
        <v>147.27778112822187</v>
      </c>
      <c r="AA299" s="52">
        <f t="shared" si="39"/>
        <v>146.54139222258075</v>
      </c>
      <c r="AB299" s="52">
        <f t="shared" si="40"/>
        <v>145.80868526146784</v>
      </c>
      <c r="AC299" s="52">
        <f t="shared" si="41"/>
        <v>142.89251155623847</v>
      </c>
      <c r="AD299" s="52">
        <f t="shared" si="42"/>
        <v>140.03466132511369</v>
      </c>
      <c r="AE299" s="52">
        <f t="shared" si="37"/>
        <v>137.2339680986114</v>
      </c>
      <c r="AF299" s="52">
        <f t="shared" si="38"/>
        <v>134.48928873663917</v>
      </c>
      <c r="AG299" s="11"/>
    </row>
    <row r="300" spans="1:33" x14ac:dyDescent="0.2">
      <c r="A300" s="10">
        <v>858</v>
      </c>
      <c r="B300" s="11" t="s">
        <v>3</v>
      </c>
      <c r="C300" s="11" t="s">
        <v>303</v>
      </c>
      <c r="D300" s="12">
        <v>-5.0000000000000001E-3</v>
      </c>
      <c r="E300" s="12">
        <v>-5.0000000000000001E-3</v>
      </c>
      <c r="F300" s="12">
        <v>-5.0000000000000001E-3</v>
      </c>
      <c r="G300" s="12">
        <v>-0.02</v>
      </c>
      <c r="H300" s="12">
        <v>-0.02</v>
      </c>
      <c r="I300" s="12">
        <v>-0.02</v>
      </c>
      <c r="J300" s="12">
        <v>-0.02</v>
      </c>
      <c r="K300" s="11" t="s">
        <v>304</v>
      </c>
      <c r="L300" s="11">
        <v>6061</v>
      </c>
      <c r="M300" s="11" t="s">
        <v>354</v>
      </c>
      <c r="N300" s="11">
        <v>6</v>
      </c>
      <c r="O300" s="11" t="s">
        <v>588</v>
      </c>
      <c r="P300" s="11" t="s">
        <v>922</v>
      </c>
      <c r="Q300" s="11" t="s">
        <v>923</v>
      </c>
      <c r="R300" s="11"/>
      <c r="S300" s="11"/>
      <c r="T300" s="11"/>
      <c r="U300" s="11" t="s">
        <v>1723</v>
      </c>
      <c r="V300" s="11" t="s">
        <v>1759</v>
      </c>
      <c r="W300" s="11"/>
      <c r="X300" s="11"/>
      <c r="Y300" s="11"/>
      <c r="Z300" s="13">
        <v>130.99033150312502</v>
      </c>
      <c r="AA300" s="52">
        <f t="shared" si="39"/>
        <v>130.3353798456094</v>
      </c>
      <c r="AB300" s="52">
        <f t="shared" si="40"/>
        <v>129.68370294638135</v>
      </c>
      <c r="AC300" s="52">
        <f t="shared" si="41"/>
        <v>127.09002888745371</v>
      </c>
      <c r="AD300" s="52">
        <f t="shared" si="42"/>
        <v>124.54822830970464</v>
      </c>
      <c r="AE300" s="52">
        <f t="shared" si="37"/>
        <v>122.05726374351055</v>
      </c>
      <c r="AF300" s="52">
        <f t="shared" si="38"/>
        <v>119.61611846864034</v>
      </c>
      <c r="AG300" s="11"/>
    </row>
    <row r="301" spans="1:33" x14ac:dyDescent="0.2">
      <c r="A301" s="10">
        <v>859</v>
      </c>
      <c r="B301" s="11" t="s">
        <v>3</v>
      </c>
      <c r="C301" s="11" t="s">
        <v>305</v>
      </c>
      <c r="D301" s="12">
        <v>-5.0000000000000001E-3</v>
      </c>
      <c r="E301" s="12">
        <v>-5.0000000000000001E-3</v>
      </c>
      <c r="F301" s="12">
        <v>-5.0000000000000001E-3</v>
      </c>
      <c r="G301" s="12">
        <v>-0.02</v>
      </c>
      <c r="H301" s="12">
        <v>-0.02</v>
      </c>
      <c r="I301" s="12">
        <v>-0.02</v>
      </c>
      <c r="J301" s="12">
        <v>-0.02</v>
      </c>
      <c r="K301" s="11" t="s">
        <v>304</v>
      </c>
      <c r="L301" s="11">
        <v>6061</v>
      </c>
      <c r="M301" s="11" t="s">
        <v>354</v>
      </c>
      <c r="N301" s="11">
        <v>6</v>
      </c>
      <c r="O301" s="11" t="s">
        <v>588</v>
      </c>
      <c r="P301" s="11" t="s">
        <v>924</v>
      </c>
      <c r="Q301" s="11" t="s">
        <v>925</v>
      </c>
      <c r="R301" s="11"/>
      <c r="S301" s="11"/>
      <c r="T301" s="11"/>
      <c r="U301" s="11" t="s">
        <v>1723</v>
      </c>
      <c r="V301" s="11"/>
      <c r="W301" s="11"/>
      <c r="X301" s="11"/>
      <c r="Y301" s="11"/>
      <c r="Z301" s="13">
        <v>109.64375896187501</v>
      </c>
      <c r="AA301" s="52">
        <f t="shared" si="39"/>
        <v>109.09554016706564</v>
      </c>
      <c r="AB301" s="52">
        <f t="shared" si="40"/>
        <v>108.5500624662303</v>
      </c>
      <c r="AC301" s="52">
        <f t="shared" si="41"/>
        <v>106.3790612169057</v>
      </c>
      <c r="AD301" s="52">
        <f t="shared" si="42"/>
        <v>104.25147999256758</v>
      </c>
      <c r="AE301" s="52">
        <f t="shared" si="37"/>
        <v>102.16645039271623</v>
      </c>
      <c r="AF301" s="52">
        <f t="shared" si="38"/>
        <v>100.1231213848619</v>
      </c>
      <c r="AG301" s="11"/>
    </row>
    <row r="302" spans="1:33" x14ac:dyDescent="0.2">
      <c r="A302" s="10">
        <v>860</v>
      </c>
      <c r="B302" s="11" t="s">
        <v>3</v>
      </c>
      <c r="C302" s="11" t="s">
        <v>303</v>
      </c>
      <c r="D302" s="12">
        <v>-5.0000000000000001E-3</v>
      </c>
      <c r="E302" s="12">
        <v>-5.0000000000000001E-3</v>
      </c>
      <c r="F302" s="12">
        <v>-5.0000000000000001E-3</v>
      </c>
      <c r="G302" s="12">
        <v>-0.02</v>
      </c>
      <c r="H302" s="12">
        <v>-0.02</v>
      </c>
      <c r="I302" s="12">
        <v>-0.02</v>
      </c>
      <c r="J302" s="12">
        <v>-0.02</v>
      </c>
      <c r="K302" s="11" t="s">
        <v>304</v>
      </c>
      <c r="L302" s="11">
        <v>6061</v>
      </c>
      <c r="M302" s="11" t="s">
        <v>354</v>
      </c>
      <c r="N302" s="11">
        <v>7</v>
      </c>
      <c r="O302" s="11" t="s">
        <v>588</v>
      </c>
      <c r="P302" s="11" t="s">
        <v>926</v>
      </c>
      <c r="Q302" s="11" t="s">
        <v>927</v>
      </c>
      <c r="R302" s="11"/>
      <c r="S302" s="11"/>
      <c r="T302" s="11"/>
      <c r="U302" s="11" t="s">
        <v>1723</v>
      </c>
      <c r="V302" s="11" t="s">
        <v>1759</v>
      </c>
      <c r="W302" s="11"/>
      <c r="X302" s="11"/>
      <c r="Y302" s="11"/>
      <c r="Z302" s="13">
        <v>88.29718642062501</v>
      </c>
      <c r="AA302" s="52">
        <f t="shared" si="39"/>
        <v>87.85570048852189</v>
      </c>
      <c r="AB302" s="52">
        <f t="shared" si="40"/>
        <v>87.416421986079285</v>
      </c>
      <c r="AC302" s="52">
        <f t="shared" si="41"/>
        <v>85.668093546357696</v>
      </c>
      <c r="AD302" s="52">
        <f t="shared" si="42"/>
        <v>83.954731675430537</v>
      </c>
      <c r="AE302" s="52">
        <f t="shared" si="37"/>
        <v>82.275637041921925</v>
      </c>
      <c r="AF302" s="52">
        <f t="shared" si="38"/>
        <v>80.630124301083484</v>
      </c>
      <c r="AG302" s="11"/>
    </row>
    <row r="303" spans="1:33" x14ac:dyDescent="0.2">
      <c r="A303" s="10">
        <v>861</v>
      </c>
      <c r="B303" s="11" t="s">
        <v>3</v>
      </c>
      <c r="C303" s="11" t="s">
        <v>303</v>
      </c>
      <c r="D303" s="12">
        <v>-5.0000000000000001E-3</v>
      </c>
      <c r="E303" s="12">
        <v>-5.0000000000000001E-3</v>
      </c>
      <c r="F303" s="12">
        <v>-5.0000000000000001E-3</v>
      </c>
      <c r="G303" s="12">
        <v>-0.02</v>
      </c>
      <c r="H303" s="12">
        <v>-0.02</v>
      </c>
      <c r="I303" s="12">
        <v>-0.02</v>
      </c>
      <c r="J303" s="12">
        <v>-0.02</v>
      </c>
      <c r="K303" s="11" t="s">
        <v>304</v>
      </c>
      <c r="L303" s="11">
        <v>6061</v>
      </c>
      <c r="M303" s="11" t="s">
        <v>354</v>
      </c>
      <c r="N303" s="11">
        <v>7</v>
      </c>
      <c r="O303" s="11" t="s">
        <v>588</v>
      </c>
      <c r="P303" s="11" t="s">
        <v>928</v>
      </c>
      <c r="Q303" s="11" t="s">
        <v>929</v>
      </c>
      <c r="R303" s="11"/>
      <c r="S303" s="11"/>
      <c r="T303" s="11"/>
      <c r="U303" s="11" t="s">
        <v>1723</v>
      </c>
      <c r="V303" s="11"/>
      <c r="W303" s="11"/>
      <c r="X303" s="11"/>
      <c r="Y303" s="11"/>
      <c r="Z303" s="13">
        <v>88.29718642062501</v>
      </c>
      <c r="AA303" s="52">
        <f t="shared" si="39"/>
        <v>87.85570048852189</v>
      </c>
      <c r="AB303" s="52">
        <f t="shared" si="40"/>
        <v>87.416421986079285</v>
      </c>
      <c r="AC303" s="52">
        <f t="shared" si="41"/>
        <v>85.668093546357696</v>
      </c>
      <c r="AD303" s="52">
        <f t="shared" si="42"/>
        <v>83.954731675430537</v>
      </c>
      <c r="AE303" s="52">
        <f t="shared" si="37"/>
        <v>82.275637041921925</v>
      </c>
      <c r="AF303" s="52">
        <f t="shared" si="38"/>
        <v>80.630124301083484</v>
      </c>
      <c r="AG303" s="11"/>
    </row>
    <row r="304" spans="1:33" x14ac:dyDescent="0.2">
      <c r="A304" s="10">
        <v>864</v>
      </c>
      <c r="B304" s="11" t="s">
        <v>3</v>
      </c>
      <c r="C304" s="11" t="s">
        <v>311</v>
      </c>
      <c r="D304" s="12">
        <v>-5.0000000000000001E-3</v>
      </c>
      <c r="E304" s="12">
        <v>-5.0000000000000001E-3</v>
      </c>
      <c r="F304" s="12">
        <v>-5.0000000000000001E-3</v>
      </c>
      <c r="G304" s="12">
        <v>-0.02</v>
      </c>
      <c r="H304" s="12">
        <v>-0.02</v>
      </c>
      <c r="I304" s="12">
        <v>-0.02</v>
      </c>
      <c r="J304" s="12">
        <v>-0.02</v>
      </c>
      <c r="K304" s="11" t="s">
        <v>312</v>
      </c>
      <c r="L304" s="11" t="s">
        <v>313</v>
      </c>
      <c r="M304" s="11" t="s">
        <v>374</v>
      </c>
      <c r="N304" s="11">
        <v>4</v>
      </c>
      <c r="O304" s="11" t="s">
        <v>588</v>
      </c>
      <c r="P304" s="11" t="s">
        <v>930</v>
      </c>
      <c r="Q304" s="11" t="s">
        <v>930</v>
      </c>
      <c r="R304" s="50">
        <v>950505006</v>
      </c>
      <c r="S304" s="11"/>
      <c r="T304" s="11"/>
      <c r="U304" s="11" t="s">
        <v>1711</v>
      </c>
      <c r="V304" s="11"/>
      <c r="W304" s="11"/>
      <c r="X304" s="11"/>
      <c r="Y304" s="11"/>
      <c r="Z304" s="13">
        <v>121.65515124120252</v>
      </c>
      <c r="AA304" s="52">
        <f t="shared" si="39"/>
        <v>121.04687548499651</v>
      </c>
      <c r="AB304" s="52">
        <f t="shared" si="40"/>
        <v>120.44164110757153</v>
      </c>
      <c r="AC304" s="52">
        <f t="shared" si="41"/>
        <v>118.03280828542009</v>
      </c>
      <c r="AD304" s="52">
        <f t="shared" si="42"/>
        <v>115.67215211971168</v>
      </c>
      <c r="AE304" s="52">
        <f t="shared" si="37"/>
        <v>113.35870907731744</v>
      </c>
      <c r="AF304" s="52">
        <f t="shared" si="38"/>
        <v>111.09153489577109</v>
      </c>
      <c r="AG304" s="11"/>
    </row>
    <row r="305" spans="1:33" x14ac:dyDescent="0.2">
      <c r="A305" s="10">
        <v>865</v>
      </c>
      <c r="B305" s="11" t="s">
        <v>3</v>
      </c>
      <c r="C305" s="11" t="s">
        <v>311</v>
      </c>
      <c r="D305" s="12">
        <v>-5.0000000000000001E-3</v>
      </c>
      <c r="E305" s="12">
        <v>-5.0000000000000001E-3</v>
      </c>
      <c r="F305" s="12">
        <v>-5.0000000000000001E-3</v>
      </c>
      <c r="G305" s="12">
        <v>-0.02</v>
      </c>
      <c r="H305" s="12">
        <v>-0.02</v>
      </c>
      <c r="I305" s="12">
        <v>-0.02</v>
      </c>
      <c r="J305" s="12">
        <v>-0.02</v>
      </c>
      <c r="K305" s="11" t="s">
        <v>312</v>
      </c>
      <c r="L305" s="11">
        <v>410</v>
      </c>
      <c r="M305" s="11" t="s">
        <v>393</v>
      </c>
      <c r="N305" s="11">
        <v>4</v>
      </c>
      <c r="O305" s="11" t="s">
        <v>588</v>
      </c>
      <c r="P305" s="11" t="s">
        <v>931</v>
      </c>
      <c r="Q305" s="11" t="s">
        <v>931</v>
      </c>
      <c r="R305" s="50">
        <v>967588</v>
      </c>
      <c r="S305" s="11"/>
      <c r="T305" s="11"/>
      <c r="U305" s="11" t="s">
        <v>1711</v>
      </c>
      <c r="V305" s="11"/>
      <c r="W305" s="11"/>
      <c r="X305" s="11"/>
      <c r="Y305" s="11"/>
      <c r="Z305" s="13">
        <v>85.872212824714367</v>
      </c>
      <c r="AA305" s="52">
        <f t="shared" si="39"/>
        <v>85.442851760590798</v>
      </c>
      <c r="AB305" s="52">
        <f t="shared" si="40"/>
        <v>85.01563750178785</v>
      </c>
      <c r="AC305" s="52">
        <f t="shared" si="41"/>
        <v>83.315324751752087</v>
      </c>
      <c r="AD305" s="52">
        <f t="shared" si="42"/>
        <v>81.649018256717042</v>
      </c>
      <c r="AE305" s="52">
        <f t="shared" si="37"/>
        <v>80.016037891582698</v>
      </c>
      <c r="AF305" s="52">
        <f t="shared" si="38"/>
        <v>78.415717133751045</v>
      </c>
      <c r="AG305" s="11"/>
    </row>
    <row r="306" spans="1:33" x14ac:dyDescent="0.2">
      <c r="A306" s="10">
        <v>868</v>
      </c>
      <c r="B306" s="11" t="s">
        <v>3</v>
      </c>
      <c r="C306" s="11" t="s">
        <v>303</v>
      </c>
      <c r="D306" s="12">
        <v>-3.5000000000000003E-2</v>
      </c>
      <c r="E306" s="12">
        <v>-3.5000000000000003E-2</v>
      </c>
      <c r="F306" s="12">
        <v>-3.5000000000000003E-2</v>
      </c>
      <c r="G306" s="12">
        <v>-0.02</v>
      </c>
      <c r="H306" s="12">
        <v>-0.02</v>
      </c>
      <c r="I306" s="12">
        <v>-0.02</v>
      </c>
      <c r="J306" s="12">
        <v>-0.02</v>
      </c>
      <c r="K306" s="11" t="s">
        <v>306</v>
      </c>
      <c r="L306" s="11">
        <v>718</v>
      </c>
      <c r="M306" s="11" t="s">
        <v>932</v>
      </c>
      <c r="N306" s="11">
        <v>4</v>
      </c>
      <c r="O306" s="11" t="s">
        <v>348</v>
      </c>
      <c r="P306" s="11" t="s">
        <v>933</v>
      </c>
      <c r="Q306" s="11" t="s">
        <v>933</v>
      </c>
      <c r="R306" s="11"/>
      <c r="S306" s="11"/>
      <c r="T306" s="11"/>
      <c r="U306" s="11" t="s">
        <v>1712</v>
      </c>
      <c r="V306" s="11" t="s">
        <v>1705</v>
      </c>
      <c r="W306" s="11"/>
      <c r="X306" s="11"/>
      <c r="Y306" s="11"/>
      <c r="Z306" s="13">
        <v>810.43722700821831</v>
      </c>
      <c r="AA306" s="52">
        <f t="shared" si="39"/>
        <v>782.07192406293063</v>
      </c>
      <c r="AB306" s="52">
        <f t="shared" si="40"/>
        <v>754.69940672072801</v>
      </c>
      <c r="AC306" s="52">
        <f t="shared" si="41"/>
        <v>739.60541858631348</v>
      </c>
      <c r="AD306" s="52">
        <f t="shared" si="42"/>
        <v>724.8133102145872</v>
      </c>
      <c r="AE306" s="52">
        <f t="shared" si="37"/>
        <v>710.31704401029549</v>
      </c>
      <c r="AF306" s="52">
        <f t="shared" si="38"/>
        <v>696.11070313008952</v>
      </c>
      <c r="AG306" s="11" t="s">
        <v>1841</v>
      </c>
    </row>
    <row r="307" spans="1:33" x14ac:dyDescent="0.2">
      <c r="A307" s="10">
        <v>869</v>
      </c>
      <c r="B307" s="11" t="s">
        <v>3</v>
      </c>
      <c r="C307" s="11" t="s">
        <v>303</v>
      </c>
      <c r="D307" s="12">
        <v>-5.0000000000000001E-3</v>
      </c>
      <c r="E307" s="12">
        <v>-5.0000000000000001E-3</v>
      </c>
      <c r="F307" s="12">
        <v>-5.0000000000000001E-3</v>
      </c>
      <c r="G307" s="12">
        <v>-0.02</v>
      </c>
      <c r="H307" s="12">
        <v>-0.02</v>
      </c>
      <c r="I307" s="12">
        <v>-0.02</v>
      </c>
      <c r="J307" s="12">
        <v>-0.02</v>
      </c>
      <c r="K307" s="11" t="s">
        <v>304</v>
      </c>
      <c r="L307" s="11">
        <v>6061</v>
      </c>
      <c r="M307" s="11" t="s">
        <v>354</v>
      </c>
      <c r="N307" s="11">
        <v>7</v>
      </c>
      <c r="O307" s="11" t="s">
        <v>588</v>
      </c>
      <c r="P307" s="11" t="s">
        <v>934</v>
      </c>
      <c r="Q307" s="11" t="s">
        <v>935</v>
      </c>
      <c r="R307" s="11"/>
      <c r="S307" s="11"/>
      <c r="T307" s="11"/>
      <c r="U307" s="11" t="s">
        <v>1763</v>
      </c>
      <c r="V307" s="11" t="s">
        <v>1737</v>
      </c>
      <c r="W307" s="11"/>
      <c r="X307" s="11"/>
      <c r="Y307" s="11"/>
      <c r="Z307" s="13">
        <v>142.63391652562498</v>
      </c>
      <c r="AA307" s="52">
        <f t="shared" si="39"/>
        <v>141.92074694299686</v>
      </c>
      <c r="AB307" s="52">
        <f t="shared" si="40"/>
        <v>141.21114320828187</v>
      </c>
      <c r="AC307" s="52">
        <f t="shared" si="41"/>
        <v>138.38692034411622</v>
      </c>
      <c r="AD307" s="52">
        <f t="shared" si="42"/>
        <v>135.61918193723389</v>
      </c>
      <c r="AE307" s="52">
        <f t="shared" si="37"/>
        <v>132.90679829848921</v>
      </c>
      <c r="AF307" s="52">
        <f t="shared" si="38"/>
        <v>130.24866233251942</v>
      </c>
      <c r="AG307" s="11"/>
    </row>
    <row r="308" spans="1:33" x14ac:dyDescent="0.2">
      <c r="A308" s="10">
        <v>870</v>
      </c>
      <c r="B308" s="11" t="s">
        <v>3</v>
      </c>
      <c r="C308" s="11" t="s">
        <v>303</v>
      </c>
      <c r="D308" s="12">
        <v>-5.0000000000000001E-3</v>
      </c>
      <c r="E308" s="12">
        <v>-5.0000000000000001E-3</v>
      </c>
      <c r="F308" s="12">
        <v>-5.0000000000000001E-3</v>
      </c>
      <c r="G308" s="12">
        <v>-0.02</v>
      </c>
      <c r="H308" s="12">
        <v>-0.02</v>
      </c>
      <c r="I308" s="12">
        <v>-0.02</v>
      </c>
      <c r="J308" s="12">
        <v>-0.02</v>
      </c>
      <c r="K308" s="11" t="s">
        <v>312</v>
      </c>
      <c r="L308" s="11" t="s">
        <v>313</v>
      </c>
      <c r="M308" s="11" t="s">
        <v>374</v>
      </c>
      <c r="N308" s="11">
        <v>10</v>
      </c>
      <c r="O308" s="11" t="s">
        <v>936</v>
      </c>
      <c r="P308" s="11" t="s">
        <v>937</v>
      </c>
      <c r="Q308" s="11" t="s">
        <v>938</v>
      </c>
      <c r="R308" s="11"/>
      <c r="S308" s="11"/>
      <c r="T308" s="11"/>
      <c r="U308" s="11" t="s">
        <v>1706</v>
      </c>
      <c r="V308" s="11"/>
      <c r="W308" s="11"/>
      <c r="X308" s="11"/>
      <c r="Y308" s="11"/>
      <c r="Z308" s="13">
        <v>1398.1821680263613</v>
      </c>
      <c r="AA308" s="52">
        <f t="shared" si="39"/>
        <v>1391.1912571862294</v>
      </c>
      <c r="AB308" s="52">
        <f t="shared" si="40"/>
        <v>1384.2353009002984</v>
      </c>
      <c r="AC308" s="52">
        <f t="shared" si="41"/>
        <v>1356.5505948822924</v>
      </c>
      <c r="AD308" s="52">
        <f t="shared" si="42"/>
        <v>1329.4195829846465</v>
      </c>
      <c r="AE308" s="52">
        <f t="shared" si="37"/>
        <v>1302.8311913249536</v>
      </c>
      <c r="AF308" s="52">
        <f t="shared" si="38"/>
        <v>1276.7745674984544</v>
      </c>
      <c r="AG308" s="11"/>
    </row>
    <row r="309" spans="1:33" x14ac:dyDescent="0.2">
      <c r="A309" s="10">
        <v>873</v>
      </c>
      <c r="B309" s="11" t="s">
        <v>3</v>
      </c>
      <c r="C309" s="11" t="s">
        <v>303</v>
      </c>
      <c r="D309" s="12">
        <v>-5.0000000000000001E-3</v>
      </c>
      <c r="E309" s="12">
        <v>-5.0000000000000001E-3</v>
      </c>
      <c r="F309" s="12">
        <v>-5.0000000000000001E-3</v>
      </c>
      <c r="G309" s="12">
        <v>-0.02</v>
      </c>
      <c r="H309" s="12">
        <v>-0.02</v>
      </c>
      <c r="I309" s="12">
        <v>-0.02</v>
      </c>
      <c r="J309" s="12">
        <v>-0.02</v>
      </c>
      <c r="K309" s="11" t="s">
        <v>304</v>
      </c>
      <c r="L309" s="11">
        <v>6061</v>
      </c>
      <c r="M309" s="11" t="s">
        <v>354</v>
      </c>
      <c r="N309" s="11">
        <v>14</v>
      </c>
      <c r="O309" s="11" t="s">
        <v>375</v>
      </c>
      <c r="P309" s="11" t="s">
        <v>939</v>
      </c>
      <c r="Q309" s="11" t="s">
        <v>939</v>
      </c>
      <c r="R309" s="11"/>
      <c r="S309" s="11"/>
      <c r="T309" s="11"/>
      <c r="U309" s="11" t="s">
        <v>1705</v>
      </c>
      <c r="V309" s="11"/>
      <c r="W309" s="11"/>
      <c r="X309" s="11"/>
      <c r="Y309" s="11"/>
      <c r="Z309" s="13">
        <v>545.30789855375008</v>
      </c>
      <c r="AA309" s="52">
        <f t="shared" si="39"/>
        <v>542.5813590609813</v>
      </c>
      <c r="AB309" s="52">
        <f t="shared" si="40"/>
        <v>539.86845226567641</v>
      </c>
      <c r="AC309" s="52">
        <f t="shared" si="41"/>
        <v>529.07108322036288</v>
      </c>
      <c r="AD309" s="52">
        <f t="shared" si="42"/>
        <v>518.48966155595565</v>
      </c>
      <c r="AE309" s="52">
        <f t="shared" si="37"/>
        <v>508.11986832483655</v>
      </c>
      <c r="AF309" s="52">
        <f t="shared" si="38"/>
        <v>497.9574709583398</v>
      </c>
      <c r="AG309" s="11"/>
    </row>
    <row r="310" spans="1:33" x14ac:dyDescent="0.2">
      <c r="A310" s="10">
        <v>878</v>
      </c>
      <c r="B310" s="11" t="s">
        <v>3</v>
      </c>
      <c r="C310" s="11" t="s">
        <v>311</v>
      </c>
      <c r="D310" s="12">
        <v>-5.0000000000000001E-3</v>
      </c>
      <c r="E310" s="12">
        <v>-5.0000000000000001E-3</v>
      </c>
      <c r="F310" s="12">
        <v>-5.0000000000000001E-3</v>
      </c>
      <c r="G310" s="12">
        <v>-0.02</v>
      </c>
      <c r="H310" s="12">
        <v>-0.02</v>
      </c>
      <c r="I310" s="12">
        <v>-0.02</v>
      </c>
      <c r="J310" s="12">
        <v>-0.02</v>
      </c>
      <c r="K310" s="11" t="s">
        <v>312</v>
      </c>
      <c r="L310" s="11" t="s">
        <v>313</v>
      </c>
      <c r="M310" s="11" t="s">
        <v>374</v>
      </c>
      <c r="N310" s="11">
        <v>7</v>
      </c>
      <c r="O310" s="11" t="s">
        <v>588</v>
      </c>
      <c r="P310" s="11" t="s">
        <v>942</v>
      </c>
      <c r="Q310" s="11" t="s">
        <v>943</v>
      </c>
      <c r="R310" s="50">
        <v>1037228</v>
      </c>
      <c r="S310" s="11"/>
      <c r="T310" s="11"/>
      <c r="U310" s="11" t="s">
        <v>1708</v>
      </c>
      <c r="V310" s="11"/>
      <c r="W310" s="11"/>
      <c r="X310" s="11"/>
      <c r="Y310" s="11"/>
      <c r="Z310" s="13">
        <v>495.02004290147255</v>
      </c>
      <c r="AA310" s="52">
        <f t="shared" si="39"/>
        <v>492.54494268696516</v>
      </c>
      <c r="AB310" s="52">
        <f t="shared" si="40"/>
        <v>490.08221797353031</v>
      </c>
      <c r="AC310" s="52">
        <f t="shared" si="41"/>
        <v>480.28057361405968</v>
      </c>
      <c r="AD310" s="52">
        <f t="shared" si="42"/>
        <v>470.67496214177845</v>
      </c>
      <c r="AE310" s="52">
        <f t="shared" si="37"/>
        <v>461.26146289894285</v>
      </c>
      <c r="AF310" s="52">
        <f t="shared" si="38"/>
        <v>452.03623364096399</v>
      </c>
      <c r="AG310" s="11"/>
    </row>
    <row r="311" spans="1:33" x14ac:dyDescent="0.2">
      <c r="A311" s="10">
        <v>880</v>
      </c>
      <c r="B311" s="11" t="s">
        <v>3</v>
      </c>
      <c r="C311" s="11" t="s">
        <v>305</v>
      </c>
      <c r="D311" s="12">
        <v>-5.0000000000000001E-3</v>
      </c>
      <c r="E311" s="12">
        <v>-5.0000000000000001E-3</v>
      </c>
      <c r="F311" s="12">
        <v>-5.0000000000000001E-3</v>
      </c>
      <c r="G311" s="12">
        <v>-0.02</v>
      </c>
      <c r="H311" s="12">
        <v>-0.02</v>
      </c>
      <c r="I311" s="12">
        <v>-0.02</v>
      </c>
      <c r="J311" s="12">
        <v>-0.02</v>
      </c>
      <c r="K311" s="11" t="s">
        <v>312</v>
      </c>
      <c r="L311" s="11" t="s">
        <v>313</v>
      </c>
      <c r="M311" s="11" t="s">
        <v>374</v>
      </c>
      <c r="N311" s="11">
        <v>8</v>
      </c>
      <c r="O311" s="11" t="s">
        <v>615</v>
      </c>
      <c r="P311" s="11" t="s">
        <v>944</v>
      </c>
      <c r="Q311" s="11" t="s">
        <v>945</v>
      </c>
      <c r="R311" s="11"/>
      <c r="S311" s="11"/>
      <c r="T311" s="11"/>
      <c r="U311" s="11" t="s">
        <v>1706</v>
      </c>
      <c r="V311" s="11"/>
      <c r="W311" s="11"/>
      <c r="X311" s="11"/>
      <c r="Y311" s="11"/>
      <c r="Z311" s="13">
        <v>1554.4117253903762</v>
      </c>
      <c r="AA311" s="52">
        <f t="shared" si="39"/>
        <v>1546.6396667634244</v>
      </c>
      <c r="AB311" s="52">
        <f t="shared" si="40"/>
        <v>1538.9064684296072</v>
      </c>
      <c r="AC311" s="52">
        <f t="shared" si="41"/>
        <v>1508.1283390610151</v>
      </c>
      <c r="AD311" s="52">
        <f t="shared" si="42"/>
        <v>1477.9657722797949</v>
      </c>
      <c r="AE311" s="52">
        <f t="shared" si="37"/>
        <v>1448.4064568341989</v>
      </c>
      <c r="AF311" s="52">
        <f t="shared" si="38"/>
        <v>1419.438327697515</v>
      </c>
      <c r="AG311" s="11"/>
    </row>
    <row r="312" spans="1:33" x14ac:dyDescent="0.2">
      <c r="A312" s="10">
        <v>882</v>
      </c>
      <c r="B312" s="11" t="s">
        <v>3</v>
      </c>
      <c r="C312" s="11" t="s">
        <v>311</v>
      </c>
      <c r="D312" s="12">
        <v>-5.0000000000000001E-3</v>
      </c>
      <c r="E312" s="12">
        <v>-5.0000000000000001E-3</v>
      </c>
      <c r="F312" s="12">
        <v>-5.0000000000000001E-3</v>
      </c>
      <c r="G312" s="12">
        <v>-0.02</v>
      </c>
      <c r="H312" s="12">
        <v>-0.02</v>
      </c>
      <c r="I312" s="12">
        <v>-0.02</v>
      </c>
      <c r="J312" s="12">
        <v>-0.02</v>
      </c>
      <c r="K312" s="11" t="s">
        <v>312</v>
      </c>
      <c r="L312" s="11" t="s">
        <v>320</v>
      </c>
      <c r="M312" s="11" t="s">
        <v>420</v>
      </c>
      <c r="N312" s="11">
        <v>3</v>
      </c>
      <c r="O312" s="11" t="s">
        <v>615</v>
      </c>
      <c r="P312" s="11" t="s">
        <v>946</v>
      </c>
      <c r="Q312" s="11" t="s">
        <v>946</v>
      </c>
      <c r="R312" s="50">
        <v>969414</v>
      </c>
      <c r="S312" s="11"/>
      <c r="T312" s="11"/>
      <c r="U312" s="11" t="s">
        <v>1711</v>
      </c>
      <c r="V312" s="11"/>
      <c r="W312" s="11"/>
      <c r="X312" s="11"/>
      <c r="Y312" s="11"/>
      <c r="Z312" s="13">
        <v>183.49185529510149</v>
      </c>
      <c r="AA312" s="52">
        <f t="shared" si="39"/>
        <v>182.57439601862598</v>
      </c>
      <c r="AB312" s="52">
        <f t="shared" si="40"/>
        <v>181.66152403853283</v>
      </c>
      <c r="AC312" s="52">
        <f t="shared" si="41"/>
        <v>178.02829355776217</v>
      </c>
      <c r="AD312" s="52">
        <f t="shared" si="42"/>
        <v>174.46772768660693</v>
      </c>
      <c r="AE312" s="52">
        <f t="shared" si="37"/>
        <v>170.97837313287479</v>
      </c>
      <c r="AF312" s="52">
        <f t="shared" si="38"/>
        <v>167.55880567021728</v>
      </c>
      <c r="AG312" s="11" t="s">
        <v>1842</v>
      </c>
    </row>
    <row r="313" spans="1:33" x14ac:dyDescent="0.2">
      <c r="A313" s="10">
        <v>883</v>
      </c>
      <c r="B313" s="11" t="s">
        <v>3</v>
      </c>
      <c r="C313" s="11" t="s">
        <v>303</v>
      </c>
      <c r="D313" s="12">
        <v>-5.0000000000000001E-3</v>
      </c>
      <c r="E313" s="12">
        <v>-5.0000000000000001E-3</v>
      </c>
      <c r="F313" s="12">
        <v>-5.0000000000000001E-3</v>
      </c>
      <c r="G313" s="12">
        <v>-0.02</v>
      </c>
      <c r="H313" s="12">
        <v>-0.02</v>
      </c>
      <c r="I313" s="12">
        <v>-0.02</v>
      </c>
      <c r="J313" s="12">
        <v>-0.02</v>
      </c>
      <c r="K313" s="11" t="s">
        <v>312</v>
      </c>
      <c r="L313" s="11">
        <v>410</v>
      </c>
      <c r="M313" s="11" t="s">
        <v>393</v>
      </c>
      <c r="N313" s="11">
        <v>10</v>
      </c>
      <c r="O313" s="11" t="s">
        <v>615</v>
      </c>
      <c r="P313" s="11" t="s">
        <v>947</v>
      </c>
      <c r="Q313" s="11" t="s">
        <v>948</v>
      </c>
      <c r="R313" s="11"/>
      <c r="S313" s="11"/>
      <c r="T313" s="11"/>
      <c r="U313" s="11" t="s">
        <v>1706</v>
      </c>
      <c r="V313" s="11"/>
      <c r="W313" s="11"/>
      <c r="X313" s="11"/>
      <c r="Y313" s="11"/>
      <c r="Z313" s="13">
        <v>1816.2960611556457</v>
      </c>
      <c r="AA313" s="52">
        <f t="shared" si="39"/>
        <v>1807.2145808498674</v>
      </c>
      <c r="AB313" s="52">
        <f t="shared" si="40"/>
        <v>1798.1785079456181</v>
      </c>
      <c r="AC313" s="52">
        <f t="shared" si="41"/>
        <v>1762.2149377867056</v>
      </c>
      <c r="AD313" s="52">
        <f t="shared" si="42"/>
        <v>1726.9706390309714</v>
      </c>
      <c r="AE313" s="52">
        <f t="shared" si="37"/>
        <v>1692.431226250352</v>
      </c>
      <c r="AF313" s="52">
        <f t="shared" si="38"/>
        <v>1658.5826017253448</v>
      </c>
      <c r="AG313" s="11"/>
    </row>
    <row r="314" spans="1:33" x14ac:dyDescent="0.2">
      <c r="A314" s="10">
        <v>884</v>
      </c>
      <c r="B314" s="11" t="s">
        <v>3</v>
      </c>
      <c r="C314" s="11" t="s">
        <v>311</v>
      </c>
      <c r="D314" s="12">
        <v>-5.0000000000000001E-3</v>
      </c>
      <c r="E314" s="12">
        <v>-5.0000000000000001E-3</v>
      </c>
      <c r="F314" s="12">
        <v>-5.0000000000000001E-3</v>
      </c>
      <c r="G314" s="12">
        <v>-0.02</v>
      </c>
      <c r="H314" s="12">
        <v>-0.02</v>
      </c>
      <c r="I314" s="12">
        <v>-0.02</v>
      </c>
      <c r="J314" s="12">
        <v>-0.02</v>
      </c>
      <c r="K314" s="11" t="s">
        <v>312</v>
      </c>
      <c r="L314" s="11">
        <v>321</v>
      </c>
      <c r="M314" s="11" t="s">
        <v>781</v>
      </c>
      <c r="N314" s="11">
        <v>8</v>
      </c>
      <c r="O314" s="11" t="s">
        <v>588</v>
      </c>
      <c r="P314" s="11" t="s">
        <v>949</v>
      </c>
      <c r="Q314" s="11" t="s">
        <v>950</v>
      </c>
      <c r="R314" s="50">
        <v>977890</v>
      </c>
      <c r="S314" s="11"/>
      <c r="T314" s="11"/>
      <c r="U314" s="11" t="s">
        <v>1724</v>
      </c>
      <c r="V314" s="11"/>
      <c r="W314" s="11"/>
      <c r="X314" s="11"/>
      <c r="Y314" s="11"/>
      <c r="Z314" s="13">
        <v>1186.6805550369675</v>
      </c>
      <c r="AA314" s="52">
        <f t="shared" si="39"/>
        <v>1180.7471522617827</v>
      </c>
      <c r="AB314" s="52">
        <f t="shared" si="40"/>
        <v>1174.8434165004737</v>
      </c>
      <c r="AC314" s="52">
        <f t="shared" si="41"/>
        <v>1151.3465481704643</v>
      </c>
      <c r="AD314" s="52">
        <f t="shared" si="42"/>
        <v>1128.319617207055</v>
      </c>
      <c r="AE314" s="52">
        <f t="shared" si="37"/>
        <v>1105.7532248629138</v>
      </c>
      <c r="AF314" s="52">
        <f t="shared" si="38"/>
        <v>1083.6381603656555</v>
      </c>
      <c r="AG314" s="11"/>
    </row>
    <row r="315" spans="1:33" x14ac:dyDescent="0.2">
      <c r="A315" s="10">
        <v>888</v>
      </c>
      <c r="B315" s="11" t="s">
        <v>3</v>
      </c>
      <c r="C315" s="11" t="s">
        <v>305</v>
      </c>
      <c r="D315" s="12">
        <v>-5.0000000000000001E-3</v>
      </c>
      <c r="E315" s="12">
        <v>-5.0000000000000001E-3</v>
      </c>
      <c r="F315" s="12">
        <v>-5.0000000000000001E-3</v>
      </c>
      <c r="G315" s="12">
        <v>-0.02</v>
      </c>
      <c r="H315" s="12">
        <v>-0.02</v>
      </c>
      <c r="I315" s="12">
        <v>-0.02</v>
      </c>
      <c r="J315" s="12">
        <v>-0.02</v>
      </c>
      <c r="K315" s="11" t="s">
        <v>312</v>
      </c>
      <c r="L315" s="11">
        <v>410</v>
      </c>
      <c r="M315" s="11" t="s">
        <v>393</v>
      </c>
      <c r="N315" s="11">
        <v>12</v>
      </c>
      <c r="O315" s="11" t="s">
        <v>936</v>
      </c>
      <c r="P315" s="11" t="s">
        <v>951</v>
      </c>
      <c r="Q315" s="11" t="s">
        <v>952</v>
      </c>
      <c r="R315" s="11"/>
      <c r="S315" s="11"/>
      <c r="T315" s="11"/>
      <c r="U315" s="11" t="s">
        <v>1741</v>
      </c>
      <c r="V315" s="11" t="s">
        <v>1712</v>
      </c>
      <c r="W315" s="11"/>
      <c r="X315" s="11"/>
      <c r="Y315" s="11"/>
      <c r="Z315" s="13">
        <v>3103.7485248600215</v>
      </c>
      <c r="AA315" s="52">
        <f t="shared" si="39"/>
        <v>3088.2297822357214</v>
      </c>
      <c r="AB315" s="52">
        <f t="shared" si="40"/>
        <v>3072.7886333245428</v>
      </c>
      <c r="AC315" s="52">
        <f t="shared" si="41"/>
        <v>3011.3328606580521</v>
      </c>
      <c r="AD315" s="52">
        <f t="shared" si="42"/>
        <v>2951.106203444891</v>
      </c>
      <c r="AE315" s="52">
        <f t="shared" si="37"/>
        <v>2892.084079375993</v>
      </c>
      <c r="AF315" s="52">
        <f t="shared" si="38"/>
        <v>2834.2423977884732</v>
      </c>
      <c r="AG315" s="11"/>
    </row>
    <row r="316" spans="1:33" x14ac:dyDescent="0.2">
      <c r="A316" s="10">
        <v>889</v>
      </c>
      <c r="B316" s="11" t="s">
        <v>3</v>
      </c>
      <c r="C316" s="11" t="s">
        <v>305</v>
      </c>
      <c r="D316" s="12">
        <v>-5.0000000000000001E-3</v>
      </c>
      <c r="E316" s="12">
        <v>-5.0000000000000001E-3</v>
      </c>
      <c r="F316" s="12">
        <v>-5.0000000000000001E-3</v>
      </c>
      <c r="G316" s="12">
        <v>-0.02</v>
      </c>
      <c r="H316" s="12">
        <v>-0.02</v>
      </c>
      <c r="I316" s="12">
        <v>-0.02</v>
      </c>
      <c r="J316" s="12">
        <v>-0.02</v>
      </c>
      <c r="K316" s="11" t="s">
        <v>312</v>
      </c>
      <c r="L316" s="11">
        <v>410</v>
      </c>
      <c r="M316" s="11" t="s">
        <v>393</v>
      </c>
      <c r="N316" s="11">
        <v>12</v>
      </c>
      <c r="O316" s="11" t="s">
        <v>936</v>
      </c>
      <c r="P316" s="11" t="s">
        <v>953</v>
      </c>
      <c r="Q316" s="11" t="s">
        <v>954</v>
      </c>
      <c r="R316" s="11"/>
      <c r="S316" s="11"/>
      <c r="T316" s="11"/>
      <c r="U316" s="11" t="s">
        <v>1741</v>
      </c>
      <c r="V316" s="11" t="s">
        <v>1712</v>
      </c>
      <c r="W316" s="11"/>
      <c r="X316" s="11"/>
      <c r="Y316" s="11"/>
      <c r="Z316" s="13">
        <v>4482.5088337135403</v>
      </c>
      <c r="AA316" s="52">
        <f t="shared" si="39"/>
        <v>4460.0962895449729</v>
      </c>
      <c r="AB316" s="52">
        <f t="shared" si="40"/>
        <v>4437.7958080972485</v>
      </c>
      <c r="AC316" s="52">
        <f t="shared" si="41"/>
        <v>4349.0398919353038</v>
      </c>
      <c r="AD316" s="52">
        <f t="shared" si="42"/>
        <v>4262.0590940965976</v>
      </c>
      <c r="AE316" s="52">
        <f t="shared" si="37"/>
        <v>4176.8179122146657</v>
      </c>
      <c r="AF316" s="52">
        <f t="shared" si="38"/>
        <v>4093.2815539703724</v>
      </c>
      <c r="AG316" s="11"/>
    </row>
    <row r="317" spans="1:33" x14ac:dyDescent="0.2">
      <c r="A317" s="10">
        <v>894</v>
      </c>
      <c r="B317" s="11" t="s">
        <v>3</v>
      </c>
      <c r="C317" s="11" t="s">
        <v>311</v>
      </c>
      <c r="D317" s="12">
        <v>-3.5000000000000003E-2</v>
      </c>
      <c r="E317" s="12">
        <v>-3.5000000000000003E-2</v>
      </c>
      <c r="F317" s="12">
        <v>-3.5000000000000003E-2</v>
      </c>
      <c r="G317" s="12">
        <v>-0.02</v>
      </c>
      <c r="H317" s="12">
        <v>-0.02</v>
      </c>
      <c r="I317" s="12">
        <v>-0.02</v>
      </c>
      <c r="J317" s="12">
        <v>-0.02</v>
      </c>
      <c r="K317" s="11" t="s">
        <v>306</v>
      </c>
      <c r="L317" s="11" t="s">
        <v>307</v>
      </c>
      <c r="M317" s="11" t="s">
        <v>351</v>
      </c>
      <c r="N317" s="11">
        <v>8</v>
      </c>
      <c r="O317" s="11" t="s">
        <v>588</v>
      </c>
      <c r="P317" s="11" t="s">
        <v>955</v>
      </c>
      <c r="Q317" s="11" t="s">
        <v>956</v>
      </c>
      <c r="R317" s="50"/>
      <c r="S317" s="11"/>
      <c r="T317" s="11"/>
      <c r="U317" s="11" t="s">
        <v>1717</v>
      </c>
      <c r="V317" s="11"/>
      <c r="W317" s="11"/>
      <c r="X317" s="11"/>
      <c r="Y317" s="11"/>
      <c r="Z317" s="13">
        <v>4824.8985049395969</v>
      </c>
      <c r="AA317" s="52">
        <f t="shared" si="39"/>
        <v>4656.0270572667105</v>
      </c>
      <c r="AB317" s="52">
        <f t="shared" si="40"/>
        <v>4493.0661102623753</v>
      </c>
      <c r="AC317" s="52">
        <f t="shared" si="41"/>
        <v>4403.2047880571281</v>
      </c>
      <c r="AD317" s="52">
        <f t="shared" si="42"/>
        <v>4315.1406922959859</v>
      </c>
      <c r="AE317" s="52">
        <f t="shared" si="37"/>
        <v>4228.8378784500665</v>
      </c>
      <c r="AF317" s="52">
        <f t="shared" si="38"/>
        <v>4144.2611208810649</v>
      </c>
      <c r="AG317" s="11"/>
    </row>
    <row r="318" spans="1:33" x14ac:dyDescent="0.2">
      <c r="A318" s="33">
        <v>895</v>
      </c>
      <c r="B318" s="34" t="s">
        <v>3</v>
      </c>
      <c r="C318" s="34" t="s">
        <v>2192</v>
      </c>
      <c r="D318" s="32">
        <v>0</v>
      </c>
      <c r="E318" s="32">
        <v>0</v>
      </c>
      <c r="F318" s="12">
        <v>-3.5000000000000003E-2</v>
      </c>
      <c r="G318" s="12">
        <v>-0.02</v>
      </c>
      <c r="H318" s="12">
        <v>-0.02</v>
      </c>
      <c r="I318" s="12">
        <v>-0.02</v>
      </c>
      <c r="J318" s="12">
        <v>-0.02</v>
      </c>
      <c r="K318" s="11" t="s">
        <v>306</v>
      </c>
      <c r="L318" s="11">
        <v>909</v>
      </c>
      <c r="M318" s="11" t="s">
        <v>2195</v>
      </c>
      <c r="N318" s="11">
        <v>8</v>
      </c>
      <c r="O318" s="11" t="s">
        <v>358</v>
      </c>
      <c r="P318" s="11" t="s">
        <v>2190</v>
      </c>
      <c r="Q318" s="34" t="s">
        <v>2193</v>
      </c>
      <c r="R318" s="34">
        <v>1215841</v>
      </c>
      <c r="S318" s="34"/>
      <c r="T318" s="34"/>
      <c r="U318" s="34" t="s">
        <v>1742</v>
      </c>
      <c r="V318" s="34"/>
      <c r="W318" s="34"/>
      <c r="X318" s="34"/>
      <c r="Y318" s="34"/>
      <c r="Z318" s="35"/>
      <c r="AA318" s="54">
        <v>2314</v>
      </c>
      <c r="AB318" s="52">
        <f t="shared" ref="AB318:AB381" si="43">AA318*(1+F318)</f>
        <v>2233.0099999999998</v>
      </c>
      <c r="AC318" s="52">
        <f t="shared" si="41"/>
        <v>2188.3497999999995</v>
      </c>
      <c r="AD318" s="52">
        <f t="shared" si="42"/>
        <v>2144.5828039999997</v>
      </c>
      <c r="AE318" s="52">
        <f t="shared" si="37"/>
        <v>2101.6911479199998</v>
      </c>
      <c r="AF318" s="52">
        <f t="shared" si="38"/>
        <v>2059.6573249615999</v>
      </c>
      <c r="AG318" s="34" t="s">
        <v>2194</v>
      </c>
    </row>
    <row r="319" spans="1:33" x14ac:dyDescent="0.2">
      <c r="A319" s="10">
        <v>896</v>
      </c>
      <c r="B319" s="11" t="s">
        <v>2</v>
      </c>
      <c r="C319" s="11" t="s">
        <v>303</v>
      </c>
      <c r="D319" s="12">
        <v>-3.5000000000000003E-2</v>
      </c>
      <c r="E319" s="12">
        <v>-3.5000000000000003E-2</v>
      </c>
      <c r="F319" s="12">
        <v>-3.5000000000000003E-2</v>
      </c>
      <c r="G319" s="12">
        <v>-0.02</v>
      </c>
      <c r="H319" s="12">
        <v>-0.02</v>
      </c>
      <c r="I319" s="12">
        <v>-0.02</v>
      </c>
      <c r="J319" s="12">
        <v>-0.02</v>
      </c>
      <c r="K319" s="11" t="s">
        <v>306</v>
      </c>
      <c r="L319" s="11" t="s">
        <v>307</v>
      </c>
      <c r="M319" s="11" t="s">
        <v>351</v>
      </c>
      <c r="N319" s="11">
        <v>8</v>
      </c>
      <c r="O319" s="11" t="s">
        <v>936</v>
      </c>
      <c r="P319" s="11" t="s">
        <v>957</v>
      </c>
      <c r="Q319" s="11" t="s">
        <v>957</v>
      </c>
      <c r="R319" s="11"/>
      <c r="S319" s="11"/>
      <c r="T319" s="11"/>
      <c r="U319" s="11" t="s">
        <v>1705</v>
      </c>
      <c r="V319" s="11"/>
      <c r="W319" s="11"/>
      <c r="X319" s="11"/>
      <c r="Y319" s="11"/>
      <c r="Z319" s="13">
        <v>5010.0212505075797</v>
      </c>
      <c r="AA319" s="52">
        <f t="shared" ref="AA319:AA350" si="44">Z319*(1+E319)</f>
        <v>4834.6705067398143</v>
      </c>
      <c r="AB319" s="52">
        <f t="shared" si="43"/>
        <v>4665.4570390039207</v>
      </c>
      <c r="AC319" s="52">
        <f t="shared" si="41"/>
        <v>4572.1478982238423</v>
      </c>
      <c r="AD319" s="52">
        <f t="shared" si="42"/>
        <v>4480.7049402593657</v>
      </c>
      <c r="AE319" s="52">
        <f t="shared" si="37"/>
        <v>4391.0908414541782</v>
      </c>
      <c r="AF319" s="52">
        <f t="shared" si="38"/>
        <v>4303.269024625095</v>
      </c>
      <c r="AG319" s="11"/>
    </row>
    <row r="320" spans="1:33" x14ac:dyDescent="0.2">
      <c r="A320" s="10">
        <v>903</v>
      </c>
      <c r="B320" s="11" t="s">
        <v>3</v>
      </c>
      <c r="C320" s="11" t="s">
        <v>305</v>
      </c>
      <c r="D320" s="12">
        <v>-3.5000000000000003E-2</v>
      </c>
      <c r="E320" s="12">
        <v>-3.5000000000000003E-2</v>
      </c>
      <c r="F320" s="12">
        <v>-3.5000000000000003E-2</v>
      </c>
      <c r="G320" s="12">
        <v>-0.02</v>
      </c>
      <c r="H320" s="12">
        <v>-0.02</v>
      </c>
      <c r="I320" s="12">
        <v>-0.02</v>
      </c>
      <c r="J320" s="12">
        <v>-0.02</v>
      </c>
      <c r="K320" s="11" t="s">
        <v>306</v>
      </c>
      <c r="L320" s="11" t="s">
        <v>321</v>
      </c>
      <c r="M320" s="11" t="s">
        <v>433</v>
      </c>
      <c r="N320" s="11">
        <v>8</v>
      </c>
      <c r="O320" s="11" t="s">
        <v>518</v>
      </c>
      <c r="P320" s="11" t="s">
        <v>958</v>
      </c>
      <c r="Q320" s="11" t="s">
        <v>958</v>
      </c>
      <c r="R320" s="11"/>
      <c r="S320" s="11" t="s">
        <v>2114</v>
      </c>
      <c r="T320" s="11"/>
      <c r="U320" s="11" t="s">
        <v>1748</v>
      </c>
      <c r="V320" s="11" t="s">
        <v>1719</v>
      </c>
      <c r="W320" s="11"/>
      <c r="X320" s="11"/>
      <c r="Y320" s="11"/>
      <c r="Z320" s="13">
        <v>8079.0682949165148</v>
      </c>
      <c r="AA320" s="52">
        <f t="shared" si="44"/>
        <v>7796.3009045944364</v>
      </c>
      <c r="AB320" s="52">
        <f t="shared" si="43"/>
        <v>7523.4303729336307</v>
      </c>
      <c r="AC320" s="52">
        <f t="shared" si="41"/>
        <v>7372.9617654749582</v>
      </c>
      <c r="AD320" s="52">
        <f t="shared" si="42"/>
        <v>7225.5025301654587</v>
      </c>
      <c r="AE320" s="52">
        <f t="shared" si="37"/>
        <v>7080.9924795621491</v>
      </c>
      <c r="AF320" s="52">
        <f t="shared" si="38"/>
        <v>6939.372629970906</v>
      </c>
      <c r="AG320" s="11"/>
    </row>
    <row r="321" spans="1:33" x14ac:dyDescent="0.2">
      <c r="A321" s="10">
        <v>910</v>
      </c>
      <c r="B321" s="11" t="s">
        <v>2</v>
      </c>
      <c r="C321" s="11" t="s">
        <v>305</v>
      </c>
      <c r="D321" s="12">
        <v>-5.0000000000000001E-3</v>
      </c>
      <c r="E321" s="12">
        <v>-5.0000000000000001E-3</v>
      </c>
      <c r="F321" s="12">
        <v>-5.0000000000000001E-3</v>
      </c>
      <c r="G321" s="12">
        <v>-0.02</v>
      </c>
      <c r="H321" s="12">
        <v>-0.02</v>
      </c>
      <c r="I321" s="12">
        <v>-0.02</v>
      </c>
      <c r="J321" s="12">
        <v>-0.02</v>
      </c>
      <c r="K321" s="11" t="s">
        <v>312</v>
      </c>
      <c r="L321" s="11" t="s">
        <v>333</v>
      </c>
      <c r="M321" s="11" t="s">
        <v>793</v>
      </c>
      <c r="N321" s="11">
        <v>14.75</v>
      </c>
      <c r="O321" s="11" t="s">
        <v>959</v>
      </c>
      <c r="P321" s="11" t="s">
        <v>960</v>
      </c>
      <c r="Q321" s="11" t="s">
        <v>961</v>
      </c>
      <c r="R321" s="11"/>
      <c r="S321" s="11" t="s">
        <v>962</v>
      </c>
      <c r="T321" s="11"/>
      <c r="U321" s="11" t="s">
        <v>1737</v>
      </c>
      <c r="V321" s="11" t="s">
        <v>1764</v>
      </c>
      <c r="W321" s="11"/>
      <c r="X321" s="11"/>
      <c r="Y321" s="11"/>
      <c r="Z321" s="13">
        <v>2997.8291133437497</v>
      </c>
      <c r="AA321" s="52">
        <f t="shared" si="44"/>
        <v>2982.8399677770308</v>
      </c>
      <c r="AB321" s="52">
        <f t="shared" si="43"/>
        <v>2967.9257679381458</v>
      </c>
      <c r="AC321" s="52">
        <f t="shared" si="41"/>
        <v>2908.567252579383</v>
      </c>
      <c r="AD321" s="52">
        <f t="shared" si="42"/>
        <v>2850.3959075277953</v>
      </c>
      <c r="AE321" s="52">
        <f t="shared" si="37"/>
        <v>2793.3879893772391</v>
      </c>
      <c r="AF321" s="52">
        <f t="shared" si="38"/>
        <v>2737.5202295896943</v>
      </c>
      <c r="AG321" s="11" t="s">
        <v>1843</v>
      </c>
    </row>
    <row r="322" spans="1:33" x14ac:dyDescent="0.2">
      <c r="A322" s="10">
        <v>912</v>
      </c>
      <c r="B322" s="11" t="s">
        <v>2</v>
      </c>
      <c r="C322" s="11" t="s">
        <v>305</v>
      </c>
      <c r="D322" s="12">
        <v>-3.5000000000000003E-2</v>
      </c>
      <c r="E322" s="12">
        <v>-3.5000000000000003E-2</v>
      </c>
      <c r="F322" s="12">
        <v>-3.5000000000000003E-2</v>
      </c>
      <c r="G322" s="12">
        <v>-0.02</v>
      </c>
      <c r="H322" s="12">
        <v>-0.02</v>
      </c>
      <c r="I322" s="12">
        <v>-0.02</v>
      </c>
      <c r="J322" s="12">
        <v>-0.02</v>
      </c>
      <c r="K322" s="11" t="s">
        <v>306</v>
      </c>
      <c r="L322" s="11" t="s">
        <v>316</v>
      </c>
      <c r="M322" s="11" t="s">
        <v>395</v>
      </c>
      <c r="N322" s="11">
        <v>14</v>
      </c>
      <c r="O322" s="11" t="s">
        <v>547</v>
      </c>
      <c r="P322" s="11" t="s">
        <v>963</v>
      </c>
      <c r="Q322" s="11" t="s">
        <v>964</v>
      </c>
      <c r="R322" s="11"/>
      <c r="S322" s="11" t="s">
        <v>1990</v>
      </c>
      <c r="T322" s="11"/>
      <c r="U322" s="11" t="s">
        <v>1737</v>
      </c>
      <c r="V322" s="11" t="s">
        <v>1714</v>
      </c>
      <c r="W322" s="11"/>
      <c r="X322" s="11"/>
      <c r="Y322" s="11"/>
      <c r="Z322" s="13">
        <v>35507.851582015268</v>
      </c>
      <c r="AA322" s="52">
        <f t="shared" si="44"/>
        <v>34265.076776644732</v>
      </c>
      <c r="AB322" s="52">
        <f t="shared" si="43"/>
        <v>33065.799089462162</v>
      </c>
      <c r="AC322" s="52">
        <f t="shared" si="41"/>
        <v>32404.483107672917</v>
      </c>
      <c r="AD322" s="52">
        <f t="shared" si="42"/>
        <v>31756.393445519458</v>
      </c>
      <c r="AE322" s="52">
        <f t="shared" si="37"/>
        <v>31121.265576609068</v>
      </c>
      <c r="AF322" s="52">
        <f t="shared" si="38"/>
        <v>30498.840265076888</v>
      </c>
      <c r="AG322" s="11"/>
    </row>
    <row r="323" spans="1:33" x14ac:dyDescent="0.2">
      <c r="A323" s="10">
        <v>913</v>
      </c>
      <c r="B323" s="11" t="s">
        <v>2</v>
      </c>
      <c r="C323" s="11" t="s">
        <v>305</v>
      </c>
      <c r="D323" s="12">
        <v>-3.5000000000000003E-2</v>
      </c>
      <c r="E323" s="12">
        <v>-3.5000000000000003E-2</v>
      </c>
      <c r="F323" s="12">
        <v>-3.5000000000000003E-2</v>
      </c>
      <c r="G323" s="12">
        <v>-0.02</v>
      </c>
      <c r="H323" s="12">
        <v>-0.02</v>
      </c>
      <c r="I323" s="12">
        <v>-0.02</v>
      </c>
      <c r="J323" s="12">
        <v>-0.02</v>
      </c>
      <c r="K323" s="11" t="s">
        <v>306</v>
      </c>
      <c r="L323" s="11" t="s">
        <v>307</v>
      </c>
      <c r="M323" s="11" t="s">
        <v>351</v>
      </c>
      <c r="N323" s="11">
        <v>9.5</v>
      </c>
      <c r="O323" s="11" t="s">
        <v>547</v>
      </c>
      <c r="P323" s="11" t="s">
        <v>965</v>
      </c>
      <c r="Q323" s="11" t="s">
        <v>966</v>
      </c>
      <c r="R323" s="11"/>
      <c r="S323" s="11"/>
      <c r="T323" s="11"/>
      <c r="U323" s="11" t="s">
        <v>1737</v>
      </c>
      <c r="V323" s="11"/>
      <c r="W323" s="11"/>
      <c r="X323" s="11"/>
      <c r="Y323" s="11"/>
      <c r="Z323" s="13">
        <v>6637.0312264826453</v>
      </c>
      <c r="AA323" s="52">
        <f t="shared" si="44"/>
        <v>6404.7351335557523</v>
      </c>
      <c r="AB323" s="52">
        <f t="shared" si="43"/>
        <v>6180.5694038813008</v>
      </c>
      <c r="AC323" s="52">
        <f t="shared" si="41"/>
        <v>6056.9580158036742</v>
      </c>
      <c r="AD323" s="52">
        <f t="shared" si="42"/>
        <v>5935.8188554876006</v>
      </c>
      <c r="AE323" s="52">
        <f t="shared" si="37"/>
        <v>5817.1024783778485</v>
      </c>
      <c r="AF323" s="52">
        <f t="shared" si="38"/>
        <v>5700.7604288102912</v>
      </c>
      <c r="AG323" s="11"/>
    </row>
    <row r="324" spans="1:33" x14ac:dyDescent="0.2">
      <c r="A324" s="10">
        <v>915</v>
      </c>
      <c r="B324" s="11" t="s">
        <v>2</v>
      </c>
      <c r="C324" s="11" t="s">
        <v>305</v>
      </c>
      <c r="D324" s="12">
        <v>-3.5000000000000003E-2</v>
      </c>
      <c r="E324" s="12">
        <v>-3.5000000000000003E-2</v>
      </c>
      <c r="F324" s="12">
        <v>-3.5000000000000003E-2</v>
      </c>
      <c r="G324" s="12">
        <v>-0.02</v>
      </c>
      <c r="H324" s="12">
        <v>-0.02</v>
      </c>
      <c r="I324" s="12">
        <v>-0.02</v>
      </c>
      <c r="J324" s="12">
        <v>-0.02</v>
      </c>
      <c r="K324" s="11" t="s">
        <v>306</v>
      </c>
      <c r="L324" s="11">
        <v>783</v>
      </c>
      <c r="M324" s="11" t="s">
        <v>967</v>
      </c>
      <c r="N324" s="11">
        <v>8</v>
      </c>
      <c r="O324" s="11" t="s">
        <v>547</v>
      </c>
      <c r="P324" s="11" t="s">
        <v>968</v>
      </c>
      <c r="Q324" s="11" t="s">
        <v>969</v>
      </c>
      <c r="R324" s="11"/>
      <c r="S324" s="11" t="s">
        <v>1994</v>
      </c>
      <c r="T324" s="11"/>
      <c r="U324" s="11" t="s">
        <v>1737</v>
      </c>
      <c r="V324" s="11"/>
      <c r="W324" s="11"/>
      <c r="X324" s="11"/>
      <c r="Y324" s="11"/>
      <c r="Z324" s="13">
        <v>2777.223242552021</v>
      </c>
      <c r="AA324" s="52">
        <f t="shared" si="44"/>
        <v>2680.0204290627003</v>
      </c>
      <c r="AB324" s="52">
        <f t="shared" si="43"/>
        <v>2586.2197140455055</v>
      </c>
      <c r="AC324" s="52">
        <f t="shared" si="41"/>
        <v>2534.4953197645955</v>
      </c>
      <c r="AD324" s="52">
        <f t="shared" si="42"/>
        <v>2483.8054133693036</v>
      </c>
      <c r="AE324" s="52">
        <f t="shared" si="37"/>
        <v>2434.1293051019175</v>
      </c>
      <c r="AF324" s="52">
        <f t="shared" si="38"/>
        <v>2385.4467189998791</v>
      </c>
      <c r="AG324" s="11"/>
    </row>
    <row r="325" spans="1:33" x14ac:dyDescent="0.2">
      <c r="A325" s="10">
        <v>916</v>
      </c>
      <c r="B325" s="11" t="s">
        <v>2</v>
      </c>
      <c r="C325" s="11" t="s">
        <v>311</v>
      </c>
      <c r="D325" s="12">
        <v>-3.5000000000000003E-2</v>
      </c>
      <c r="E325" s="12">
        <v>-3.5000000000000003E-2</v>
      </c>
      <c r="F325" s="12">
        <v>-3.5000000000000003E-2</v>
      </c>
      <c r="G325" s="12">
        <v>-0.02</v>
      </c>
      <c r="H325" s="12">
        <v>-0.02</v>
      </c>
      <c r="I325" s="12">
        <v>-0.02</v>
      </c>
      <c r="J325" s="12">
        <v>-0.02</v>
      </c>
      <c r="K325" s="11" t="s">
        <v>306</v>
      </c>
      <c r="L325" s="11" t="s">
        <v>334</v>
      </c>
      <c r="M325" s="11" t="s">
        <v>970</v>
      </c>
      <c r="N325" s="11">
        <v>10</v>
      </c>
      <c r="O325" s="11" t="s">
        <v>547</v>
      </c>
      <c r="P325" s="11" t="s">
        <v>971</v>
      </c>
      <c r="Q325" s="11" t="s">
        <v>972</v>
      </c>
      <c r="R325" s="50">
        <v>1212906</v>
      </c>
      <c r="S325" s="11" t="s">
        <v>973</v>
      </c>
      <c r="T325" s="11" t="s">
        <v>974</v>
      </c>
      <c r="U325" s="11" t="s">
        <v>1737</v>
      </c>
      <c r="V325" s="11"/>
      <c r="W325" s="11"/>
      <c r="X325" s="11"/>
      <c r="Y325" s="11"/>
      <c r="Z325" s="13">
        <v>5565.9091311576494</v>
      </c>
      <c r="AA325" s="52">
        <f t="shared" si="44"/>
        <v>5371.1023115671314</v>
      </c>
      <c r="AB325" s="52">
        <f t="shared" si="43"/>
        <v>5183.1137306622813</v>
      </c>
      <c r="AC325" s="52">
        <f t="shared" si="41"/>
        <v>5079.4514560490352</v>
      </c>
      <c r="AD325" s="52">
        <f t="shared" si="42"/>
        <v>4977.8624269280544</v>
      </c>
      <c r="AE325" s="52">
        <f t="shared" si="37"/>
        <v>4878.3051783894934</v>
      </c>
      <c r="AF325" s="52">
        <f t="shared" si="38"/>
        <v>4780.7390748217031</v>
      </c>
      <c r="AG325" s="11"/>
    </row>
    <row r="326" spans="1:33" x14ac:dyDescent="0.2">
      <c r="A326" s="10">
        <v>917</v>
      </c>
      <c r="B326" s="11" t="s">
        <v>2</v>
      </c>
      <c r="C326" s="11" t="s">
        <v>311</v>
      </c>
      <c r="D326" s="12">
        <v>-3.5000000000000003E-2</v>
      </c>
      <c r="E326" s="12">
        <v>-3.5000000000000003E-2</v>
      </c>
      <c r="F326" s="12">
        <v>-3.5000000000000003E-2</v>
      </c>
      <c r="G326" s="12">
        <v>-0.02</v>
      </c>
      <c r="H326" s="12">
        <v>-0.02</v>
      </c>
      <c r="I326" s="12">
        <v>-0.02</v>
      </c>
      <c r="J326" s="12">
        <v>-0.02</v>
      </c>
      <c r="K326" s="11" t="s">
        <v>306</v>
      </c>
      <c r="L326" s="11" t="s">
        <v>335</v>
      </c>
      <c r="M326" s="11" t="s">
        <v>975</v>
      </c>
      <c r="N326" s="11">
        <v>12</v>
      </c>
      <c r="O326" s="11" t="s">
        <v>547</v>
      </c>
      <c r="P326" s="11" t="s">
        <v>976</v>
      </c>
      <c r="Q326" s="11" t="s">
        <v>977</v>
      </c>
      <c r="R326" s="50">
        <v>1214956</v>
      </c>
      <c r="S326" s="50">
        <v>1214977</v>
      </c>
      <c r="T326" s="11" t="s">
        <v>978</v>
      </c>
      <c r="U326" s="11" t="s">
        <v>1737</v>
      </c>
      <c r="V326" s="11"/>
      <c r="W326" s="11"/>
      <c r="X326" s="11"/>
      <c r="Y326" s="11"/>
      <c r="Z326" s="13">
        <v>4856</v>
      </c>
      <c r="AA326" s="52">
        <f t="shared" si="44"/>
        <v>4686.04</v>
      </c>
      <c r="AB326" s="52">
        <f t="shared" si="43"/>
        <v>4522.0285999999996</v>
      </c>
      <c r="AC326" s="52">
        <f t="shared" si="41"/>
        <v>4431.5880279999992</v>
      </c>
      <c r="AD326" s="52">
        <f t="shared" si="42"/>
        <v>4342.9562674399995</v>
      </c>
      <c r="AE326" s="52">
        <f t="shared" si="37"/>
        <v>4256.0971420911992</v>
      </c>
      <c r="AF326" s="52">
        <f t="shared" si="38"/>
        <v>4170.9751992493748</v>
      </c>
      <c r="AG326" s="11" t="s">
        <v>1844</v>
      </c>
    </row>
    <row r="327" spans="1:33" x14ac:dyDescent="0.2">
      <c r="A327" s="10">
        <v>920</v>
      </c>
      <c r="B327" s="11" t="s">
        <v>2</v>
      </c>
      <c r="C327" s="11" t="s">
        <v>303</v>
      </c>
      <c r="D327" s="12">
        <v>-5.0000000000000001E-3</v>
      </c>
      <c r="E327" s="12">
        <v>-5.0000000000000001E-3</v>
      </c>
      <c r="F327" s="12">
        <v>-5.0000000000000001E-3</v>
      </c>
      <c r="G327" s="12">
        <v>-0.02</v>
      </c>
      <c r="H327" s="12">
        <v>-0.02</v>
      </c>
      <c r="I327" s="12">
        <v>-0.02</v>
      </c>
      <c r="J327" s="12">
        <v>-0.02</v>
      </c>
      <c r="K327" s="11" t="s">
        <v>312</v>
      </c>
      <c r="L327" s="11" t="s">
        <v>333</v>
      </c>
      <c r="M327" s="11" t="s">
        <v>793</v>
      </c>
      <c r="N327" s="11">
        <v>12</v>
      </c>
      <c r="O327" s="11" t="s">
        <v>979</v>
      </c>
      <c r="P327" s="11" t="s">
        <v>980</v>
      </c>
      <c r="Q327" s="11" t="s">
        <v>981</v>
      </c>
      <c r="R327" s="11">
        <v>1389500</v>
      </c>
      <c r="S327" s="11"/>
      <c r="T327" s="11"/>
      <c r="U327" s="11" t="s">
        <v>1737</v>
      </c>
      <c r="V327" s="11"/>
      <c r="W327" s="11"/>
      <c r="X327" s="11"/>
      <c r="Y327" s="11"/>
      <c r="Z327" s="13">
        <v>2926.7608864868744</v>
      </c>
      <c r="AA327" s="52">
        <f t="shared" si="44"/>
        <v>2912.1270820544401</v>
      </c>
      <c r="AB327" s="52">
        <f t="shared" si="43"/>
        <v>2897.5664466441676</v>
      </c>
      <c r="AC327" s="52">
        <f t="shared" si="41"/>
        <v>2839.6151177112843</v>
      </c>
      <c r="AD327" s="52">
        <f t="shared" si="42"/>
        <v>2782.8228153570585</v>
      </c>
      <c r="AE327" s="52">
        <f t="shared" ref="AE327:AE390" si="45">AD327*(1+I327)</f>
        <v>2727.1663590499174</v>
      </c>
      <c r="AF327" s="52">
        <f t="shared" ref="AF327:AF390" si="46">AE327*(1+J327)</f>
        <v>2672.623031868919</v>
      </c>
      <c r="AG327" s="11"/>
    </row>
    <row r="328" spans="1:33" x14ac:dyDescent="0.2">
      <c r="A328" s="10">
        <v>922</v>
      </c>
      <c r="B328" s="11" t="s">
        <v>2</v>
      </c>
      <c r="C328" s="11" t="s">
        <v>303</v>
      </c>
      <c r="D328" s="12">
        <v>-5.0000000000000001E-3</v>
      </c>
      <c r="E328" s="12">
        <v>-5.0000000000000001E-3</v>
      </c>
      <c r="F328" s="12">
        <v>-5.0000000000000001E-3</v>
      </c>
      <c r="G328" s="12">
        <v>-0.02</v>
      </c>
      <c r="H328" s="12">
        <v>-0.02</v>
      </c>
      <c r="I328" s="12">
        <v>-0.02</v>
      </c>
      <c r="J328" s="12">
        <v>-0.02</v>
      </c>
      <c r="K328" s="11" t="s">
        <v>312</v>
      </c>
      <c r="L328" s="11" t="s">
        <v>313</v>
      </c>
      <c r="M328" s="11" t="s">
        <v>374</v>
      </c>
      <c r="N328" s="11">
        <v>8</v>
      </c>
      <c r="O328" s="11" t="s">
        <v>615</v>
      </c>
      <c r="P328" s="11" t="s">
        <v>982</v>
      </c>
      <c r="Q328" s="11" t="s">
        <v>982</v>
      </c>
      <c r="R328" s="11"/>
      <c r="S328" s="11"/>
      <c r="T328" s="11"/>
      <c r="U328" s="11" t="s">
        <v>1737</v>
      </c>
      <c r="V328" s="11"/>
      <c r="W328" s="11"/>
      <c r="X328" s="11"/>
      <c r="Y328" s="11"/>
      <c r="Z328" s="13">
        <v>1190.387529702075</v>
      </c>
      <c r="AA328" s="52">
        <f t="shared" si="44"/>
        <v>1184.4355920535645</v>
      </c>
      <c r="AB328" s="52">
        <f t="shared" si="43"/>
        <v>1178.5134140932967</v>
      </c>
      <c r="AC328" s="52">
        <f t="shared" si="41"/>
        <v>1154.9431458114307</v>
      </c>
      <c r="AD328" s="52">
        <f t="shared" si="42"/>
        <v>1131.844282895202</v>
      </c>
      <c r="AE328" s="52">
        <f t="shared" si="45"/>
        <v>1109.207397237298</v>
      </c>
      <c r="AF328" s="52">
        <f t="shared" si="46"/>
        <v>1087.023249292552</v>
      </c>
      <c r="AG328" s="11"/>
    </row>
    <row r="329" spans="1:33" x14ac:dyDescent="0.2">
      <c r="A329" s="10">
        <v>929</v>
      </c>
      <c r="B329" s="11" t="s">
        <v>2</v>
      </c>
      <c r="C329" s="11" t="s">
        <v>303</v>
      </c>
      <c r="D329" s="12">
        <v>-3.5000000000000003E-2</v>
      </c>
      <c r="E329" s="12">
        <v>-3.5000000000000003E-2</v>
      </c>
      <c r="F329" s="12">
        <v>-3.5000000000000003E-2</v>
      </c>
      <c r="G329" s="12">
        <v>-0.02</v>
      </c>
      <c r="H329" s="12">
        <v>-0.02</v>
      </c>
      <c r="I329" s="12">
        <v>-0.02</v>
      </c>
      <c r="J329" s="12">
        <v>-0.02</v>
      </c>
      <c r="K329" s="11" t="s">
        <v>306</v>
      </c>
      <c r="L329" s="11">
        <v>718</v>
      </c>
      <c r="M329" s="11" t="s">
        <v>370</v>
      </c>
      <c r="N329" s="11">
        <v>4</v>
      </c>
      <c r="O329" s="11" t="s">
        <v>468</v>
      </c>
      <c r="P329" s="11" t="s">
        <v>983</v>
      </c>
      <c r="Q329" s="11" t="s">
        <v>983</v>
      </c>
      <c r="R329" s="11"/>
      <c r="S329" s="11"/>
      <c r="T329" s="11"/>
      <c r="U329" s="11" t="s">
        <v>1765</v>
      </c>
      <c r="V329" s="11" t="s">
        <v>1765</v>
      </c>
      <c r="W329" s="11"/>
      <c r="X329" s="11"/>
      <c r="Y329" s="11"/>
      <c r="Z329" s="13">
        <v>540.15655738577539</v>
      </c>
      <c r="AA329" s="52">
        <f t="shared" si="44"/>
        <v>521.25107787727325</v>
      </c>
      <c r="AB329" s="52">
        <f t="shared" si="43"/>
        <v>503.00729015156867</v>
      </c>
      <c r="AC329" s="52">
        <f t="shared" si="41"/>
        <v>492.94714434853728</v>
      </c>
      <c r="AD329" s="52">
        <f t="shared" si="42"/>
        <v>483.08820146156654</v>
      </c>
      <c r="AE329" s="52">
        <f t="shared" si="45"/>
        <v>473.42643743233521</v>
      </c>
      <c r="AF329" s="52">
        <f t="shared" si="46"/>
        <v>463.95790868368852</v>
      </c>
      <c r="AG329" s="11"/>
    </row>
    <row r="330" spans="1:33" x14ac:dyDescent="0.2">
      <c r="A330" s="10">
        <v>930</v>
      </c>
      <c r="B330" s="11" t="s">
        <v>2</v>
      </c>
      <c r="C330" s="11" t="s">
        <v>303</v>
      </c>
      <c r="D330" s="12">
        <v>-3.5000000000000003E-2</v>
      </c>
      <c r="E330" s="12">
        <v>-3.5000000000000003E-2</v>
      </c>
      <c r="F330" s="12">
        <v>-3.5000000000000003E-2</v>
      </c>
      <c r="G330" s="12">
        <v>-0.02</v>
      </c>
      <c r="H330" s="12">
        <v>-0.02</v>
      </c>
      <c r="I330" s="12">
        <v>-0.02</v>
      </c>
      <c r="J330" s="12">
        <v>-0.02</v>
      </c>
      <c r="K330" s="11" t="s">
        <v>306</v>
      </c>
      <c r="L330" s="11" t="s">
        <v>319</v>
      </c>
      <c r="M330" s="11" t="s">
        <v>473</v>
      </c>
      <c r="N330" s="11">
        <v>6</v>
      </c>
      <c r="O330" s="11" t="s">
        <v>481</v>
      </c>
      <c r="P330" s="11" t="s">
        <v>984</v>
      </c>
      <c r="Q330" s="11" t="s">
        <v>984</v>
      </c>
      <c r="R330" s="11"/>
      <c r="S330" s="11"/>
      <c r="T330" s="11"/>
      <c r="U330" s="11" t="s">
        <v>1766</v>
      </c>
      <c r="V330" s="11"/>
      <c r="W330" s="11"/>
      <c r="X330" s="11"/>
      <c r="Y330" s="11"/>
      <c r="Z330" s="13">
        <v>744.90458068334669</v>
      </c>
      <c r="AA330" s="52">
        <f t="shared" si="44"/>
        <v>718.83292035942952</v>
      </c>
      <c r="AB330" s="52">
        <f t="shared" si="43"/>
        <v>693.67376814684951</v>
      </c>
      <c r="AC330" s="52">
        <f t="shared" si="41"/>
        <v>679.80029278391248</v>
      </c>
      <c r="AD330" s="52">
        <f t="shared" si="42"/>
        <v>666.20428692823418</v>
      </c>
      <c r="AE330" s="52">
        <f t="shared" si="45"/>
        <v>652.88020118966949</v>
      </c>
      <c r="AF330" s="52">
        <f t="shared" si="46"/>
        <v>639.82259716587612</v>
      </c>
      <c r="AG330" s="11"/>
    </row>
    <row r="331" spans="1:33" x14ac:dyDescent="0.2">
      <c r="A331" s="10">
        <v>932</v>
      </c>
      <c r="B331" s="11" t="s">
        <v>2</v>
      </c>
      <c r="C331" s="11" t="s">
        <v>305</v>
      </c>
      <c r="D331" s="12">
        <v>-3.5000000000000003E-2</v>
      </c>
      <c r="E331" s="12">
        <v>-3.5000000000000003E-2</v>
      </c>
      <c r="F331" s="12">
        <v>-3.5000000000000003E-2</v>
      </c>
      <c r="G331" s="12">
        <v>-0.02</v>
      </c>
      <c r="H331" s="12">
        <v>-0.02</v>
      </c>
      <c r="I331" s="12">
        <v>-0.02</v>
      </c>
      <c r="J331" s="12">
        <v>-0.02</v>
      </c>
      <c r="K331" s="11" t="s">
        <v>306</v>
      </c>
      <c r="L331" s="11">
        <v>718</v>
      </c>
      <c r="M331" s="11" t="s">
        <v>370</v>
      </c>
      <c r="N331" s="11">
        <v>6</v>
      </c>
      <c r="O331" s="11" t="s">
        <v>470</v>
      </c>
      <c r="P331" s="11" t="s">
        <v>985</v>
      </c>
      <c r="Q331" s="11" t="s">
        <v>1985</v>
      </c>
      <c r="R331" s="11"/>
      <c r="S331" s="11"/>
      <c r="T331" s="11"/>
      <c r="U331" s="11" t="s">
        <v>1748</v>
      </c>
      <c r="V331" s="11" t="s">
        <v>1766</v>
      </c>
      <c r="W331" s="11"/>
      <c r="X331" s="11"/>
      <c r="Y331" s="11"/>
      <c r="Z331" s="13">
        <v>1531.0615278521555</v>
      </c>
      <c r="AA331" s="52">
        <f t="shared" si="44"/>
        <v>1477.4743743773299</v>
      </c>
      <c r="AB331" s="52">
        <f t="shared" si="43"/>
        <v>1425.7627712741232</v>
      </c>
      <c r="AC331" s="52">
        <f t="shared" si="41"/>
        <v>1397.2475158486407</v>
      </c>
      <c r="AD331" s="52">
        <f t="shared" si="42"/>
        <v>1369.3025655316678</v>
      </c>
      <c r="AE331" s="52">
        <f t="shared" si="45"/>
        <v>1341.9165142210345</v>
      </c>
      <c r="AF331" s="52">
        <f t="shared" si="46"/>
        <v>1315.0781839366139</v>
      </c>
      <c r="AG331" s="11" t="s">
        <v>1845</v>
      </c>
    </row>
    <row r="332" spans="1:33" x14ac:dyDescent="0.2">
      <c r="A332" s="10">
        <v>934</v>
      </c>
      <c r="B332" s="11" t="s">
        <v>2</v>
      </c>
      <c r="C332" s="11" t="s">
        <v>303</v>
      </c>
      <c r="D332" s="12">
        <v>-3.5000000000000003E-2</v>
      </c>
      <c r="E332" s="12">
        <v>-3.5000000000000003E-2</v>
      </c>
      <c r="F332" s="12">
        <v>-3.5000000000000003E-2</v>
      </c>
      <c r="G332" s="12">
        <v>-0.02</v>
      </c>
      <c r="H332" s="12">
        <v>-0.02</v>
      </c>
      <c r="I332" s="12">
        <v>-0.02</v>
      </c>
      <c r="J332" s="12">
        <v>-0.02</v>
      </c>
      <c r="K332" s="11" t="s">
        <v>306</v>
      </c>
      <c r="L332" s="11">
        <v>718</v>
      </c>
      <c r="M332" s="11" t="s">
        <v>370</v>
      </c>
      <c r="N332" s="11">
        <v>6</v>
      </c>
      <c r="O332" s="11" t="s">
        <v>355</v>
      </c>
      <c r="P332" s="11" t="s">
        <v>986</v>
      </c>
      <c r="Q332" s="11" t="s">
        <v>987</v>
      </c>
      <c r="R332" s="11"/>
      <c r="S332" s="11"/>
      <c r="T332" s="11"/>
      <c r="U332" s="11" t="s">
        <v>1766</v>
      </c>
      <c r="V332" s="11"/>
      <c r="W332" s="11"/>
      <c r="X332" s="11"/>
      <c r="Y332" s="11"/>
      <c r="Z332" s="13">
        <v>954.63058179213613</v>
      </c>
      <c r="AA332" s="52">
        <f t="shared" si="44"/>
        <v>921.21851142941136</v>
      </c>
      <c r="AB332" s="52">
        <f t="shared" si="43"/>
        <v>888.97586352938197</v>
      </c>
      <c r="AC332" s="52">
        <f t="shared" si="41"/>
        <v>871.19634625879428</v>
      </c>
      <c r="AD332" s="52">
        <f t="shared" si="42"/>
        <v>853.77241933361836</v>
      </c>
      <c r="AE332" s="52">
        <f t="shared" si="45"/>
        <v>836.69697094694595</v>
      </c>
      <c r="AF332" s="52">
        <f t="shared" si="46"/>
        <v>819.96303152800704</v>
      </c>
      <c r="AG332" s="11"/>
    </row>
    <row r="333" spans="1:33" x14ac:dyDescent="0.2">
      <c r="A333" s="10">
        <v>935</v>
      </c>
      <c r="B333" s="11" t="s">
        <v>2</v>
      </c>
      <c r="C333" s="11" t="s">
        <v>311</v>
      </c>
      <c r="D333" s="12">
        <v>-3.5000000000000003E-2</v>
      </c>
      <c r="E333" s="12">
        <v>-3.5000000000000003E-2</v>
      </c>
      <c r="F333" s="12">
        <v>-3.5000000000000003E-2</v>
      </c>
      <c r="G333" s="12">
        <v>-0.02</v>
      </c>
      <c r="H333" s="12">
        <v>-0.02</v>
      </c>
      <c r="I333" s="12">
        <v>-0.02</v>
      </c>
      <c r="J333" s="12">
        <v>-0.02</v>
      </c>
      <c r="K333" s="11" t="s">
        <v>306</v>
      </c>
      <c r="L333" s="11">
        <v>718</v>
      </c>
      <c r="M333" s="11" t="s">
        <v>370</v>
      </c>
      <c r="N333" s="11">
        <v>3.5</v>
      </c>
      <c r="O333" s="11" t="s">
        <v>355</v>
      </c>
      <c r="P333" s="11" t="s">
        <v>988</v>
      </c>
      <c r="Q333" s="11" t="s">
        <v>989</v>
      </c>
      <c r="R333" s="50">
        <v>1213767</v>
      </c>
      <c r="S333" s="11"/>
      <c r="T333" s="11"/>
      <c r="U333" s="11" t="s">
        <v>1766</v>
      </c>
      <c r="V333" s="11"/>
      <c r="W333" s="11"/>
      <c r="X333" s="11"/>
      <c r="Y333" s="11"/>
      <c r="Z333" s="13">
        <v>310.20672817109863</v>
      </c>
      <c r="AA333" s="52">
        <f t="shared" si="44"/>
        <v>299.34949268511019</v>
      </c>
      <c r="AB333" s="52">
        <f t="shared" si="43"/>
        <v>288.87226044113135</v>
      </c>
      <c r="AC333" s="52">
        <f t="shared" si="41"/>
        <v>283.09481523230869</v>
      </c>
      <c r="AD333" s="52">
        <f t="shared" si="42"/>
        <v>277.43291892766251</v>
      </c>
      <c r="AE333" s="52">
        <f t="shared" si="45"/>
        <v>271.88426054910929</v>
      </c>
      <c r="AF333" s="52">
        <f t="shared" si="46"/>
        <v>266.4465753381271</v>
      </c>
      <c r="AG333" s="11"/>
    </row>
    <row r="334" spans="1:33" x14ac:dyDescent="0.2">
      <c r="A334" s="10">
        <v>937</v>
      </c>
      <c r="B334" s="11" t="s">
        <v>2</v>
      </c>
      <c r="C334" s="11" t="s">
        <v>303</v>
      </c>
      <c r="D334" s="12">
        <v>-3.5000000000000003E-2</v>
      </c>
      <c r="E334" s="12">
        <v>-3.5000000000000003E-2</v>
      </c>
      <c r="F334" s="12">
        <v>-3.5000000000000003E-2</v>
      </c>
      <c r="G334" s="12">
        <v>-0.02</v>
      </c>
      <c r="H334" s="12">
        <v>-0.02</v>
      </c>
      <c r="I334" s="12">
        <v>-0.02</v>
      </c>
      <c r="J334" s="12">
        <v>-0.02</v>
      </c>
      <c r="K334" s="11" t="s">
        <v>306</v>
      </c>
      <c r="L334" s="11" t="s">
        <v>319</v>
      </c>
      <c r="M334" s="11" t="s">
        <v>473</v>
      </c>
      <c r="N334" s="11">
        <v>6</v>
      </c>
      <c r="O334" s="11" t="s">
        <v>338</v>
      </c>
      <c r="P334" s="11" t="s">
        <v>990</v>
      </c>
      <c r="Q334" s="11" t="s">
        <v>991</v>
      </c>
      <c r="R334" s="11"/>
      <c r="S334" s="11"/>
      <c r="T334" s="11"/>
      <c r="U334" s="11" t="s">
        <v>1766</v>
      </c>
      <c r="V334" s="11"/>
      <c r="W334" s="11"/>
      <c r="X334" s="11"/>
      <c r="Y334" s="11"/>
      <c r="Z334" s="13">
        <v>1082.3543920241839</v>
      </c>
      <c r="AA334" s="52">
        <f t="shared" si="44"/>
        <v>1044.4719883033374</v>
      </c>
      <c r="AB334" s="52">
        <f t="shared" si="43"/>
        <v>1007.9154687127206</v>
      </c>
      <c r="AC334" s="52">
        <f t="shared" si="41"/>
        <v>987.75715933846618</v>
      </c>
      <c r="AD334" s="52">
        <f t="shared" si="42"/>
        <v>968.00201615169681</v>
      </c>
      <c r="AE334" s="52">
        <f t="shared" si="45"/>
        <v>948.64197582866291</v>
      </c>
      <c r="AF334" s="52">
        <f t="shared" si="46"/>
        <v>929.66913631208968</v>
      </c>
      <c r="AG334" s="11"/>
    </row>
    <row r="335" spans="1:33" x14ac:dyDescent="0.2">
      <c r="A335" s="10">
        <v>938</v>
      </c>
      <c r="B335" s="11" t="s">
        <v>2</v>
      </c>
      <c r="C335" s="11" t="s">
        <v>303</v>
      </c>
      <c r="D335" s="12">
        <v>-3.5000000000000003E-2</v>
      </c>
      <c r="E335" s="12">
        <v>-3.5000000000000003E-2</v>
      </c>
      <c r="F335" s="12">
        <v>-3.5000000000000003E-2</v>
      </c>
      <c r="G335" s="12">
        <v>-0.02</v>
      </c>
      <c r="H335" s="12">
        <v>-0.02</v>
      </c>
      <c r="I335" s="12">
        <v>-0.02</v>
      </c>
      <c r="J335" s="12">
        <v>-0.02</v>
      </c>
      <c r="K335" s="11" t="s">
        <v>306</v>
      </c>
      <c r="L335" s="11" t="s">
        <v>336</v>
      </c>
      <c r="M335" s="11" t="s">
        <v>992</v>
      </c>
      <c r="N335" s="11">
        <v>6</v>
      </c>
      <c r="O335" s="11" t="s">
        <v>352</v>
      </c>
      <c r="P335" s="11" t="s">
        <v>990</v>
      </c>
      <c r="Q335" s="11" t="s">
        <v>993</v>
      </c>
      <c r="R335" s="11"/>
      <c r="S335" s="11"/>
      <c r="T335" s="11"/>
      <c r="U335" s="11" t="s">
        <v>1766</v>
      </c>
      <c r="V335" s="11"/>
      <c r="W335" s="11"/>
      <c r="X335" s="11"/>
      <c r="Y335" s="11"/>
      <c r="Z335" s="13">
        <v>2183.256736675386</v>
      </c>
      <c r="AA335" s="52">
        <f t="shared" si="44"/>
        <v>2106.8427508917475</v>
      </c>
      <c r="AB335" s="52">
        <f t="shared" si="43"/>
        <v>2033.1032546105364</v>
      </c>
      <c r="AC335" s="52">
        <f t="shared" si="41"/>
        <v>1992.4411895183257</v>
      </c>
      <c r="AD335" s="52">
        <f t="shared" si="42"/>
        <v>1952.5923657279591</v>
      </c>
      <c r="AE335" s="52">
        <f t="shared" si="45"/>
        <v>1913.5405184133999</v>
      </c>
      <c r="AF335" s="52">
        <f t="shared" si="46"/>
        <v>1875.2697080451319</v>
      </c>
      <c r="AG335" s="11"/>
    </row>
    <row r="336" spans="1:33" x14ac:dyDescent="0.2">
      <c r="A336" s="10">
        <v>939</v>
      </c>
      <c r="B336" s="11" t="s">
        <v>2</v>
      </c>
      <c r="C336" s="11" t="s">
        <v>303</v>
      </c>
      <c r="D336" s="12">
        <v>-3.5000000000000003E-2</v>
      </c>
      <c r="E336" s="12">
        <v>-3.5000000000000003E-2</v>
      </c>
      <c r="F336" s="12">
        <v>-3.5000000000000003E-2</v>
      </c>
      <c r="G336" s="12">
        <v>-0.02</v>
      </c>
      <c r="H336" s="12">
        <v>-0.02</v>
      </c>
      <c r="I336" s="12">
        <v>-0.02</v>
      </c>
      <c r="J336" s="12">
        <v>-0.02</v>
      </c>
      <c r="K336" s="11" t="s">
        <v>306</v>
      </c>
      <c r="L336" s="11">
        <v>718</v>
      </c>
      <c r="M336" s="11" t="s">
        <v>422</v>
      </c>
      <c r="N336" s="11">
        <v>5.25</v>
      </c>
      <c r="O336" s="11" t="s">
        <v>338</v>
      </c>
      <c r="P336" s="11" t="s">
        <v>994</v>
      </c>
      <c r="Q336" s="11" t="s">
        <v>2005</v>
      </c>
      <c r="R336" s="11" t="s">
        <v>995</v>
      </c>
      <c r="S336" s="11"/>
      <c r="T336" s="11"/>
      <c r="U336" s="11" t="s">
        <v>1714</v>
      </c>
      <c r="V336" s="11" t="s">
        <v>1766</v>
      </c>
      <c r="W336" s="11"/>
      <c r="X336" s="11"/>
      <c r="Y336" s="11"/>
      <c r="Z336" s="13">
        <v>1146.6368832932201</v>
      </c>
      <c r="AA336" s="52">
        <f t="shared" si="44"/>
        <v>1106.5045923779574</v>
      </c>
      <c r="AB336" s="52">
        <f t="shared" si="43"/>
        <v>1067.7769316447288</v>
      </c>
      <c r="AC336" s="52">
        <f t="shared" si="41"/>
        <v>1046.4213930118342</v>
      </c>
      <c r="AD336" s="52">
        <f t="shared" si="42"/>
        <v>1025.4929651515974</v>
      </c>
      <c r="AE336" s="52">
        <f t="shared" si="45"/>
        <v>1004.9831058485655</v>
      </c>
      <c r="AF336" s="52">
        <f t="shared" si="46"/>
        <v>984.88344373159418</v>
      </c>
      <c r="AG336" s="11"/>
    </row>
    <row r="337" spans="1:33" x14ac:dyDescent="0.2">
      <c r="A337" s="10">
        <v>940</v>
      </c>
      <c r="B337" s="11" t="s">
        <v>2</v>
      </c>
      <c r="C337" s="11" t="s">
        <v>303</v>
      </c>
      <c r="D337" s="12">
        <v>-3.5000000000000003E-2</v>
      </c>
      <c r="E337" s="12">
        <v>-3.5000000000000003E-2</v>
      </c>
      <c r="F337" s="12">
        <v>-3.5000000000000003E-2</v>
      </c>
      <c r="G337" s="12">
        <v>-0.02</v>
      </c>
      <c r="H337" s="12">
        <v>-0.02</v>
      </c>
      <c r="I337" s="12">
        <v>-0.02</v>
      </c>
      <c r="J337" s="12">
        <v>-0.02</v>
      </c>
      <c r="K337" s="11" t="s">
        <v>306</v>
      </c>
      <c r="L337" s="11">
        <v>718</v>
      </c>
      <c r="M337" s="11" t="s">
        <v>422</v>
      </c>
      <c r="N337" s="11">
        <v>6</v>
      </c>
      <c r="O337" s="11" t="s">
        <v>355</v>
      </c>
      <c r="P337" s="11" t="s">
        <v>994</v>
      </c>
      <c r="Q337" s="11" t="s">
        <v>996</v>
      </c>
      <c r="R337" s="11"/>
      <c r="S337" s="11"/>
      <c r="T337" s="11"/>
      <c r="U337" s="11" t="s">
        <v>1714</v>
      </c>
      <c r="V337" s="11" t="s">
        <v>1766</v>
      </c>
      <c r="W337" s="11"/>
      <c r="X337" s="11"/>
      <c r="Y337" s="11"/>
      <c r="Z337" s="13">
        <v>1313.2755987962214</v>
      </c>
      <c r="AA337" s="52">
        <f t="shared" si="44"/>
        <v>1267.3109528383536</v>
      </c>
      <c r="AB337" s="52">
        <f t="shared" si="43"/>
        <v>1222.9550694890113</v>
      </c>
      <c r="AC337" s="52">
        <f t="shared" si="41"/>
        <v>1198.495968099231</v>
      </c>
      <c r="AD337" s="52">
        <f t="shared" si="42"/>
        <v>1174.5260487372464</v>
      </c>
      <c r="AE337" s="52">
        <f t="shared" si="45"/>
        <v>1151.0355277625015</v>
      </c>
      <c r="AF337" s="52">
        <f t="shared" si="46"/>
        <v>1128.0148172072513</v>
      </c>
      <c r="AG337" s="11"/>
    </row>
    <row r="338" spans="1:33" x14ac:dyDescent="0.2">
      <c r="A338" s="10">
        <v>942</v>
      </c>
      <c r="B338" s="11" t="s">
        <v>2</v>
      </c>
      <c r="C338" s="11" t="s">
        <v>303</v>
      </c>
      <c r="D338" s="12">
        <v>-3.5000000000000003E-2</v>
      </c>
      <c r="E338" s="12">
        <v>-3.5000000000000003E-2</v>
      </c>
      <c r="F338" s="12">
        <v>-3.5000000000000003E-2</v>
      </c>
      <c r="G338" s="12">
        <v>-0.02</v>
      </c>
      <c r="H338" s="12">
        <v>-0.02</v>
      </c>
      <c r="I338" s="12">
        <v>-0.02</v>
      </c>
      <c r="J338" s="12">
        <v>-0.02</v>
      </c>
      <c r="K338" s="11" t="s">
        <v>306</v>
      </c>
      <c r="L338" s="11">
        <v>718</v>
      </c>
      <c r="M338" s="11" t="s">
        <v>370</v>
      </c>
      <c r="N338" s="11">
        <v>8</v>
      </c>
      <c r="O338" s="11" t="s">
        <v>615</v>
      </c>
      <c r="P338" s="11" t="s">
        <v>997</v>
      </c>
      <c r="Q338" s="11" t="s">
        <v>998</v>
      </c>
      <c r="R338" s="11"/>
      <c r="S338" s="11"/>
      <c r="T338" s="11"/>
      <c r="U338" s="11" t="s">
        <v>1766</v>
      </c>
      <c r="V338" s="11" t="s">
        <v>1729</v>
      </c>
      <c r="W338" s="11"/>
      <c r="X338" s="11"/>
      <c r="Y338" s="11"/>
      <c r="Z338" s="13">
        <v>6166.5280951297782</v>
      </c>
      <c r="AA338" s="52">
        <f t="shared" si="44"/>
        <v>5950.6996118002362</v>
      </c>
      <c r="AB338" s="52">
        <f t="shared" si="43"/>
        <v>5742.425125387228</v>
      </c>
      <c r="AC338" s="52">
        <f t="shared" si="41"/>
        <v>5627.5766228794837</v>
      </c>
      <c r="AD338" s="52">
        <f t="shared" si="42"/>
        <v>5515.0250904218938</v>
      </c>
      <c r="AE338" s="52">
        <f t="shared" si="45"/>
        <v>5404.724588613456</v>
      </c>
      <c r="AF338" s="52">
        <f t="shared" si="46"/>
        <v>5296.630096841187</v>
      </c>
      <c r="AG338" s="11"/>
    </row>
    <row r="339" spans="1:33" x14ac:dyDescent="0.2">
      <c r="A339" s="10">
        <v>943</v>
      </c>
      <c r="B339" s="11" t="s">
        <v>2</v>
      </c>
      <c r="C339" s="11" t="s">
        <v>303</v>
      </c>
      <c r="D339" s="12">
        <v>-3.5000000000000003E-2</v>
      </c>
      <c r="E339" s="12">
        <v>-3.5000000000000003E-2</v>
      </c>
      <c r="F339" s="12">
        <v>-3.5000000000000003E-2</v>
      </c>
      <c r="G339" s="12">
        <v>-0.02</v>
      </c>
      <c r="H339" s="12">
        <v>-0.02</v>
      </c>
      <c r="I339" s="12">
        <v>-0.02</v>
      </c>
      <c r="J339" s="12">
        <v>-0.02</v>
      </c>
      <c r="K339" s="11" t="s">
        <v>306</v>
      </c>
      <c r="L339" s="11">
        <v>718</v>
      </c>
      <c r="M339" s="11" t="s">
        <v>370</v>
      </c>
      <c r="N339" s="11">
        <v>8</v>
      </c>
      <c r="O339" s="11" t="s">
        <v>615</v>
      </c>
      <c r="P339" s="11" t="s">
        <v>997</v>
      </c>
      <c r="Q339" s="11" t="s">
        <v>999</v>
      </c>
      <c r="R339" s="11"/>
      <c r="S339" s="11"/>
      <c r="T339" s="11"/>
      <c r="U339" s="11" t="s">
        <v>1719</v>
      </c>
      <c r="V339" s="11"/>
      <c r="W339" s="11"/>
      <c r="X339" s="11"/>
      <c r="Y339" s="11"/>
      <c r="Z339" s="13">
        <v>722.14711401516809</v>
      </c>
      <c r="AA339" s="52">
        <f t="shared" si="44"/>
        <v>696.87196502463723</v>
      </c>
      <c r="AB339" s="52">
        <f t="shared" si="43"/>
        <v>672.48144624877489</v>
      </c>
      <c r="AC339" s="52">
        <f t="shared" si="41"/>
        <v>659.03181732379937</v>
      </c>
      <c r="AD339" s="52">
        <f t="shared" si="42"/>
        <v>645.85118097732334</v>
      </c>
      <c r="AE339" s="52">
        <f t="shared" si="45"/>
        <v>632.93415735777683</v>
      </c>
      <c r="AF339" s="52">
        <f t="shared" si="46"/>
        <v>620.27547421062127</v>
      </c>
      <c r="AG339" s="11"/>
    </row>
    <row r="340" spans="1:33" x14ac:dyDescent="0.2">
      <c r="A340" s="10">
        <v>945</v>
      </c>
      <c r="B340" s="11" t="s">
        <v>2</v>
      </c>
      <c r="C340" s="11" t="s">
        <v>311</v>
      </c>
      <c r="D340" s="12">
        <v>-3.5000000000000003E-2</v>
      </c>
      <c r="E340" s="12">
        <v>-3.5000000000000003E-2</v>
      </c>
      <c r="F340" s="12">
        <v>-3.5000000000000003E-2</v>
      </c>
      <c r="G340" s="12">
        <v>-0.02</v>
      </c>
      <c r="H340" s="12">
        <v>-0.02</v>
      </c>
      <c r="I340" s="12">
        <v>-0.02</v>
      </c>
      <c r="J340" s="12">
        <v>-0.02</v>
      </c>
      <c r="K340" s="11" t="s">
        <v>306</v>
      </c>
      <c r="L340" s="11">
        <v>718</v>
      </c>
      <c r="M340" s="11" t="s">
        <v>370</v>
      </c>
      <c r="N340" s="11">
        <v>10</v>
      </c>
      <c r="O340" s="11" t="s">
        <v>338</v>
      </c>
      <c r="P340" s="11" t="s">
        <v>1000</v>
      </c>
      <c r="Q340" s="11" t="s">
        <v>1001</v>
      </c>
      <c r="R340" s="50">
        <v>950203002</v>
      </c>
      <c r="S340" s="11"/>
      <c r="T340" s="11"/>
      <c r="U340" s="11" t="s">
        <v>1766</v>
      </c>
      <c r="V340" s="11"/>
      <c r="W340" s="11"/>
      <c r="X340" s="11"/>
      <c r="Y340" s="11"/>
      <c r="Z340" s="13">
        <v>5793.6469722893435</v>
      </c>
      <c r="AA340" s="52">
        <f t="shared" si="44"/>
        <v>5590.8693282592167</v>
      </c>
      <c r="AB340" s="52">
        <f t="shared" si="43"/>
        <v>5395.1889017701442</v>
      </c>
      <c r="AC340" s="52">
        <f t="shared" si="41"/>
        <v>5287.2851237347413</v>
      </c>
      <c r="AD340" s="52">
        <f t="shared" si="42"/>
        <v>5181.5394212600468</v>
      </c>
      <c r="AE340" s="52">
        <f t="shared" si="45"/>
        <v>5077.9086328348458</v>
      </c>
      <c r="AF340" s="52">
        <f t="shared" si="46"/>
        <v>4976.3504601781488</v>
      </c>
      <c r="AG340" s="11"/>
    </row>
    <row r="341" spans="1:33" x14ac:dyDescent="0.2">
      <c r="A341" s="10">
        <v>946</v>
      </c>
      <c r="B341" s="11" t="s">
        <v>2</v>
      </c>
      <c r="C341" s="11" t="s">
        <v>311</v>
      </c>
      <c r="D341" s="12">
        <v>-3.5000000000000003E-2</v>
      </c>
      <c r="E341" s="12">
        <v>-3.5000000000000003E-2</v>
      </c>
      <c r="F341" s="12">
        <v>-3.5000000000000003E-2</v>
      </c>
      <c r="G341" s="12">
        <v>-0.02</v>
      </c>
      <c r="H341" s="12">
        <v>-0.02</v>
      </c>
      <c r="I341" s="12">
        <v>-0.02</v>
      </c>
      <c r="J341" s="12">
        <v>-0.02</v>
      </c>
      <c r="K341" s="11" t="s">
        <v>306</v>
      </c>
      <c r="L341" s="11">
        <v>718</v>
      </c>
      <c r="M341" s="11" t="s">
        <v>370</v>
      </c>
      <c r="N341" s="11">
        <v>6</v>
      </c>
      <c r="O341" s="11" t="s">
        <v>338</v>
      </c>
      <c r="P341" s="11" t="s">
        <v>1002</v>
      </c>
      <c r="Q341" s="11" t="s">
        <v>1003</v>
      </c>
      <c r="R341" s="50">
        <v>1206710</v>
      </c>
      <c r="S341" s="11" t="s">
        <v>1004</v>
      </c>
      <c r="T341" s="11"/>
      <c r="U341" s="11" t="s">
        <v>1767</v>
      </c>
      <c r="V341" s="11"/>
      <c r="W341" s="11"/>
      <c r="X341" s="11"/>
      <c r="Y341" s="11"/>
      <c r="Z341" s="13">
        <v>2192.5278901557663</v>
      </c>
      <c r="AA341" s="52">
        <f t="shared" si="44"/>
        <v>2115.7894140003145</v>
      </c>
      <c r="AB341" s="52">
        <f t="shared" si="43"/>
        <v>2041.7367845103036</v>
      </c>
      <c r="AC341" s="52">
        <f t="shared" si="41"/>
        <v>2000.9020488200974</v>
      </c>
      <c r="AD341" s="52">
        <f t="shared" si="42"/>
        <v>1960.8840078436954</v>
      </c>
      <c r="AE341" s="52">
        <f t="shared" si="45"/>
        <v>1921.6663276868214</v>
      </c>
      <c r="AF341" s="52">
        <f t="shared" si="46"/>
        <v>1883.2330011330851</v>
      </c>
      <c r="AG341" s="11"/>
    </row>
    <row r="342" spans="1:33" x14ac:dyDescent="0.2">
      <c r="A342" s="10">
        <v>947</v>
      </c>
      <c r="B342" s="11" t="s">
        <v>2</v>
      </c>
      <c r="C342" s="11" t="s">
        <v>311</v>
      </c>
      <c r="D342" s="12">
        <v>-3.5000000000000003E-2</v>
      </c>
      <c r="E342" s="12">
        <v>-3.5000000000000003E-2</v>
      </c>
      <c r="F342" s="12">
        <v>-3.5000000000000003E-2</v>
      </c>
      <c r="G342" s="12">
        <v>-0.02</v>
      </c>
      <c r="H342" s="12">
        <v>-0.02</v>
      </c>
      <c r="I342" s="12">
        <v>-0.02</v>
      </c>
      <c r="J342" s="12">
        <v>-0.02</v>
      </c>
      <c r="K342" s="11" t="s">
        <v>306</v>
      </c>
      <c r="L342" s="11">
        <v>718</v>
      </c>
      <c r="M342" s="11" t="s">
        <v>370</v>
      </c>
      <c r="N342" s="11">
        <v>8</v>
      </c>
      <c r="O342" s="11" t="s">
        <v>338</v>
      </c>
      <c r="P342" s="11" t="s">
        <v>1002</v>
      </c>
      <c r="Q342" s="11" t="s">
        <v>1005</v>
      </c>
      <c r="R342" s="50">
        <v>1206711</v>
      </c>
      <c r="S342" s="11" t="s">
        <v>1006</v>
      </c>
      <c r="T342" s="11"/>
      <c r="U342" s="11" t="s">
        <v>1767</v>
      </c>
      <c r="V342" s="11"/>
      <c r="W342" s="11"/>
      <c r="X342" s="11"/>
      <c r="Y342" s="11"/>
      <c r="Z342" s="13">
        <v>5830.6837198807079</v>
      </c>
      <c r="AA342" s="52">
        <f t="shared" si="44"/>
        <v>5626.6097896848833</v>
      </c>
      <c r="AB342" s="52">
        <f t="shared" si="43"/>
        <v>5429.6784470459124</v>
      </c>
      <c r="AC342" s="52">
        <f t="shared" si="41"/>
        <v>5321.0848781049945</v>
      </c>
      <c r="AD342" s="52">
        <f t="shared" si="42"/>
        <v>5214.6631805428942</v>
      </c>
      <c r="AE342" s="52">
        <f t="shared" si="45"/>
        <v>5110.3699169320362</v>
      </c>
      <c r="AF342" s="52">
        <f t="shared" si="46"/>
        <v>5008.1625185933954</v>
      </c>
      <c r="AG342" s="11"/>
    </row>
    <row r="343" spans="1:33" x14ac:dyDescent="0.2">
      <c r="A343" s="10">
        <v>948</v>
      </c>
      <c r="B343" s="11" t="s">
        <v>2</v>
      </c>
      <c r="C343" s="11" t="s">
        <v>311</v>
      </c>
      <c r="D343" s="12">
        <v>-5.0000000000000001E-3</v>
      </c>
      <c r="E343" s="12">
        <v>-5.0000000000000001E-3</v>
      </c>
      <c r="F343" s="12">
        <v>-5.0000000000000001E-3</v>
      </c>
      <c r="G343" s="12">
        <v>-0.02</v>
      </c>
      <c r="H343" s="12">
        <v>-0.02</v>
      </c>
      <c r="I343" s="12">
        <v>-0.02</v>
      </c>
      <c r="J343" s="12">
        <v>-0.02</v>
      </c>
      <c r="K343" s="11" t="s">
        <v>312</v>
      </c>
      <c r="L343" s="11" t="s">
        <v>317</v>
      </c>
      <c r="M343" s="11" t="s">
        <v>406</v>
      </c>
      <c r="N343" s="11">
        <v>6</v>
      </c>
      <c r="O343" s="11" t="s">
        <v>615</v>
      </c>
      <c r="P343" s="11" t="s">
        <v>1007</v>
      </c>
      <c r="Q343" s="11" t="s">
        <v>1008</v>
      </c>
      <c r="R343" s="50">
        <v>1212708</v>
      </c>
      <c r="S343" s="11"/>
      <c r="T343" s="11"/>
      <c r="U343" s="11" t="s">
        <v>1766</v>
      </c>
      <c r="V343" s="11" t="s">
        <v>1751</v>
      </c>
      <c r="W343" s="11"/>
      <c r="X343" s="11"/>
      <c r="Y343" s="11"/>
      <c r="Z343" s="13">
        <v>1208</v>
      </c>
      <c r="AA343" s="52">
        <f t="shared" si="44"/>
        <v>1201.96</v>
      </c>
      <c r="AB343" s="52">
        <f t="shared" si="43"/>
        <v>1195.9502</v>
      </c>
      <c r="AC343" s="52">
        <f t="shared" si="41"/>
        <v>1172.0311959999999</v>
      </c>
      <c r="AD343" s="52">
        <f t="shared" si="42"/>
        <v>1148.5905720799999</v>
      </c>
      <c r="AE343" s="52">
        <f t="shared" si="45"/>
        <v>1125.6187606383999</v>
      </c>
      <c r="AF343" s="52">
        <f t="shared" si="46"/>
        <v>1103.1063854256317</v>
      </c>
      <c r="AG343" s="11" t="s">
        <v>1973</v>
      </c>
    </row>
    <row r="344" spans="1:33" x14ac:dyDescent="0.2">
      <c r="A344" s="10">
        <v>949</v>
      </c>
      <c r="B344" s="11" t="s">
        <v>2</v>
      </c>
      <c r="C344" s="11" t="s">
        <v>311</v>
      </c>
      <c r="D344" s="12">
        <v>-5.0000000000000001E-3</v>
      </c>
      <c r="E344" s="12">
        <v>-5.0000000000000001E-3</v>
      </c>
      <c r="F344" s="12">
        <v>-5.0000000000000001E-3</v>
      </c>
      <c r="G344" s="12">
        <v>-0.02</v>
      </c>
      <c r="H344" s="12">
        <v>-0.02</v>
      </c>
      <c r="I344" s="12">
        <v>-0.02</v>
      </c>
      <c r="J344" s="12">
        <v>-0.02</v>
      </c>
      <c r="K344" s="11" t="s">
        <v>312</v>
      </c>
      <c r="L344" s="11" t="s">
        <v>317</v>
      </c>
      <c r="M344" s="11" t="s">
        <v>406</v>
      </c>
      <c r="N344" s="11">
        <v>3</v>
      </c>
      <c r="O344" s="11" t="s">
        <v>615</v>
      </c>
      <c r="P344" s="11" t="s">
        <v>1007</v>
      </c>
      <c r="Q344" s="11" t="s">
        <v>1009</v>
      </c>
      <c r="R344" s="50">
        <v>950918001</v>
      </c>
      <c r="S344" s="11"/>
      <c r="T344" s="11"/>
      <c r="U344" s="11" t="s">
        <v>1766</v>
      </c>
      <c r="V344" s="11" t="s">
        <v>1751</v>
      </c>
      <c r="W344" s="11"/>
      <c r="X344" s="11"/>
      <c r="Y344" s="11"/>
      <c r="Z344" s="13">
        <v>217.56324286255</v>
      </c>
      <c r="AA344" s="52">
        <f t="shared" si="44"/>
        <v>216.47542664823726</v>
      </c>
      <c r="AB344" s="52">
        <f t="shared" si="43"/>
        <v>215.39304951499608</v>
      </c>
      <c r="AC344" s="52">
        <f t="shared" si="41"/>
        <v>211.08518852469615</v>
      </c>
      <c r="AD344" s="52">
        <f t="shared" si="42"/>
        <v>206.86348475420223</v>
      </c>
      <c r="AE344" s="52">
        <f t="shared" si="45"/>
        <v>202.72621505911818</v>
      </c>
      <c r="AF344" s="52">
        <f t="shared" si="46"/>
        <v>198.67169075793581</v>
      </c>
      <c r="AG344" s="11"/>
    </row>
    <row r="345" spans="1:33" x14ac:dyDescent="0.2">
      <c r="A345" s="10">
        <v>950</v>
      </c>
      <c r="B345" s="11" t="s">
        <v>2</v>
      </c>
      <c r="C345" s="11" t="s">
        <v>311</v>
      </c>
      <c r="D345" s="12">
        <v>-5.0000000000000001E-3</v>
      </c>
      <c r="E345" s="12">
        <v>-5.0000000000000001E-3</v>
      </c>
      <c r="F345" s="12">
        <v>-5.0000000000000001E-3</v>
      </c>
      <c r="G345" s="12">
        <v>-0.02</v>
      </c>
      <c r="H345" s="12">
        <v>-0.02</v>
      </c>
      <c r="I345" s="12">
        <v>-0.02</v>
      </c>
      <c r="J345" s="12">
        <v>-0.02</v>
      </c>
      <c r="K345" s="11" t="s">
        <v>312</v>
      </c>
      <c r="L345" s="11" t="s">
        <v>317</v>
      </c>
      <c r="M345" s="11" t="s">
        <v>406</v>
      </c>
      <c r="N345" s="11">
        <v>3</v>
      </c>
      <c r="O345" s="11" t="s">
        <v>615</v>
      </c>
      <c r="P345" s="11" t="s">
        <v>1007</v>
      </c>
      <c r="Q345" s="11" t="s">
        <v>1010</v>
      </c>
      <c r="R345" s="50">
        <v>950918002</v>
      </c>
      <c r="S345" s="11"/>
      <c r="T345" s="11"/>
      <c r="U345" s="11" t="s">
        <v>1766</v>
      </c>
      <c r="V345" s="11" t="s">
        <v>1751</v>
      </c>
      <c r="W345" s="11"/>
      <c r="X345" s="11"/>
      <c r="Y345" s="11"/>
      <c r="Z345" s="13">
        <v>173.99810950069997</v>
      </c>
      <c r="AA345" s="52">
        <f t="shared" si="44"/>
        <v>173.12811895319646</v>
      </c>
      <c r="AB345" s="52">
        <f t="shared" si="43"/>
        <v>172.26247835843049</v>
      </c>
      <c r="AC345" s="52">
        <f t="shared" si="41"/>
        <v>168.81722879126187</v>
      </c>
      <c r="AD345" s="52">
        <f t="shared" si="42"/>
        <v>165.44088421543663</v>
      </c>
      <c r="AE345" s="52">
        <f t="shared" si="45"/>
        <v>162.13206653112789</v>
      </c>
      <c r="AF345" s="52">
        <f t="shared" si="46"/>
        <v>158.88942520050534</v>
      </c>
      <c r="AG345" s="11"/>
    </row>
    <row r="346" spans="1:33" x14ac:dyDescent="0.2">
      <c r="A346" s="10">
        <v>951</v>
      </c>
      <c r="B346" s="11" t="s">
        <v>2</v>
      </c>
      <c r="C346" s="11" t="s">
        <v>325</v>
      </c>
      <c r="D346" s="12">
        <v>-3.5000000000000003E-2</v>
      </c>
      <c r="E346" s="12">
        <v>-3.5000000000000003E-2</v>
      </c>
      <c r="F346" s="12">
        <v>-3.5000000000000003E-2</v>
      </c>
      <c r="G346" s="12">
        <v>-0.02</v>
      </c>
      <c r="H346" s="12">
        <v>-0.02</v>
      </c>
      <c r="I346" s="12">
        <v>-0.02</v>
      </c>
      <c r="J346" s="12">
        <v>-0.02</v>
      </c>
      <c r="K346" s="11" t="s">
        <v>306</v>
      </c>
      <c r="L346" s="11">
        <v>718</v>
      </c>
      <c r="M346" s="11" t="s">
        <v>370</v>
      </c>
      <c r="N346" s="11">
        <v>6</v>
      </c>
      <c r="O346" s="11" t="s">
        <v>409</v>
      </c>
      <c r="P346" s="11" t="s">
        <v>2030</v>
      </c>
      <c r="Q346" s="11" t="s">
        <v>1011</v>
      </c>
      <c r="R346" s="11" t="s">
        <v>1980</v>
      </c>
      <c r="S346" s="11"/>
      <c r="T346" s="11"/>
      <c r="U346" s="11" t="s">
        <v>1728</v>
      </c>
      <c r="V346" s="11"/>
      <c r="W346" s="11"/>
      <c r="X346" s="11"/>
      <c r="Y346" s="11"/>
      <c r="Z346" s="13">
        <v>541.8660003054531</v>
      </c>
      <c r="AA346" s="52">
        <f t="shared" si="44"/>
        <v>522.90069029476217</v>
      </c>
      <c r="AB346" s="52">
        <f t="shared" si="43"/>
        <v>504.59916613444545</v>
      </c>
      <c r="AC346" s="52">
        <f t="shared" si="41"/>
        <v>494.50718281175654</v>
      </c>
      <c r="AD346" s="52">
        <f t="shared" si="42"/>
        <v>484.61703915552141</v>
      </c>
      <c r="AE346" s="52">
        <f t="shared" si="45"/>
        <v>474.924698372411</v>
      </c>
      <c r="AF346" s="52">
        <f t="shared" si="46"/>
        <v>465.42620440496279</v>
      </c>
      <c r="AG346" s="11"/>
    </row>
    <row r="347" spans="1:33" x14ac:dyDescent="0.2">
      <c r="A347" s="10">
        <v>954</v>
      </c>
      <c r="B347" s="11" t="s">
        <v>2</v>
      </c>
      <c r="C347" s="11" t="s">
        <v>305</v>
      </c>
      <c r="D347" s="12">
        <v>-5.0000000000000001E-3</v>
      </c>
      <c r="E347" s="12">
        <v>-5.0000000000000001E-3</v>
      </c>
      <c r="F347" s="12">
        <v>-5.0000000000000001E-3</v>
      </c>
      <c r="G347" s="12">
        <v>-0.02</v>
      </c>
      <c r="H347" s="12">
        <v>-0.02</v>
      </c>
      <c r="I347" s="12">
        <v>-0.02</v>
      </c>
      <c r="J347" s="12">
        <v>-0.02</v>
      </c>
      <c r="K347" s="11" t="s">
        <v>304</v>
      </c>
      <c r="L347" s="11">
        <v>2219</v>
      </c>
      <c r="M347" s="11" t="s">
        <v>570</v>
      </c>
      <c r="N347" s="11">
        <v>19.5</v>
      </c>
      <c r="O347" s="11" t="s">
        <v>518</v>
      </c>
      <c r="P347" s="11" t="s">
        <v>1012</v>
      </c>
      <c r="Q347" s="11" t="s">
        <v>1013</v>
      </c>
      <c r="R347" s="11"/>
      <c r="S347" s="11" t="s">
        <v>1014</v>
      </c>
      <c r="T347" s="11"/>
      <c r="U347" s="11" t="s">
        <v>1768</v>
      </c>
      <c r="V347" s="11" t="s">
        <v>1719</v>
      </c>
      <c r="W347" s="11" t="s">
        <v>1718</v>
      </c>
      <c r="X347" s="11"/>
      <c r="Y347" s="11"/>
      <c r="Z347" s="13">
        <v>4199.0294159187497</v>
      </c>
      <c r="AA347" s="52">
        <f t="shared" si="44"/>
        <v>4178.0342688391556</v>
      </c>
      <c r="AB347" s="52">
        <f t="shared" si="43"/>
        <v>4157.1440974949601</v>
      </c>
      <c r="AC347" s="52">
        <f t="shared" ref="AC347:AC410" si="47">AB347*(1+G347)</f>
        <v>4074.0012155450609</v>
      </c>
      <c r="AD347" s="52">
        <f t="shared" ref="AD347:AD410" si="48">AC347*(1+H347)</f>
        <v>3992.5211912341597</v>
      </c>
      <c r="AE347" s="52">
        <f t="shared" si="45"/>
        <v>3912.6707674094764</v>
      </c>
      <c r="AF347" s="52">
        <f t="shared" si="46"/>
        <v>3834.4173520612867</v>
      </c>
      <c r="AG347" s="11" t="s">
        <v>1846</v>
      </c>
    </row>
    <row r="348" spans="1:33" x14ac:dyDescent="0.2">
      <c r="A348" s="10">
        <v>956</v>
      </c>
      <c r="B348" s="11" t="s">
        <v>2</v>
      </c>
      <c r="C348" s="11" t="s">
        <v>311</v>
      </c>
      <c r="D348" s="12">
        <v>-5.0000000000000001E-3</v>
      </c>
      <c r="E348" s="12">
        <v>-5.0000000000000001E-3</v>
      </c>
      <c r="F348" s="12">
        <v>-5.0000000000000001E-3</v>
      </c>
      <c r="G348" s="12">
        <v>-0.02</v>
      </c>
      <c r="H348" s="12">
        <v>-0.02</v>
      </c>
      <c r="I348" s="12">
        <v>-0.02</v>
      </c>
      <c r="J348" s="12">
        <v>-0.02</v>
      </c>
      <c r="K348" s="11" t="s">
        <v>312</v>
      </c>
      <c r="L348" s="11" t="s">
        <v>313</v>
      </c>
      <c r="M348" s="11" t="s">
        <v>374</v>
      </c>
      <c r="N348" s="11">
        <v>4.5</v>
      </c>
      <c r="O348" s="11" t="s">
        <v>459</v>
      </c>
      <c r="P348" s="11" t="s">
        <v>1015</v>
      </c>
      <c r="Q348" s="11" t="s">
        <v>1016</v>
      </c>
      <c r="R348" s="50">
        <v>1200855</v>
      </c>
      <c r="S348" s="11"/>
      <c r="T348" s="11"/>
      <c r="U348" s="11" t="s">
        <v>1719</v>
      </c>
      <c r="V348" s="11" t="s">
        <v>1740</v>
      </c>
      <c r="W348" s="11"/>
      <c r="X348" s="11"/>
      <c r="Y348" s="11"/>
      <c r="Z348" s="13">
        <v>118.917253835125</v>
      </c>
      <c r="AA348" s="52">
        <f t="shared" si="44"/>
        <v>118.32266756594937</v>
      </c>
      <c r="AB348" s="52">
        <f t="shared" si="43"/>
        <v>117.73105422811963</v>
      </c>
      <c r="AC348" s="52">
        <f t="shared" si="47"/>
        <v>115.37643314355724</v>
      </c>
      <c r="AD348" s="52">
        <f t="shared" si="48"/>
        <v>113.06890448068609</v>
      </c>
      <c r="AE348" s="52">
        <f t="shared" si="45"/>
        <v>110.80752639107236</v>
      </c>
      <c r="AF348" s="52">
        <f t="shared" si="46"/>
        <v>108.5913758632509</v>
      </c>
      <c r="AG348" s="11"/>
    </row>
    <row r="349" spans="1:33" x14ac:dyDescent="0.2">
      <c r="A349" s="10">
        <v>957</v>
      </c>
      <c r="B349" s="11" t="s">
        <v>2</v>
      </c>
      <c r="C349" s="11" t="s">
        <v>303</v>
      </c>
      <c r="D349" s="12">
        <v>-3.5000000000000003E-2</v>
      </c>
      <c r="E349" s="12">
        <v>-3.5000000000000003E-2</v>
      </c>
      <c r="F349" s="12">
        <v>-3.5000000000000003E-2</v>
      </c>
      <c r="G349" s="12">
        <v>-0.02</v>
      </c>
      <c r="H349" s="12">
        <v>-0.02</v>
      </c>
      <c r="I349" s="12">
        <v>-0.02</v>
      </c>
      <c r="J349" s="12">
        <v>-0.02</v>
      </c>
      <c r="K349" s="11" t="s">
        <v>306</v>
      </c>
      <c r="L349" s="11">
        <v>909</v>
      </c>
      <c r="M349" s="11" t="s">
        <v>1017</v>
      </c>
      <c r="N349" s="11">
        <v>8</v>
      </c>
      <c r="O349" s="11" t="s">
        <v>338</v>
      </c>
      <c r="P349" s="11" t="s">
        <v>1018</v>
      </c>
      <c r="Q349" s="11" t="s">
        <v>1018</v>
      </c>
      <c r="R349" s="11"/>
      <c r="S349" s="11"/>
      <c r="T349" s="11"/>
      <c r="U349" s="11" t="s">
        <v>1752</v>
      </c>
      <c r="V349" s="11"/>
      <c r="W349" s="11"/>
      <c r="X349" s="11"/>
      <c r="Y349" s="11"/>
      <c r="Z349" s="13">
        <v>1150.8731012949847</v>
      </c>
      <c r="AA349" s="52">
        <f t="shared" si="44"/>
        <v>1110.5925427496602</v>
      </c>
      <c r="AB349" s="52">
        <f t="shared" si="43"/>
        <v>1071.7218037534221</v>
      </c>
      <c r="AC349" s="52">
        <f t="shared" si="47"/>
        <v>1050.2873676783536</v>
      </c>
      <c r="AD349" s="52">
        <f t="shared" si="48"/>
        <v>1029.2816203247864</v>
      </c>
      <c r="AE349" s="52">
        <f t="shared" si="45"/>
        <v>1008.6959879182907</v>
      </c>
      <c r="AF349" s="52">
        <f t="shared" si="46"/>
        <v>988.52206815992486</v>
      </c>
      <c r="AG349" s="11"/>
    </row>
    <row r="350" spans="1:33" x14ac:dyDescent="0.2">
      <c r="A350" s="10">
        <v>959</v>
      </c>
      <c r="B350" s="11" t="s">
        <v>2</v>
      </c>
      <c r="C350" s="11" t="s">
        <v>303</v>
      </c>
      <c r="D350" s="12">
        <v>-3.5000000000000003E-2</v>
      </c>
      <c r="E350" s="12">
        <v>-3.5000000000000003E-2</v>
      </c>
      <c r="F350" s="12">
        <v>-3.5000000000000003E-2</v>
      </c>
      <c r="G350" s="12">
        <v>-0.02</v>
      </c>
      <c r="H350" s="12">
        <v>-0.02</v>
      </c>
      <c r="I350" s="12">
        <v>-0.02</v>
      </c>
      <c r="J350" s="12">
        <v>-0.02</v>
      </c>
      <c r="K350" s="11" t="s">
        <v>306</v>
      </c>
      <c r="L350" s="11" t="s">
        <v>324</v>
      </c>
      <c r="M350" s="11" t="s">
        <v>484</v>
      </c>
      <c r="N350" s="11">
        <v>6</v>
      </c>
      <c r="O350" s="11" t="s">
        <v>358</v>
      </c>
      <c r="P350" s="11" t="s">
        <v>1019</v>
      </c>
      <c r="Q350" s="11" t="s">
        <v>1020</v>
      </c>
      <c r="R350" s="11"/>
      <c r="S350" s="11"/>
      <c r="T350" s="11"/>
      <c r="U350" s="11" t="s">
        <v>1752</v>
      </c>
      <c r="V350" s="11"/>
      <c r="W350" s="11"/>
      <c r="X350" s="11"/>
      <c r="Y350" s="11"/>
      <c r="Z350" s="13">
        <v>2067.0344598208108</v>
      </c>
      <c r="AA350" s="52">
        <f t="shared" si="44"/>
        <v>1994.6882537270824</v>
      </c>
      <c r="AB350" s="52">
        <f t="shared" si="43"/>
        <v>1924.8741648466344</v>
      </c>
      <c r="AC350" s="52">
        <f t="shared" si="47"/>
        <v>1886.3766815497017</v>
      </c>
      <c r="AD350" s="52">
        <f t="shared" si="48"/>
        <v>1848.6491479187077</v>
      </c>
      <c r="AE350" s="52">
        <f t="shared" si="45"/>
        <v>1811.6761649603336</v>
      </c>
      <c r="AF350" s="52">
        <f t="shared" si="46"/>
        <v>1775.4426416611268</v>
      </c>
      <c r="AG350" s="11"/>
    </row>
    <row r="351" spans="1:33" x14ac:dyDescent="0.2">
      <c r="A351" s="10">
        <v>960</v>
      </c>
      <c r="B351" s="11" t="s">
        <v>2</v>
      </c>
      <c r="C351" s="11" t="s">
        <v>311</v>
      </c>
      <c r="D351" s="12">
        <v>-0.04</v>
      </c>
      <c r="E351" s="12">
        <v>-0.04</v>
      </c>
      <c r="F351" s="12">
        <v>-0.04</v>
      </c>
      <c r="G351" s="12">
        <v>-0.02</v>
      </c>
      <c r="H351" s="12">
        <v>-0.02</v>
      </c>
      <c r="I351" s="12">
        <v>-0.02</v>
      </c>
      <c r="J351" s="12">
        <v>-0.02</v>
      </c>
      <c r="K351" s="11" t="s">
        <v>308</v>
      </c>
      <c r="L351" s="11" t="s">
        <v>309</v>
      </c>
      <c r="M351" s="11" t="s">
        <v>357</v>
      </c>
      <c r="N351" s="11">
        <v>10</v>
      </c>
      <c r="O351" s="11" t="s">
        <v>486</v>
      </c>
      <c r="P351" s="11" t="s">
        <v>1021</v>
      </c>
      <c r="Q351" s="11" t="s">
        <v>1021</v>
      </c>
      <c r="R351" s="50">
        <v>1206327</v>
      </c>
      <c r="S351" s="11" t="s">
        <v>1022</v>
      </c>
      <c r="T351" s="11"/>
      <c r="U351" s="11" t="s">
        <v>1752</v>
      </c>
      <c r="V351" s="11"/>
      <c r="W351" s="11"/>
      <c r="X351" s="11"/>
      <c r="Y351" s="11"/>
      <c r="Z351" s="13">
        <v>5499.9356866559992</v>
      </c>
      <c r="AA351" s="52">
        <f t="shared" ref="AA351:AA382" si="49">Z351*(1+E351)</f>
        <v>5279.9382591897593</v>
      </c>
      <c r="AB351" s="52">
        <f t="shared" si="43"/>
        <v>5068.7407288221684</v>
      </c>
      <c r="AC351" s="52">
        <f t="shared" si="47"/>
        <v>4967.3659142457245</v>
      </c>
      <c r="AD351" s="52">
        <f t="shared" si="48"/>
        <v>4868.0185959608098</v>
      </c>
      <c r="AE351" s="52">
        <f t="shared" si="45"/>
        <v>4770.6582240415937</v>
      </c>
      <c r="AF351" s="52">
        <f t="shared" si="46"/>
        <v>4675.2450595607615</v>
      </c>
      <c r="AG351" s="11"/>
    </row>
    <row r="352" spans="1:33" x14ac:dyDescent="0.2">
      <c r="A352" s="10">
        <v>961</v>
      </c>
      <c r="B352" s="11" t="s">
        <v>2</v>
      </c>
      <c r="C352" s="11" t="s">
        <v>311</v>
      </c>
      <c r="D352" s="12">
        <v>-3.5000000000000003E-2</v>
      </c>
      <c r="E352" s="12">
        <v>-3.5000000000000003E-2</v>
      </c>
      <c r="F352" s="12">
        <v>-3.5000000000000003E-2</v>
      </c>
      <c r="G352" s="12">
        <v>-0.02</v>
      </c>
      <c r="H352" s="12">
        <v>-0.02</v>
      </c>
      <c r="I352" s="12">
        <v>-0.02</v>
      </c>
      <c r="J352" s="12">
        <v>-0.02</v>
      </c>
      <c r="K352" s="11" t="s">
        <v>306</v>
      </c>
      <c r="L352" s="11">
        <v>600</v>
      </c>
      <c r="M352" s="11" t="s">
        <v>656</v>
      </c>
      <c r="N352" s="11">
        <v>3</v>
      </c>
      <c r="O352" s="11" t="s">
        <v>338</v>
      </c>
      <c r="P352" s="11" t="s">
        <v>1023</v>
      </c>
      <c r="Q352" s="11" t="s">
        <v>1023</v>
      </c>
      <c r="R352" s="11"/>
      <c r="S352" s="11"/>
      <c r="T352" s="11"/>
      <c r="U352" s="11" t="s">
        <v>1752</v>
      </c>
      <c r="V352" s="11"/>
      <c r="W352" s="11"/>
      <c r="X352" s="11"/>
      <c r="Y352" s="11"/>
      <c r="Z352" s="13">
        <v>299.71070479932757</v>
      </c>
      <c r="AA352" s="52">
        <f t="shared" si="49"/>
        <v>289.22083013135108</v>
      </c>
      <c r="AB352" s="52">
        <f t="shared" si="43"/>
        <v>279.09810107675378</v>
      </c>
      <c r="AC352" s="52">
        <f t="shared" si="47"/>
        <v>273.51613905521867</v>
      </c>
      <c r="AD352" s="52">
        <f t="shared" si="48"/>
        <v>268.04581627411432</v>
      </c>
      <c r="AE352" s="52">
        <f t="shared" si="45"/>
        <v>262.68489994863205</v>
      </c>
      <c r="AF352" s="52">
        <f t="shared" si="46"/>
        <v>257.4312019496594</v>
      </c>
      <c r="AG352" s="11"/>
    </row>
    <row r="353" spans="1:33" x14ac:dyDescent="0.2">
      <c r="A353" s="10">
        <v>962</v>
      </c>
      <c r="B353" s="11" t="s">
        <v>2</v>
      </c>
      <c r="C353" s="11" t="s">
        <v>303</v>
      </c>
      <c r="D353" s="12">
        <v>-5.0000000000000001E-3</v>
      </c>
      <c r="E353" s="12">
        <v>-5.0000000000000001E-3</v>
      </c>
      <c r="F353" s="12">
        <v>-5.0000000000000001E-3</v>
      </c>
      <c r="G353" s="12">
        <v>-0.02</v>
      </c>
      <c r="H353" s="12">
        <v>-0.02</v>
      </c>
      <c r="I353" s="12">
        <v>-0.02</v>
      </c>
      <c r="J353" s="12">
        <v>-0.02</v>
      </c>
      <c r="K353" s="11" t="s">
        <v>312</v>
      </c>
      <c r="L353" s="11" t="s">
        <v>332</v>
      </c>
      <c r="M353" s="11" t="s">
        <v>1024</v>
      </c>
      <c r="N353" s="11">
        <v>10</v>
      </c>
      <c r="O353" s="11" t="s">
        <v>415</v>
      </c>
      <c r="P353" s="11" t="s">
        <v>1025</v>
      </c>
      <c r="Q353" s="11" t="s">
        <v>1026</v>
      </c>
      <c r="R353" s="11"/>
      <c r="S353" s="11"/>
      <c r="T353" s="11"/>
      <c r="U353" s="11" t="s">
        <v>1752</v>
      </c>
      <c r="V353" s="11"/>
      <c r="W353" s="11"/>
      <c r="X353" s="11"/>
      <c r="Y353" s="11"/>
      <c r="Z353" s="13">
        <v>4677.9145037111484</v>
      </c>
      <c r="AA353" s="52">
        <f t="shared" si="49"/>
        <v>4654.5249311925927</v>
      </c>
      <c r="AB353" s="52">
        <f t="shared" si="43"/>
        <v>4631.2523065366295</v>
      </c>
      <c r="AC353" s="52">
        <f t="shared" si="47"/>
        <v>4538.6272604058968</v>
      </c>
      <c r="AD353" s="52">
        <f t="shared" si="48"/>
        <v>4447.8547151977791</v>
      </c>
      <c r="AE353" s="52">
        <f t="shared" si="45"/>
        <v>4358.8976208938238</v>
      </c>
      <c r="AF353" s="52">
        <f t="shared" si="46"/>
        <v>4271.7196684759474</v>
      </c>
      <c r="AG353" s="11"/>
    </row>
    <row r="354" spans="1:33" x14ac:dyDescent="0.2">
      <c r="A354" s="10">
        <v>964</v>
      </c>
      <c r="B354" s="11" t="s">
        <v>2</v>
      </c>
      <c r="C354" s="11" t="s">
        <v>303</v>
      </c>
      <c r="D354" s="12">
        <v>-5.0000000000000001E-3</v>
      </c>
      <c r="E354" s="12">
        <v>-5.0000000000000001E-3</v>
      </c>
      <c r="F354" s="12">
        <v>-5.0000000000000001E-3</v>
      </c>
      <c r="G354" s="12">
        <v>-0.02</v>
      </c>
      <c r="H354" s="12">
        <v>-0.02</v>
      </c>
      <c r="I354" s="12">
        <v>-0.02</v>
      </c>
      <c r="J354" s="12">
        <v>-0.02</v>
      </c>
      <c r="K354" s="11" t="s">
        <v>312</v>
      </c>
      <c r="L354" s="11" t="s">
        <v>332</v>
      </c>
      <c r="M354" s="11" t="s">
        <v>1024</v>
      </c>
      <c r="N354" s="11">
        <v>8</v>
      </c>
      <c r="O354" s="11" t="s">
        <v>338</v>
      </c>
      <c r="P354" s="11" t="s">
        <v>1027</v>
      </c>
      <c r="Q354" s="11" t="s">
        <v>1028</v>
      </c>
      <c r="R354" s="11"/>
      <c r="S354" s="11"/>
      <c r="T354" s="11"/>
      <c r="U354" s="11" t="s">
        <v>1752</v>
      </c>
      <c r="V354" s="11"/>
      <c r="W354" s="11"/>
      <c r="X354" s="11"/>
      <c r="Y354" s="11"/>
      <c r="Z354" s="13">
        <v>2608.6841496488742</v>
      </c>
      <c r="AA354" s="52">
        <f t="shared" si="49"/>
        <v>2595.6407289006297</v>
      </c>
      <c r="AB354" s="52">
        <f t="shared" si="43"/>
        <v>2582.6625252561266</v>
      </c>
      <c r="AC354" s="52">
        <f t="shared" si="47"/>
        <v>2531.0092747510039</v>
      </c>
      <c r="AD354" s="52">
        <f t="shared" si="48"/>
        <v>2480.3890892559839</v>
      </c>
      <c r="AE354" s="52">
        <f t="shared" si="45"/>
        <v>2430.7813074708642</v>
      </c>
      <c r="AF354" s="52">
        <f t="shared" si="46"/>
        <v>2382.1656813214468</v>
      </c>
      <c r="AG354" s="11"/>
    </row>
    <row r="355" spans="1:33" x14ac:dyDescent="0.2">
      <c r="A355" s="10">
        <v>965</v>
      </c>
      <c r="B355" s="11" t="s">
        <v>2</v>
      </c>
      <c r="C355" s="11" t="s">
        <v>303</v>
      </c>
      <c r="D355" s="12">
        <v>-3.5000000000000003E-2</v>
      </c>
      <c r="E355" s="12">
        <v>-3.5000000000000003E-2</v>
      </c>
      <c r="F355" s="12">
        <v>-3.5000000000000003E-2</v>
      </c>
      <c r="G355" s="12">
        <v>-0.02</v>
      </c>
      <c r="H355" s="12">
        <v>-0.02</v>
      </c>
      <c r="I355" s="12">
        <v>-0.02</v>
      </c>
      <c r="J355" s="12">
        <v>-0.02</v>
      </c>
      <c r="K355" s="11" t="s">
        <v>306</v>
      </c>
      <c r="L355" s="11" t="s">
        <v>327</v>
      </c>
      <c r="M355" s="11" t="s">
        <v>578</v>
      </c>
      <c r="N355" s="11">
        <v>6</v>
      </c>
      <c r="O355" s="11" t="s">
        <v>585</v>
      </c>
      <c r="P355" s="11" t="s">
        <v>1029</v>
      </c>
      <c r="Q355" s="11" t="s">
        <v>1030</v>
      </c>
      <c r="R355" s="11"/>
      <c r="S355" s="11"/>
      <c r="T355" s="11"/>
      <c r="U355" s="11" t="s">
        <v>1752</v>
      </c>
      <c r="V355" s="11"/>
      <c r="W355" s="11"/>
      <c r="X355" s="11"/>
      <c r="Y355" s="11"/>
      <c r="Z355" s="13">
        <v>3031.0327420526592</v>
      </c>
      <c r="AA355" s="52">
        <f t="shared" si="49"/>
        <v>2924.9465960808161</v>
      </c>
      <c r="AB355" s="52">
        <f t="shared" si="43"/>
        <v>2822.5734652179876</v>
      </c>
      <c r="AC355" s="52">
        <f t="shared" si="47"/>
        <v>2766.1219959136279</v>
      </c>
      <c r="AD355" s="52">
        <f t="shared" si="48"/>
        <v>2710.7995559953551</v>
      </c>
      <c r="AE355" s="52">
        <f t="shared" si="45"/>
        <v>2656.5835648754478</v>
      </c>
      <c r="AF355" s="52">
        <f t="shared" si="46"/>
        <v>2603.4518935779388</v>
      </c>
      <c r="AG355" s="11"/>
    </row>
    <row r="356" spans="1:33" x14ac:dyDescent="0.2">
      <c r="A356" s="10">
        <v>966</v>
      </c>
      <c r="B356" s="11" t="s">
        <v>2</v>
      </c>
      <c r="C356" s="11" t="s">
        <v>303</v>
      </c>
      <c r="D356" s="12">
        <v>-5.0000000000000001E-3</v>
      </c>
      <c r="E356" s="12">
        <v>-5.0000000000000001E-3</v>
      </c>
      <c r="F356" s="12">
        <v>-5.0000000000000001E-3</v>
      </c>
      <c r="G356" s="12">
        <v>-0.02</v>
      </c>
      <c r="H356" s="12">
        <v>-0.02</v>
      </c>
      <c r="I356" s="12">
        <v>-0.02</v>
      </c>
      <c r="J356" s="12">
        <v>-0.02</v>
      </c>
      <c r="K356" s="11" t="s">
        <v>304</v>
      </c>
      <c r="L356" s="11">
        <v>6061</v>
      </c>
      <c r="M356" s="11" t="s">
        <v>354</v>
      </c>
      <c r="N356" s="11">
        <v>7.5</v>
      </c>
      <c r="O356" s="11" t="s">
        <v>338</v>
      </c>
      <c r="P356" s="11" t="s">
        <v>1031</v>
      </c>
      <c r="Q356" s="11" t="s">
        <v>1032</v>
      </c>
      <c r="R356" s="11"/>
      <c r="S356" s="11"/>
      <c r="T356" s="11"/>
      <c r="U356" s="11" t="s">
        <v>1752</v>
      </c>
      <c r="V356" s="11"/>
      <c r="W356" s="11"/>
      <c r="X356" s="11"/>
      <c r="Y356" s="11"/>
      <c r="Z356" s="13">
        <v>290.11932681062501</v>
      </c>
      <c r="AA356" s="52">
        <f t="shared" si="49"/>
        <v>288.6687301765719</v>
      </c>
      <c r="AB356" s="52">
        <f t="shared" si="43"/>
        <v>287.22538652568903</v>
      </c>
      <c r="AC356" s="52">
        <f t="shared" si="47"/>
        <v>281.48087879517527</v>
      </c>
      <c r="AD356" s="52">
        <f t="shared" si="48"/>
        <v>275.85126121927175</v>
      </c>
      <c r="AE356" s="52">
        <f t="shared" si="45"/>
        <v>270.33423599488628</v>
      </c>
      <c r="AF356" s="52">
        <f t="shared" si="46"/>
        <v>264.92755127498856</v>
      </c>
      <c r="AG356" s="11" t="s">
        <v>1847</v>
      </c>
    </row>
    <row r="357" spans="1:33" x14ac:dyDescent="0.2">
      <c r="A357" s="10">
        <v>969</v>
      </c>
      <c r="B357" s="11" t="s">
        <v>2</v>
      </c>
      <c r="C357" s="11" t="s">
        <v>303</v>
      </c>
      <c r="D357" s="12">
        <v>-3.5000000000000003E-2</v>
      </c>
      <c r="E357" s="12">
        <v>-3.5000000000000003E-2</v>
      </c>
      <c r="F357" s="12">
        <v>-3.5000000000000003E-2</v>
      </c>
      <c r="G357" s="12">
        <v>-0.02</v>
      </c>
      <c r="H357" s="12">
        <v>-0.02</v>
      </c>
      <c r="I357" s="12">
        <v>-0.02</v>
      </c>
      <c r="J357" s="12">
        <v>-0.02</v>
      </c>
      <c r="K357" s="11" t="s">
        <v>306</v>
      </c>
      <c r="L357" s="11">
        <v>718</v>
      </c>
      <c r="M357" s="11" t="s">
        <v>370</v>
      </c>
      <c r="N357" s="11">
        <v>8</v>
      </c>
      <c r="O357" s="11" t="s">
        <v>588</v>
      </c>
      <c r="P357" s="11" t="s">
        <v>1033</v>
      </c>
      <c r="Q357" s="11" t="s">
        <v>1034</v>
      </c>
      <c r="R357" s="11"/>
      <c r="S357" s="11"/>
      <c r="T357" s="11"/>
      <c r="U357" s="11" t="s">
        <v>1769</v>
      </c>
      <c r="V357" s="11" t="s">
        <v>1752</v>
      </c>
      <c r="W357" s="11"/>
      <c r="X357" s="11"/>
      <c r="Y357" s="11"/>
      <c r="Z357" s="13">
        <v>2492.3466443676371</v>
      </c>
      <c r="AA357" s="52">
        <f t="shared" si="49"/>
        <v>2405.1145118147697</v>
      </c>
      <c r="AB357" s="52">
        <f t="shared" si="43"/>
        <v>2320.9355039012526</v>
      </c>
      <c r="AC357" s="52">
        <f t="shared" si="47"/>
        <v>2274.5167938232275</v>
      </c>
      <c r="AD357" s="52">
        <f t="shared" si="48"/>
        <v>2229.026457946763</v>
      </c>
      <c r="AE357" s="52">
        <f t="shared" si="45"/>
        <v>2184.4459287878276</v>
      </c>
      <c r="AF357" s="52">
        <f t="shared" si="46"/>
        <v>2140.7570102120708</v>
      </c>
      <c r="AG357" s="11"/>
    </row>
    <row r="358" spans="1:33" x14ac:dyDescent="0.2">
      <c r="A358" s="10">
        <v>971</v>
      </c>
      <c r="B358" s="11" t="s">
        <v>2</v>
      </c>
      <c r="C358" s="11" t="s">
        <v>311</v>
      </c>
      <c r="D358" s="12">
        <v>-5.0000000000000001E-3</v>
      </c>
      <c r="E358" s="12">
        <v>-5.0000000000000001E-3</v>
      </c>
      <c r="F358" s="12">
        <v>-5.0000000000000001E-3</v>
      </c>
      <c r="G358" s="12">
        <v>-0.02</v>
      </c>
      <c r="H358" s="12">
        <v>-0.02</v>
      </c>
      <c r="I358" s="12">
        <v>-0.02</v>
      </c>
      <c r="J358" s="12">
        <v>-0.02</v>
      </c>
      <c r="K358" s="11" t="s">
        <v>312</v>
      </c>
      <c r="L358" s="11" t="s">
        <v>313</v>
      </c>
      <c r="M358" s="11" t="s">
        <v>374</v>
      </c>
      <c r="N358" s="11">
        <v>6</v>
      </c>
      <c r="O358" s="11" t="s">
        <v>338</v>
      </c>
      <c r="P358" s="11" t="s">
        <v>1035</v>
      </c>
      <c r="Q358" s="11" t="s">
        <v>1036</v>
      </c>
      <c r="R358" s="11"/>
      <c r="S358" s="11"/>
      <c r="T358" s="11"/>
      <c r="U358" s="11" t="s">
        <v>1752</v>
      </c>
      <c r="V358" s="11"/>
      <c r="W358" s="11"/>
      <c r="X358" s="11"/>
      <c r="Y358" s="11"/>
      <c r="Z358" s="13">
        <v>509.724038844125</v>
      </c>
      <c r="AA358" s="52">
        <f t="shared" si="49"/>
        <v>507.17541864990437</v>
      </c>
      <c r="AB358" s="52">
        <f t="shared" si="43"/>
        <v>504.63954155665488</v>
      </c>
      <c r="AC358" s="52">
        <f t="shared" si="47"/>
        <v>494.54675072552175</v>
      </c>
      <c r="AD358" s="52">
        <f t="shared" si="48"/>
        <v>484.65581571101131</v>
      </c>
      <c r="AE358" s="52">
        <f t="shared" si="45"/>
        <v>474.96269939679109</v>
      </c>
      <c r="AF358" s="52">
        <f t="shared" si="46"/>
        <v>465.46344540885525</v>
      </c>
      <c r="AG358" s="11"/>
    </row>
    <row r="359" spans="1:33" x14ac:dyDescent="0.2">
      <c r="A359" s="10">
        <v>972</v>
      </c>
      <c r="B359" s="11" t="s">
        <v>2</v>
      </c>
      <c r="C359" s="11" t="s">
        <v>311</v>
      </c>
      <c r="D359" s="12">
        <v>-3.5000000000000003E-2</v>
      </c>
      <c r="E359" s="12">
        <v>-3.5000000000000003E-2</v>
      </c>
      <c r="F359" s="12">
        <v>-3.5000000000000003E-2</v>
      </c>
      <c r="G359" s="12">
        <v>-0.02</v>
      </c>
      <c r="H359" s="12">
        <v>-0.02</v>
      </c>
      <c r="I359" s="12">
        <v>-0.02</v>
      </c>
      <c r="J359" s="12">
        <v>-0.02</v>
      </c>
      <c r="K359" s="11" t="s">
        <v>306</v>
      </c>
      <c r="L359" s="11">
        <v>600</v>
      </c>
      <c r="M359" s="11" t="s">
        <v>656</v>
      </c>
      <c r="N359" s="11">
        <v>6</v>
      </c>
      <c r="O359" s="11" t="s">
        <v>588</v>
      </c>
      <c r="P359" s="11" t="s">
        <v>1037</v>
      </c>
      <c r="Q359" s="11" t="s">
        <v>1038</v>
      </c>
      <c r="R359" s="50">
        <v>1209588</v>
      </c>
      <c r="S359" s="11"/>
      <c r="T359" s="11"/>
      <c r="U359" s="11" t="s">
        <v>1752</v>
      </c>
      <c r="V359" s="11"/>
      <c r="W359" s="11"/>
      <c r="X359" s="11"/>
      <c r="Y359" s="11"/>
      <c r="Z359" s="13">
        <v>1208.217702576537</v>
      </c>
      <c r="AA359" s="52">
        <f t="shared" si="49"/>
        <v>1165.9300829863582</v>
      </c>
      <c r="AB359" s="52">
        <f t="shared" si="43"/>
        <v>1125.1225300818357</v>
      </c>
      <c r="AC359" s="52">
        <f t="shared" si="47"/>
        <v>1102.6200794801989</v>
      </c>
      <c r="AD359" s="52">
        <f t="shared" si="48"/>
        <v>1080.567677890595</v>
      </c>
      <c r="AE359" s="52">
        <f t="shared" si="45"/>
        <v>1058.956324332783</v>
      </c>
      <c r="AF359" s="52">
        <f t="shared" si="46"/>
        <v>1037.7771978461274</v>
      </c>
      <c r="AG359" s="11"/>
    </row>
    <row r="360" spans="1:33" x14ac:dyDescent="0.2">
      <c r="A360" s="10">
        <v>988</v>
      </c>
      <c r="B360" s="11" t="s">
        <v>2</v>
      </c>
      <c r="C360" s="11" t="s">
        <v>305</v>
      </c>
      <c r="D360" s="12">
        <v>-3.5000000000000003E-2</v>
      </c>
      <c r="E360" s="12">
        <v>-3.5000000000000003E-2</v>
      </c>
      <c r="F360" s="12">
        <v>-3.5000000000000003E-2</v>
      </c>
      <c r="G360" s="12">
        <v>-0.02</v>
      </c>
      <c r="H360" s="12">
        <v>-0.02</v>
      </c>
      <c r="I360" s="12">
        <v>-0.02</v>
      </c>
      <c r="J360" s="12">
        <v>-0.02</v>
      </c>
      <c r="K360" s="11" t="s">
        <v>306</v>
      </c>
      <c r="L360" s="11">
        <v>909</v>
      </c>
      <c r="M360" s="11" t="s">
        <v>458</v>
      </c>
      <c r="N360" s="11">
        <v>8</v>
      </c>
      <c r="O360" s="11" t="s">
        <v>486</v>
      </c>
      <c r="P360" s="11" t="s">
        <v>1039</v>
      </c>
      <c r="Q360" s="11" t="s">
        <v>1040</v>
      </c>
      <c r="R360" s="11"/>
      <c r="S360" s="11"/>
      <c r="T360" s="11"/>
      <c r="U360" s="11" t="s">
        <v>1748</v>
      </c>
      <c r="V360" s="11" t="s">
        <v>1727</v>
      </c>
      <c r="W360" s="11" t="s">
        <v>1712</v>
      </c>
      <c r="X360" s="11"/>
      <c r="Y360" s="11"/>
      <c r="Z360" s="13">
        <v>2198.4249530854195</v>
      </c>
      <c r="AA360" s="52">
        <f t="shared" si="49"/>
        <v>2121.4800797274297</v>
      </c>
      <c r="AB360" s="52">
        <f t="shared" si="43"/>
        <v>2047.2282769369697</v>
      </c>
      <c r="AC360" s="52">
        <f t="shared" si="47"/>
        <v>2006.2837113982303</v>
      </c>
      <c r="AD360" s="52">
        <f t="shared" si="48"/>
        <v>1966.1580371702655</v>
      </c>
      <c r="AE360" s="52">
        <f t="shared" si="45"/>
        <v>1926.8348764268601</v>
      </c>
      <c r="AF360" s="52">
        <f t="shared" si="46"/>
        <v>1888.2981788983229</v>
      </c>
      <c r="AG360" s="11"/>
    </row>
    <row r="361" spans="1:33" x14ac:dyDescent="0.2">
      <c r="A361" s="10">
        <v>989</v>
      </c>
      <c r="B361" s="11" t="s">
        <v>2</v>
      </c>
      <c r="C361" s="11" t="s">
        <v>305</v>
      </c>
      <c r="D361" s="12">
        <v>-3.5000000000000003E-2</v>
      </c>
      <c r="E361" s="12">
        <v>-3.5000000000000003E-2</v>
      </c>
      <c r="F361" s="12">
        <v>-3.5000000000000003E-2</v>
      </c>
      <c r="G361" s="12">
        <v>-0.02</v>
      </c>
      <c r="H361" s="12">
        <v>-0.02</v>
      </c>
      <c r="I361" s="12">
        <v>-0.02</v>
      </c>
      <c r="J361" s="12">
        <v>-0.02</v>
      </c>
      <c r="K361" s="11" t="s">
        <v>306</v>
      </c>
      <c r="L361" s="11" t="s">
        <v>307</v>
      </c>
      <c r="M361" s="11" t="s">
        <v>351</v>
      </c>
      <c r="N361" s="11">
        <v>9.5</v>
      </c>
      <c r="O361" s="11" t="s">
        <v>486</v>
      </c>
      <c r="P361" s="11" t="s">
        <v>1041</v>
      </c>
      <c r="Q361" s="11" t="s">
        <v>1041</v>
      </c>
      <c r="R361" s="11"/>
      <c r="S361" s="11"/>
      <c r="T361" s="11"/>
      <c r="U361" s="11" t="s">
        <v>1712</v>
      </c>
      <c r="V361" s="11" t="s">
        <v>1714</v>
      </c>
      <c r="W361" s="11" t="s">
        <v>1748</v>
      </c>
      <c r="X361" s="11"/>
      <c r="Y361" s="11"/>
      <c r="Z361" s="13">
        <v>10743.328533738475</v>
      </c>
      <c r="AA361" s="52">
        <f t="shared" si="49"/>
        <v>10367.312035057628</v>
      </c>
      <c r="AB361" s="52">
        <f t="shared" si="43"/>
        <v>10004.456113830611</v>
      </c>
      <c r="AC361" s="52">
        <f t="shared" si="47"/>
        <v>9804.3669915539977</v>
      </c>
      <c r="AD361" s="52">
        <f t="shared" si="48"/>
        <v>9608.2796517229181</v>
      </c>
      <c r="AE361" s="52">
        <f t="shared" si="45"/>
        <v>9416.1140586884594</v>
      </c>
      <c r="AF361" s="52">
        <f t="shared" si="46"/>
        <v>9227.7917775146907</v>
      </c>
      <c r="AG361" s="11"/>
    </row>
    <row r="362" spans="1:33" x14ac:dyDescent="0.2">
      <c r="A362" s="10">
        <v>990</v>
      </c>
      <c r="B362" s="11" t="s">
        <v>2</v>
      </c>
      <c r="C362" s="11" t="s">
        <v>305</v>
      </c>
      <c r="D362" s="12">
        <v>-0.04</v>
      </c>
      <c r="E362" s="12">
        <v>-0.04</v>
      </c>
      <c r="F362" s="12">
        <v>-0.04</v>
      </c>
      <c r="G362" s="12">
        <v>-0.02</v>
      </c>
      <c r="H362" s="12">
        <v>-0.02</v>
      </c>
      <c r="I362" s="12">
        <v>-0.02</v>
      </c>
      <c r="J362" s="12">
        <v>-0.02</v>
      </c>
      <c r="K362" s="11" t="s">
        <v>308</v>
      </c>
      <c r="L362" s="11" t="s">
        <v>309</v>
      </c>
      <c r="M362" s="11" t="s">
        <v>357</v>
      </c>
      <c r="N362" s="11">
        <v>12</v>
      </c>
      <c r="O362" s="11" t="s">
        <v>547</v>
      </c>
      <c r="P362" s="11" t="s">
        <v>1042</v>
      </c>
      <c r="Q362" s="11" t="s">
        <v>1042</v>
      </c>
      <c r="R362" s="11"/>
      <c r="S362" s="11"/>
      <c r="T362" s="11"/>
      <c r="U362" s="11" t="s">
        <v>1770</v>
      </c>
      <c r="V362" s="11"/>
      <c r="W362" s="11"/>
      <c r="X362" s="11"/>
      <c r="Y362" s="11"/>
      <c r="Z362" s="13">
        <v>7556.6142259200014</v>
      </c>
      <c r="AA362" s="52">
        <f t="shared" si="49"/>
        <v>7254.3496568832015</v>
      </c>
      <c r="AB362" s="52">
        <f t="shared" si="43"/>
        <v>6964.1756706078731</v>
      </c>
      <c r="AC362" s="52">
        <f t="shared" si="47"/>
        <v>6824.8921571957153</v>
      </c>
      <c r="AD362" s="52">
        <f t="shared" si="48"/>
        <v>6688.3943140518013</v>
      </c>
      <c r="AE362" s="52">
        <f t="shared" si="45"/>
        <v>6554.6264277707651</v>
      </c>
      <c r="AF362" s="52">
        <f t="shared" si="46"/>
        <v>6423.5338992153493</v>
      </c>
      <c r="AG362" s="11"/>
    </row>
    <row r="363" spans="1:33" x14ac:dyDescent="0.2">
      <c r="A363" s="10">
        <v>991</v>
      </c>
      <c r="B363" s="11" t="s">
        <v>2</v>
      </c>
      <c r="C363" s="11" t="s">
        <v>305</v>
      </c>
      <c r="D363" s="12">
        <v>-0.04</v>
      </c>
      <c r="E363" s="12">
        <v>-0.04</v>
      </c>
      <c r="F363" s="12">
        <v>-0.04</v>
      </c>
      <c r="G363" s="12">
        <v>-0.02</v>
      </c>
      <c r="H363" s="12">
        <v>-0.02</v>
      </c>
      <c r="I363" s="12">
        <v>-0.02</v>
      </c>
      <c r="J363" s="12">
        <v>-0.02</v>
      </c>
      <c r="K363" s="11" t="s">
        <v>308</v>
      </c>
      <c r="L363" s="11" t="s">
        <v>309</v>
      </c>
      <c r="M363" s="11" t="s">
        <v>357</v>
      </c>
      <c r="N363" s="11">
        <v>12</v>
      </c>
      <c r="O363" s="11" t="s">
        <v>434</v>
      </c>
      <c r="P363" s="11" t="s">
        <v>1043</v>
      </c>
      <c r="Q363" s="11" t="s">
        <v>1043</v>
      </c>
      <c r="R363" s="11"/>
      <c r="S363" s="11"/>
      <c r="T363" s="11"/>
      <c r="U363" s="11" t="s">
        <v>1770</v>
      </c>
      <c r="V363" s="11"/>
      <c r="W363" s="11"/>
      <c r="X363" s="11"/>
      <c r="Y363" s="11"/>
      <c r="Z363" s="13">
        <v>6777.759006719999</v>
      </c>
      <c r="AA363" s="52">
        <f t="shared" si="49"/>
        <v>6506.6486464511991</v>
      </c>
      <c r="AB363" s="52">
        <f t="shared" si="43"/>
        <v>6246.3827005931507</v>
      </c>
      <c r="AC363" s="52">
        <f t="shared" si="47"/>
        <v>6121.4550465812872</v>
      </c>
      <c r="AD363" s="52">
        <f t="shared" si="48"/>
        <v>5999.0259456496615</v>
      </c>
      <c r="AE363" s="52">
        <f t="shared" si="45"/>
        <v>5879.0454267366686</v>
      </c>
      <c r="AF363" s="52">
        <f t="shared" si="46"/>
        <v>5761.4645182019349</v>
      </c>
      <c r="AG363" s="11"/>
    </row>
    <row r="364" spans="1:33" x14ac:dyDescent="0.2">
      <c r="A364" s="10">
        <v>992</v>
      </c>
      <c r="B364" s="11" t="s">
        <v>2</v>
      </c>
      <c r="C364" s="11" t="s">
        <v>303</v>
      </c>
      <c r="D364" s="12">
        <v>-0.04</v>
      </c>
      <c r="E364" s="12">
        <v>-0.04</v>
      </c>
      <c r="F364" s="12">
        <v>-0.04</v>
      </c>
      <c r="G364" s="12">
        <v>-0.02</v>
      </c>
      <c r="H364" s="12">
        <v>-0.02</v>
      </c>
      <c r="I364" s="12">
        <v>-0.02</v>
      </c>
      <c r="J364" s="12">
        <v>-0.02</v>
      </c>
      <c r="K364" s="11" t="s">
        <v>308</v>
      </c>
      <c r="L364" s="11" t="s">
        <v>309</v>
      </c>
      <c r="M364" s="11" t="s">
        <v>357</v>
      </c>
      <c r="N364" s="11">
        <v>12</v>
      </c>
      <c r="O364" s="11" t="s">
        <v>443</v>
      </c>
      <c r="P364" s="11" t="s">
        <v>1044</v>
      </c>
      <c r="Q364" s="11" t="s">
        <v>1044</v>
      </c>
      <c r="R364" s="11"/>
      <c r="S364" s="11"/>
      <c r="T364" s="11"/>
      <c r="U364" s="11" t="s">
        <v>1748</v>
      </c>
      <c r="V364" s="11"/>
      <c r="W364" s="11"/>
      <c r="X364" s="11"/>
      <c r="Y364" s="11"/>
      <c r="Z364" s="13">
        <v>10123.628838911998</v>
      </c>
      <c r="AA364" s="52">
        <f t="shared" si="49"/>
        <v>9718.6836853555178</v>
      </c>
      <c r="AB364" s="52">
        <f t="shared" si="43"/>
        <v>9329.9363379412971</v>
      </c>
      <c r="AC364" s="52">
        <f t="shared" si="47"/>
        <v>9143.3376111824709</v>
      </c>
      <c r="AD364" s="52">
        <f t="shared" si="48"/>
        <v>8960.4708589588208</v>
      </c>
      <c r="AE364" s="52">
        <f t="shared" si="45"/>
        <v>8781.2614417796449</v>
      </c>
      <c r="AF364" s="52">
        <f t="shared" si="46"/>
        <v>8605.6362129440513</v>
      </c>
      <c r="AG364" s="11"/>
    </row>
    <row r="365" spans="1:33" x14ac:dyDescent="0.2">
      <c r="A365" s="10">
        <v>993</v>
      </c>
      <c r="B365" s="11" t="s">
        <v>2</v>
      </c>
      <c r="C365" s="11" t="s">
        <v>305</v>
      </c>
      <c r="D365" s="12">
        <v>-3.5000000000000003E-2</v>
      </c>
      <c r="E365" s="12">
        <v>-3.5000000000000003E-2</v>
      </c>
      <c r="F365" s="12">
        <v>-3.5000000000000003E-2</v>
      </c>
      <c r="G365" s="12">
        <v>-0.02</v>
      </c>
      <c r="H365" s="12">
        <v>-0.02</v>
      </c>
      <c r="I365" s="12">
        <v>-0.02</v>
      </c>
      <c r="J365" s="12">
        <v>-0.02</v>
      </c>
      <c r="K365" s="11" t="s">
        <v>306</v>
      </c>
      <c r="L365" s="11">
        <v>718</v>
      </c>
      <c r="M365" s="11" t="s">
        <v>370</v>
      </c>
      <c r="N365" s="11">
        <v>12</v>
      </c>
      <c r="O365" s="11" t="s">
        <v>1045</v>
      </c>
      <c r="P365" s="11" t="s">
        <v>2029</v>
      </c>
      <c r="Q365" s="11" t="s">
        <v>1046</v>
      </c>
      <c r="R365" s="11"/>
      <c r="S365" s="11"/>
      <c r="T365" s="11"/>
      <c r="U365" s="11" t="s">
        <v>1713</v>
      </c>
      <c r="V365" s="11"/>
      <c r="W365" s="11"/>
      <c r="X365" s="11"/>
      <c r="Y365" s="11"/>
      <c r="Z365" s="13">
        <v>6858.3439327551578</v>
      </c>
      <c r="AA365" s="52">
        <f t="shared" si="49"/>
        <v>6618.301895108727</v>
      </c>
      <c r="AB365" s="52">
        <f t="shared" si="43"/>
        <v>6386.661328779921</v>
      </c>
      <c r="AC365" s="52">
        <f t="shared" si="47"/>
        <v>6258.9281022043224</v>
      </c>
      <c r="AD365" s="52">
        <f t="shared" si="48"/>
        <v>6133.7495401602355</v>
      </c>
      <c r="AE365" s="52">
        <f t="shared" si="45"/>
        <v>6011.0745493570303</v>
      </c>
      <c r="AF365" s="52">
        <f t="shared" si="46"/>
        <v>5890.8530583698894</v>
      </c>
      <c r="AG365" s="11"/>
    </row>
    <row r="366" spans="1:33" x14ac:dyDescent="0.2">
      <c r="A366" s="10">
        <v>1000</v>
      </c>
      <c r="B366" s="11" t="s">
        <v>2</v>
      </c>
      <c r="C366" s="11" t="s">
        <v>314</v>
      </c>
      <c r="D366" s="12">
        <v>-0.04</v>
      </c>
      <c r="E366" s="12">
        <v>-0.04</v>
      </c>
      <c r="F366" s="12">
        <v>-0.04</v>
      </c>
      <c r="G366" s="12">
        <v>-0.02</v>
      </c>
      <c r="H366" s="12">
        <v>-0.02</v>
      </c>
      <c r="I366" s="12">
        <v>-0.02</v>
      </c>
      <c r="J366" s="12">
        <v>-0.02</v>
      </c>
      <c r="K366" s="11" t="s">
        <v>308</v>
      </c>
      <c r="L366" s="11" t="s">
        <v>309</v>
      </c>
      <c r="M366" s="11" t="s">
        <v>357</v>
      </c>
      <c r="N366" s="11">
        <v>14</v>
      </c>
      <c r="O366" s="11" t="s">
        <v>434</v>
      </c>
      <c r="P366" s="11" t="s">
        <v>1048</v>
      </c>
      <c r="Q366" s="11" t="s">
        <v>1049</v>
      </c>
      <c r="R366" s="11"/>
      <c r="S366" s="11"/>
      <c r="T366" s="11"/>
      <c r="U366" s="11" t="s">
        <v>1718</v>
      </c>
      <c r="V366" s="11"/>
      <c r="W366" s="11"/>
      <c r="X366" s="11"/>
      <c r="Y366" s="11"/>
      <c r="Z366" s="13">
        <v>29686.265413632002</v>
      </c>
      <c r="AA366" s="52">
        <f t="shared" si="49"/>
        <v>28498.814797086721</v>
      </c>
      <c r="AB366" s="52">
        <f t="shared" si="43"/>
        <v>27358.862205203252</v>
      </c>
      <c r="AC366" s="52">
        <f t="shared" si="47"/>
        <v>26811.684961099185</v>
      </c>
      <c r="AD366" s="52">
        <f t="shared" si="48"/>
        <v>26275.451261877202</v>
      </c>
      <c r="AE366" s="52">
        <f t="shared" si="45"/>
        <v>25749.942236639657</v>
      </c>
      <c r="AF366" s="52">
        <f t="shared" si="46"/>
        <v>25234.943391906865</v>
      </c>
      <c r="AG366" s="11"/>
    </row>
    <row r="367" spans="1:33" x14ac:dyDescent="0.2">
      <c r="A367" s="10">
        <v>1012</v>
      </c>
      <c r="B367" s="11" t="s">
        <v>2</v>
      </c>
      <c r="C367" s="11" t="s">
        <v>303</v>
      </c>
      <c r="D367" s="12">
        <v>-3.5000000000000003E-2</v>
      </c>
      <c r="E367" s="12">
        <v>-3.5000000000000003E-2</v>
      </c>
      <c r="F367" s="12">
        <v>-3.5000000000000003E-2</v>
      </c>
      <c r="G367" s="12">
        <v>-0.02</v>
      </c>
      <c r="H367" s="12">
        <v>-0.02</v>
      </c>
      <c r="I367" s="12">
        <v>-0.02</v>
      </c>
      <c r="J367" s="12">
        <v>-0.02</v>
      </c>
      <c r="K367" s="11" t="s">
        <v>306</v>
      </c>
      <c r="L367" s="11">
        <v>903</v>
      </c>
      <c r="M367" s="11" t="s">
        <v>467</v>
      </c>
      <c r="N367" s="11">
        <v>6</v>
      </c>
      <c r="O367" s="11" t="s">
        <v>338</v>
      </c>
      <c r="P367" s="11" t="s">
        <v>1050</v>
      </c>
      <c r="Q367" s="11" t="s">
        <v>1050</v>
      </c>
      <c r="R367" s="11"/>
      <c r="S367" s="11"/>
      <c r="T367" s="11"/>
      <c r="U367" s="11" t="s">
        <v>1771</v>
      </c>
      <c r="V367" s="11"/>
      <c r="W367" s="11"/>
      <c r="X367" s="11"/>
      <c r="Y367" s="11"/>
      <c r="Z367" s="13">
        <v>1029.438925627848</v>
      </c>
      <c r="AA367" s="52">
        <f t="shared" si="49"/>
        <v>993.40856323087326</v>
      </c>
      <c r="AB367" s="52">
        <f t="shared" si="43"/>
        <v>958.63926351779264</v>
      </c>
      <c r="AC367" s="52">
        <f t="shared" si="47"/>
        <v>939.46647824743673</v>
      </c>
      <c r="AD367" s="52">
        <f t="shared" si="48"/>
        <v>920.677148682488</v>
      </c>
      <c r="AE367" s="52">
        <f t="shared" si="45"/>
        <v>902.26360570883821</v>
      </c>
      <c r="AF367" s="52">
        <f t="shared" si="46"/>
        <v>884.21833359466143</v>
      </c>
      <c r="AG367" s="11"/>
    </row>
    <row r="368" spans="1:33" x14ac:dyDescent="0.2">
      <c r="A368" s="10">
        <v>1020</v>
      </c>
      <c r="B368" s="11" t="s">
        <v>2</v>
      </c>
      <c r="C368" s="11" t="s">
        <v>303</v>
      </c>
      <c r="D368" s="12">
        <v>-3.5000000000000003E-2</v>
      </c>
      <c r="E368" s="12">
        <v>-3.5000000000000003E-2</v>
      </c>
      <c r="F368" s="12">
        <v>-3.5000000000000003E-2</v>
      </c>
      <c r="G368" s="12">
        <v>-0.02</v>
      </c>
      <c r="H368" s="12">
        <v>-0.02</v>
      </c>
      <c r="I368" s="12">
        <v>-0.02</v>
      </c>
      <c r="J368" s="12">
        <v>-0.02</v>
      </c>
      <c r="K368" s="11" t="s">
        <v>306</v>
      </c>
      <c r="L368" s="11">
        <v>718</v>
      </c>
      <c r="M368" s="11" t="s">
        <v>370</v>
      </c>
      <c r="N368" s="11">
        <v>10</v>
      </c>
      <c r="O368" s="11" t="s">
        <v>588</v>
      </c>
      <c r="P368" s="11" t="s">
        <v>2004</v>
      </c>
      <c r="Q368" s="11" t="s">
        <v>1051</v>
      </c>
      <c r="R368" s="11"/>
      <c r="S368" s="11"/>
      <c r="T368" s="11"/>
      <c r="U368" s="11" t="s">
        <v>1771</v>
      </c>
      <c r="V368" s="11"/>
      <c r="W368" s="11"/>
      <c r="X368" s="11"/>
      <c r="Y368" s="11"/>
      <c r="Z368" s="13">
        <v>3354.247157465823</v>
      </c>
      <c r="AA368" s="52">
        <f t="shared" si="49"/>
        <v>3236.8485069545191</v>
      </c>
      <c r="AB368" s="52">
        <f t="shared" si="43"/>
        <v>3123.5588092111107</v>
      </c>
      <c r="AC368" s="52">
        <f t="shared" si="47"/>
        <v>3061.0876330268884</v>
      </c>
      <c r="AD368" s="52">
        <f t="shared" si="48"/>
        <v>2999.8658803663507</v>
      </c>
      <c r="AE368" s="52">
        <f t="shared" si="45"/>
        <v>2939.8685627590235</v>
      </c>
      <c r="AF368" s="52">
        <f t="shared" si="46"/>
        <v>2881.0711915038428</v>
      </c>
      <c r="AG368" s="11"/>
    </row>
    <row r="369" spans="1:33" x14ac:dyDescent="0.2">
      <c r="A369" s="10">
        <v>1021</v>
      </c>
      <c r="B369" s="11" t="s">
        <v>2</v>
      </c>
      <c r="C369" s="11" t="s">
        <v>325</v>
      </c>
      <c r="D369" s="12">
        <v>-5.0000000000000001E-3</v>
      </c>
      <c r="E369" s="12">
        <v>-5.0000000000000001E-3</v>
      </c>
      <c r="F369" s="12">
        <v>-5.0000000000000001E-3</v>
      </c>
      <c r="G369" s="12">
        <v>-0.02</v>
      </c>
      <c r="H369" s="12">
        <v>-0.02</v>
      </c>
      <c r="I369" s="12">
        <v>-0.02</v>
      </c>
      <c r="J369" s="12">
        <v>-0.02</v>
      </c>
      <c r="K369" s="11" t="s">
        <v>312</v>
      </c>
      <c r="L369" s="11" t="s">
        <v>318</v>
      </c>
      <c r="M369" s="11" t="s">
        <v>412</v>
      </c>
      <c r="N369" s="11">
        <v>6.375</v>
      </c>
      <c r="O369" s="11" t="s">
        <v>443</v>
      </c>
      <c r="P369" s="11" t="s">
        <v>2023</v>
      </c>
      <c r="Q369" s="11" t="s">
        <v>1052</v>
      </c>
      <c r="R369" s="11" t="s">
        <v>1970</v>
      </c>
      <c r="S369" s="11" t="s">
        <v>2024</v>
      </c>
      <c r="T369" s="11"/>
      <c r="U369" s="11" t="s">
        <v>1713</v>
      </c>
      <c r="V369" s="11" t="s">
        <v>1728</v>
      </c>
      <c r="W369" s="11" t="s">
        <v>2151</v>
      </c>
      <c r="X369" s="11"/>
      <c r="Y369" s="11"/>
      <c r="Z369" s="13">
        <v>1845.294858848325</v>
      </c>
      <c r="AA369" s="52">
        <f t="shared" si="49"/>
        <v>1836.0683845540834</v>
      </c>
      <c r="AB369" s="52">
        <f t="shared" si="43"/>
        <v>1826.8880426313131</v>
      </c>
      <c r="AC369" s="52">
        <f t="shared" si="47"/>
        <v>1790.3502817786868</v>
      </c>
      <c r="AD369" s="52">
        <f t="shared" si="48"/>
        <v>1754.5432761431132</v>
      </c>
      <c r="AE369" s="52">
        <f t="shared" si="45"/>
        <v>1719.4524106202509</v>
      </c>
      <c r="AF369" s="52">
        <f t="shared" si="46"/>
        <v>1685.0633624078459</v>
      </c>
      <c r="AG369" s="11"/>
    </row>
    <row r="370" spans="1:33" x14ac:dyDescent="0.2">
      <c r="A370" s="10">
        <v>1024</v>
      </c>
      <c r="B370" s="11" t="s">
        <v>2</v>
      </c>
      <c r="C370" s="11" t="s">
        <v>305</v>
      </c>
      <c r="D370" s="12">
        <v>-3.5000000000000003E-2</v>
      </c>
      <c r="E370" s="12">
        <v>-3.5000000000000003E-2</v>
      </c>
      <c r="F370" s="12">
        <v>-3.5000000000000003E-2</v>
      </c>
      <c r="G370" s="12">
        <v>-0.02</v>
      </c>
      <c r="H370" s="12">
        <v>-0.02</v>
      </c>
      <c r="I370" s="12">
        <v>-0.02</v>
      </c>
      <c r="J370" s="12">
        <v>-0.02</v>
      </c>
      <c r="K370" s="11" t="s">
        <v>306</v>
      </c>
      <c r="L370" s="11">
        <v>718</v>
      </c>
      <c r="M370" s="11" t="s">
        <v>370</v>
      </c>
      <c r="N370" s="11">
        <v>8</v>
      </c>
      <c r="O370" s="11" t="s">
        <v>355</v>
      </c>
      <c r="P370" s="11" t="s">
        <v>1053</v>
      </c>
      <c r="Q370" s="11" t="s">
        <v>1054</v>
      </c>
      <c r="R370" s="11"/>
      <c r="S370" s="11"/>
      <c r="T370" s="11"/>
      <c r="U370" s="11" t="s">
        <v>1751</v>
      </c>
      <c r="V370" s="11"/>
      <c r="W370" s="11"/>
      <c r="X370" s="11"/>
      <c r="Y370" s="11"/>
      <c r="Z370" s="13">
        <v>3915.3842216644116</v>
      </c>
      <c r="AA370" s="52">
        <f t="shared" si="49"/>
        <v>3778.3457739061569</v>
      </c>
      <c r="AB370" s="52">
        <f t="shared" si="43"/>
        <v>3646.1036718194414</v>
      </c>
      <c r="AC370" s="52">
        <f t="shared" si="47"/>
        <v>3573.1815983830525</v>
      </c>
      <c r="AD370" s="52">
        <f t="shared" si="48"/>
        <v>3501.7179664153914</v>
      </c>
      <c r="AE370" s="52">
        <f t="shared" si="45"/>
        <v>3431.6836070870836</v>
      </c>
      <c r="AF370" s="52">
        <f t="shared" si="46"/>
        <v>3363.0499349453416</v>
      </c>
      <c r="AG370" s="11"/>
    </row>
    <row r="371" spans="1:33" x14ac:dyDescent="0.2">
      <c r="A371" s="10">
        <v>1025</v>
      </c>
      <c r="B371" s="11" t="s">
        <v>2</v>
      </c>
      <c r="C371" s="11" t="s">
        <v>303</v>
      </c>
      <c r="D371" s="12">
        <v>-3.5000000000000003E-2</v>
      </c>
      <c r="E371" s="12">
        <v>-3.5000000000000003E-2</v>
      </c>
      <c r="F371" s="12">
        <v>-3.5000000000000003E-2</v>
      </c>
      <c r="G371" s="12">
        <v>-0.02</v>
      </c>
      <c r="H371" s="12">
        <v>-0.02</v>
      </c>
      <c r="I371" s="12">
        <v>-0.02</v>
      </c>
      <c r="J371" s="12">
        <v>-0.02</v>
      </c>
      <c r="K371" s="11" t="s">
        <v>306</v>
      </c>
      <c r="L371" s="11">
        <v>718</v>
      </c>
      <c r="M371" s="11" t="s">
        <v>370</v>
      </c>
      <c r="N371" s="11">
        <v>8</v>
      </c>
      <c r="O371" s="11" t="s">
        <v>355</v>
      </c>
      <c r="P371" s="11" t="s">
        <v>1055</v>
      </c>
      <c r="Q371" s="11" t="s">
        <v>1056</v>
      </c>
      <c r="R371" s="11"/>
      <c r="S371" s="11"/>
      <c r="T371" s="11"/>
      <c r="U371" s="11" t="s">
        <v>1751</v>
      </c>
      <c r="V371" s="11"/>
      <c r="W371" s="11"/>
      <c r="X371" s="11"/>
      <c r="Y371" s="11"/>
      <c r="Z371" s="13">
        <v>2703.7079035078773</v>
      </c>
      <c r="AA371" s="52">
        <f t="shared" si="49"/>
        <v>2609.0781268851015</v>
      </c>
      <c r="AB371" s="52">
        <f t="shared" si="43"/>
        <v>2517.7603924441228</v>
      </c>
      <c r="AC371" s="52">
        <f t="shared" si="47"/>
        <v>2467.4051845952404</v>
      </c>
      <c r="AD371" s="52">
        <f t="shared" si="48"/>
        <v>2418.0570809033356</v>
      </c>
      <c r="AE371" s="52">
        <f t="shared" si="45"/>
        <v>2369.6959392852691</v>
      </c>
      <c r="AF371" s="52">
        <f t="shared" si="46"/>
        <v>2322.3020204995637</v>
      </c>
      <c r="AG371" s="11"/>
    </row>
    <row r="372" spans="1:33" x14ac:dyDescent="0.2">
      <c r="A372" s="10">
        <v>1026</v>
      </c>
      <c r="B372" s="11" t="s">
        <v>2</v>
      </c>
      <c r="C372" s="11" t="s">
        <v>303</v>
      </c>
      <c r="D372" s="12">
        <v>-5.0000000000000001E-3</v>
      </c>
      <c r="E372" s="12">
        <v>-5.0000000000000001E-3</v>
      </c>
      <c r="F372" s="12">
        <v>-5.0000000000000001E-3</v>
      </c>
      <c r="G372" s="12">
        <v>-0.02</v>
      </c>
      <c r="H372" s="12">
        <v>-0.02</v>
      </c>
      <c r="I372" s="12">
        <v>-0.02</v>
      </c>
      <c r="J372" s="12">
        <v>-0.02</v>
      </c>
      <c r="K372" s="11" t="s">
        <v>312</v>
      </c>
      <c r="L372" s="11" t="s">
        <v>317</v>
      </c>
      <c r="M372" s="11" t="s">
        <v>478</v>
      </c>
      <c r="N372" s="11">
        <v>4</v>
      </c>
      <c r="O372" s="11" t="s">
        <v>338</v>
      </c>
      <c r="P372" s="11" t="s">
        <v>1057</v>
      </c>
      <c r="Q372" s="11" t="s">
        <v>1058</v>
      </c>
      <c r="R372" s="11"/>
      <c r="S372" s="11"/>
      <c r="T372" s="11"/>
      <c r="U372" s="11" t="s">
        <v>1751</v>
      </c>
      <c r="V372" s="11"/>
      <c r="W372" s="11"/>
      <c r="X372" s="11"/>
      <c r="Y372" s="11"/>
      <c r="Z372" s="13">
        <v>658.99125256302489</v>
      </c>
      <c r="AA372" s="52">
        <f t="shared" si="49"/>
        <v>655.69629630020972</v>
      </c>
      <c r="AB372" s="52">
        <f t="shared" si="43"/>
        <v>652.41781481870862</v>
      </c>
      <c r="AC372" s="52">
        <f t="shared" si="47"/>
        <v>639.36945852233441</v>
      </c>
      <c r="AD372" s="52">
        <f t="shared" si="48"/>
        <v>626.58206935188775</v>
      </c>
      <c r="AE372" s="52">
        <f t="shared" si="45"/>
        <v>614.05042796484997</v>
      </c>
      <c r="AF372" s="52">
        <f t="shared" si="46"/>
        <v>601.76941940555298</v>
      </c>
      <c r="AG372" s="11"/>
    </row>
    <row r="373" spans="1:33" x14ac:dyDescent="0.2">
      <c r="A373" s="10">
        <v>1027</v>
      </c>
      <c r="B373" s="11" t="s">
        <v>2</v>
      </c>
      <c r="C373" s="11" t="s">
        <v>303</v>
      </c>
      <c r="D373" s="12">
        <v>-5.0000000000000001E-3</v>
      </c>
      <c r="E373" s="12">
        <v>-5.0000000000000001E-3</v>
      </c>
      <c r="F373" s="12">
        <v>-5.0000000000000001E-3</v>
      </c>
      <c r="G373" s="12">
        <v>-0.02</v>
      </c>
      <c r="H373" s="12">
        <v>-0.02</v>
      </c>
      <c r="I373" s="12">
        <v>-0.02</v>
      </c>
      <c r="J373" s="12">
        <v>-0.02</v>
      </c>
      <c r="K373" s="11" t="s">
        <v>312</v>
      </c>
      <c r="L373" s="11">
        <v>4340</v>
      </c>
      <c r="M373" s="11" t="s">
        <v>804</v>
      </c>
      <c r="N373" s="11">
        <v>6</v>
      </c>
      <c r="O373" s="11" t="s">
        <v>338</v>
      </c>
      <c r="P373" s="11" t="s">
        <v>1057</v>
      </c>
      <c r="Q373" s="11" t="s">
        <v>1059</v>
      </c>
      <c r="R373" s="11"/>
      <c r="S373" s="11"/>
      <c r="T373" s="11"/>
      <c r="U373" s="11" t="s">
        <v>1751</v>
      </c>
      <c r="V373" s="11"/>
      <c r="W373" s="11"/>
      <c r="X373" s="11"/>
      <c r="Y373" s="11"/>
      <c r="Z373" s="13">
        <v>337.62407012006247</v>
      </c>
      <c r="AA373" s="52">
        <f t="shared" si="49"/>
        <v>335.93594976946218</v>
      </c>
      <c r="AB373" s="52">
        <f t="shared" si="43"/>
        <v>334.25627002061486</v>
      </c>
      <c r="AC373" s="52">
        <f t="shared" si="47"/>
        <v>327.57114462020257</v>
      </c>
      <c r="AD373" s="52">
        <f t="shared" si="48"/>
        <v>321.01972172779853</v>
      </c>
      <c r="AE373" s="52">
        <f t="shared" si="45"/>
        <v>314.59932729324254</v>
      </c>
      <c r="AF373" s="52">
        <f t="shared" si="46"/>
        <v>308.30734074737768</v>
      </c>
      <c r="AG373" s="11"/>
    </row>
    <row r="374" spans="1:33" x14ac:dyDescent="0.2">
      <c r="A374" s="10">
        <v>1028</v>
      </c>
      <c r="B374" s="11" t="s">
        <v>2</v>
      </c>
      <c r="C374" s="11" t="s">
        <v>311</v>
      </c>
      <c r="D374" s="12">
        <v>-3.5000000000000003E-2</v>
      </c>
      <c r="E374" s="12">
        <v>-3.5000000000000003E-2</v>
      </c>
      <c r="F374" s="12">
        <v>-3.5000000000000003E-2</v>
      </c>
      <c r="G374" s="12">
        <v>-0.02</v>
      </c>
      <c r="H374" s="12">
        <v>-0.02</v>
      </c>
      <c r="I374" s="12">
        <v>-0.02</v>
      </c>
      <c r="J374" s="12">
        <v>-0.02</v>
      </c>
      <c r="K374" s="11" t="s">
        <v>306</v>
      </c>
      <c r="L374" s="11" t="s">
        <v>319</v>
      </c>
      <c r="M374" s="11" t="s">
        <v>414</v>
      </c>
      <c r="N374" s="11">
        <v>8</v>
      </c>
      <c r="O374" s="11" t="s">
        <v>338</v>
      </c>
      <c r="P374" s="11" t="s">
        <v>1060</v>
      </c>
      <c r="Q374" s="11" t="s">
        <v>1061</v>
      </c>
      <c r="R374" s="50">
        <v>1202834</v>
      </c>
      <c r="S374" s="11"/>
      <c r="T374" s="11"/>
      <c r="U374" s="11" t="s">
        <v>1751</v>
      </c>
      <c r="V374" s="11"/>
      <c r="W374" s="11"/>
      <c r="X374" s="11"/>
      <c r="Y374" s="11"/>
      <c r="Z374" s="13">
        <v>1902.1173428447059</v>
      </c>
      <c r="AA374" s="52">
        <f t="shared" si="49"/>
        <v>1835.5432358451412</v>
      </c>
      <c r="AB374" s="52">
        <f t="shared" si="43"/>
        <v>1771.2992225905612</v>
      </c>
      <c r="AC374" s="52">
        <f t="shared" si="47"/>
        <v>1735.8732381387499</v>
      </c>
      <c r="AD374" s="52">
        <f t="shared" si="48"/>
        <v>1701.1557733759748</v>
      </c>
      <c r="AE374" s="52">
        <f t="shared" si="45"/>
        <v>1667.1326579084553</v>
      </c>
      <c r="AF374" s="52">
        <f t="shared" si="46"/>
        <v>1633.790004750286</v>
      </c>
      <c r="AG374" s="11"/>
    </row>
    <row r="375" spans="1:33" x14ac:dyDescent="0.2">
      <c r="A375" s="10">
        <v>1029</v>
      </c>
      <c r="B375" s="11" t="s">
        <v>2</v>
      </c>
      <c r="C375" s="11" t="s">
        <v>311</v>
      </c>
      <c r="D375" s="12">
        <v>-3.5000000000000003E-2</v>
      </c>
      <c r="E375" s="12">
        <v>-3.5000000000000003E-2</v>
      </c>
      <c r="F375" s="12">
        <v>-3.5000000000000003E-2</v>
      </c>
      <c r="G375" s="12">
        <v>-0.02</v>
      </c>
      <c r="H375" s="12">
        <v>-0.02</v>
      </c>
      <c r="I375" s="12">
        <v>-0.02</v>
      </c>
      <c r="J375" s="12">
        <v>-0.02</v>
      </c>
      <c r="K375" s="11" t="s">
        <v>306</v>
      </c>
      <c r="L375" s="11" t="s">
        <v>319</v>
      </c>
      <c r="M375" s="11" t="s">
        <v>414</v>
      </c>
      <c r="N375" s="11">
        <v>4</v>
      </c>
      <c r="O375" s="11" t="s">
        <v>617</v>
      </c>
      <c r="P375" s="11" t="s">
        <v>1060</v>
      </c>
      <c r="Q375" s="11" t="s">
        <v>1062</v>
      </c>
      <c r="R375" s="50"/>
      <c r="S375" s="11"/>
      <c r="T375" s="11"/>
      <c r="U375" s="11" t="s">
        <v>1751</v>
      </c>
      <c r="V375" s="11"/>
      <c r="W375" s="11"/>
      <c r="X375" s="11"/>
      <c r="Y375" s="11"/>
      <c r="Z375" s="13">
        <v>256.02938350386574</v>
      </c>
      <c r="AA375" s="52">
        <f t="shared" si="49"/>
        <v>247.06835508123044</v>
      </c>
      <c r="AB375" s="52">
        <f t="shared" si="43"/>
        <v>238.42096265338736</v>
      </c>
      <c r="AC375" s="52">
        <f t="shared" si="47"/>
        <v>233.65254340031962</v>
      </c>
      <c r="AD375" s="52">
        <f t="shared" si="48"/>
        <v>228.97949253231323</v>
      </c>
      <c r="AE375" s="52">
        <f t="shared" si="45"/>
        <v>224.39990268166696</v>
      </c>
      <c r="AF375" s="52">
        <f t="shared" si="46"/>
        <v>219.91190462803362</v>
      </c>
      <c r="AG375" s="11"/>
    </row>
    <row r="376" spans="1:33" x14ac:dyDescent="0.2">
      <c r="A376" s="10">
        <v>1030</v>
      </c>
      <c r="B376" s="11" t="s">
        <v>2</v>
      </c>
      <c r="C376" s="11" t="s">
        <v>303</v>
      </c>
      <c r="D376" s="12">
        <v>-3.5000000000000003E-2</v>
      </c>
      <c r="E376" s="12">
        <v>-3.5000000000000003E-2</v>
      </c>
      <c r="F376" s="12">
        <v>-3.5000000000000003E-2</v>
      </c>
      <c r="G376" s="12">
        <v>-0.02</v>
      </c>
      <c r="H376" s="12">
        <v>-0.02</v>
      </c>
      <c r="I376" s="12">
        <v>-0.02</v>
      </c>
      <c r="J376" s="12">
        <v>-0.02</v>
      </c>
      <c r="K376" s="11" t="s">
        <v>306</v>
      </c>
      <c r="L376" s="11">
        <v>600</v>
      </c>
      <c r="M376" s="11" t="s">
        <v>656</v>
      </c>
      <c r="N376" s="11">
        <v>3</v>
      </c>
      <c r="O376" s="11" t="s">
        <v>617</v>
      </c>
      <c r="P376" s="11" t="s">
        <v>1063</v>
      </c>
      <c r="Q376" s="11" t="s">
        <v>1064</v>
      </c>
      <c r="R376" s="11"/>
      <c r="S376" s="11"/>
      <c r="T376" s="11"/>
      <c r="U376" s="11" t="s">
        <v>1751</v>
      </c>
      <c r="V376" s="11"/>
      <c r="W376" s="11"/>
      <c r="X376" s="11"/>
      <c r="Y376" s="11"/>
      <c r="Z376" s="13">
        <v>138.81861077987782</v>
      </c>
      <c r="AA376" s="52">
        <f t="shared" si="49"/>
        <v>133.95995940258209</v>
      </c>
      <c r="AB376" s="52">
        <f t="shared" si="43"/>
        <v>129.2713608234917</v>
      </c>
      <c r="AC376" s="52">
        <f t="shared" si="47"/>
        <v>126.68593360702187</v>
      </c>
      <c r="AD376" s="52">
        <f t="shared" si="48"/>
        <v>124.15221493488143</v>
      </c>
      <c r="AE376" s="52">
        <f t="shared" si="45"/>
        <v>121.66917063618379</v>
      </c>
      <c r="AF376" s="52">
        <f t="shared" si="46"/>
        <v>119.23578722346012</v>
      </c>
      <c r="AG376" s="11"/>
    </row>
    <row r="377" spans="1:33" x14ac:dyDescent="0.2">
      <c r="A377" s="10">
        <v>1031</v>
      </c>
      <c r="B377" s="11" t="s">
        <v>2</v>
      </c>
      <c r="C377" s="11" t="s">
        <v>303</v>
      </c>
      <c r="D377" s="12">
        <v>-3.5000000000000003E-2</v>
      </c>
      <c r="E377" s="12">
        <v>-3.5000000000000003E-2</v>
      </c>
      <c r="F377" s="12">
        <v>-3.5000000000000003E-2</v>
      </c>
      <c r="G377" s="12">
        <v>-0.02</v>
      </c>
      <c r="H377" s="12">
        <v>-0.02</v>
      </c>
      <c r="I377" s="12">
        <v>-0.02</v>
      </c>
      <c r="J377" s="12">
        <v>-0.02</v>
      </c>
      <c r="K377" s="11" t="s">
        <v>306</v>
      </c>
      <c r="L377" s="11">
        <v>718</v>
      </c>
      <c r="M377" s="11" t="s">
        <v>370</v>
      </c>
      <c r="N377" s="11">
        <v>8</v>
      </c>
      <c r="O377" s="11" t="s">
        <v>617</v>
      </c>
      <c r="P377" s="11" t="s">
        <v>1065</v>
      </c>
      <c r="Q377" s="11" t="s">
        <v>1066</v>
      </c>
      <c r="R377" s="11"/>
      <c r="S377" s="11"/>
      <c r="T377" s="11"/>
      <c r="U377" s="11" t="s">
        <v>1750</v>
      </c>
      <c r="V377" s="11"/>
      <c r="W377" s="11"/>
      <c r="X377" s="11"/>
      <c r="Y377" s="11"/>
      <c r="Z377" s="13">
        <v>2766.0532775787456</v>
      </c>
      <c r="AA377" s="52">
        <f t="shared" si="49"/>
        <v>2669.2414128634896</v>
      </c>
      <c r="AB377" s="52">
        <f t="shared" si="43"/>
        <v>2575.8179634132675</v>
      </c>
      <c r="AC377" s="52">
        <f t="shared" si="47"/>
        <v>2524.3016041450023</v>
      </c>
      <c r="AD377" s="52">
        <f t="shared" si="48"/>
        <v>2473.8155720621021</v>
      </c>
      <c r="AE377" s="52">
        <f t="shared" si="45"/>
        <v>2424.3392606208599</v>
      </c>
      <c r="AF377" s="52">
        <f t="shared" si="46"/>
        <v>2375.8524754084428</v>
      </c>
      <c r="AG377" s="11"/>
    </row>
    <row r="378" spans="1:33" x14ac:dyDescent="0.2">
      <c r="A378" s="10">
        <v>1032</v>
      </c>
      <c r="B378" s="11" t="s">
        <v>2</v>
      </c>
      <c r="C378" s="11" t="s">
        <v>303</v>
      </c>
      <c r="D378" s="12">
        <v>-5.0000000000000001E-3</v>
      </c>
      <c r="E378" s="12">
        <v>-5.0000000000000001E-3</v>
      </c>
      <c r="F378" s="12">
        <v>-5.0000000000000001E-3</v>
      </c>
      <c r="G378" s="12">
        <v>-0.02</v>
      </c>
      <c r="H378" s="12">
        <v>-0.02</v>
      </c>
      <c r="I378" s="12">
        <v>-0.02</v>
      </c>
      <c r="J378" s="12">
        <v>-0.02</v>
      </c>
      <c r="K378" s="11" t="s">
        <v>304</v>
      </c>
      <c r="L378" s="11">
        <v>7050</v>
      </c>
      <c r="M378" s="11" t="s">
        <v>1067</v>
      </c>
      <c r="N378" s="11">
        <v>14.25</v>
      </c>
      <c r="O378" s="11" t="s">
        <v>617</v>
      </c>
      <c r="P378" s="11" t="s">
        <v>1065</v>
      </c>
      <c r="Q378" s="11" t="s">
        <v>741</v>
      </c>
      <c r="R378" s="11" t="s">
        <v>1068</v>
      </c>
      <c r="S378" s="11"/>
      <c r="T378" s="11"/>
      <c r="U378" s="11" t="s">
        <v>1751</v>
      </c>
      <c r="V378" s="11"/>
      <c r="W378" s="11"/>
      <c r="X378" s="11"/>
      <c r="Y378" s="11"/>
      <c r="Z378" s="13">
        <v>278.47574178812499</v>
      </c>
      <c r="AA378" s="52">
        <f t="shared" si="49"/>
        <v>277.08336307918438</v>
      </c>
      <c r="AB378" s="52">
        <f t="shared" si="43"/>
        <v>275.69794626378848</v>
      </c>
      <c r="AC378" s="52">
        <f t="shared" si="47"/>
        <v>270.18398733851268</v>
      </c>
      <c r="AD378" s="52">
        <f t="shared" si="48"/>
        <v>264.78030759174243</v>
      </c>
      <c r="AE378" s="52">
        <f t="shared" si="45"/>
        <v>259.48470143990755</v>
      </c>
      <c r="AF378" s="52">
        <f t="shared" si="46"/>
        <v>254.2950074111094</v>
      </c>
      <c r="AG378" s="11"/>
    </row>
    <row r="379" spans="1:33" x14ac:dyDescent="0.2">
      <c r="A379" s="10">
        <v>1033</v>
      </c>
      <c r="B379" s="11" t="s">
        <v>2</v>
      </c>
      <c r="C379" s="11" t="s">
        <v>303</v>
      </c>
      <c r="D379" s="12">
        <v>-5.0000000000000001E-3</v>
      </c>
      <c r="E379" s="12">
        <v>-5.0000000000000001E-3</v>
      </c>
      <c r="F379" s="12">
        <v>-5.0000000000000001E-3</v>
      </c>
      <c r="G379" s="12">
        <v>-0.02</v>
      </c>
      <c r="H379" s="12">
        <v>-0.02</v>
      </c>
      <c r="I379" s="12">
        <v>-0.02</v>
      </c>
      <c r="J379" s="12">
        <v>-0.02</v>
      </c>
      <c r="K379" s="11" t="s">
        <v>312</v>
      </c>
      <c r="L379" s="11">
        <v>410</v>
      </c>
      <c r="M379" s="11" t="s">
        <v>393</v>
      </c>
      <c r="N379" s="11">
        <v>6</v>
      </c>
      <c r="O379" s="11" t="s">
        <v>338</v>
      </c>
      <c r="P379" s="11" t="s">
        <v>1069</v>
      </c>
      <c r="Q379" s="11" t="s">
        <v>1070</v>
      </c>
      <c r="R379" s="11"/>
      <c r="S379" s="11"/>
      <c r="T379" s="11"/>
      <c r="U379" s="11" t="s">
        <v>1751</v>
      </c>
      <c r="V379" s="11"/>
      <c r="W379" s="11"/>
      <c r="X379" s="11"/>
      <c r="Y379" s="11"/>
      <c r="Z379" s="13">
        <v>870.18027292442491</v>
      </c>
      <c r="AA379" s="52">
        <f t="shared" si="49"/>
        <v>865.82937155980278</v>
      </c>
      <c r="AB379" s="52">
        <f t="shared" si="43"/>
        <v>861.50022470200372</v>
      </c>
      <c r="AC379" s="52">
        <f t="shared" si="47"/>
        <v>844.27022020796358</v>
      </c>
      <c r="AD379" s="52">
        <f t="shared" si="48"/>
        <v>827.38481580380426</v>
      </c>
      <c r="AE379" s="52">
        <f t="shared" si="45"/>
        <v>810.83711948772816</v>
      </c>
      <c r="AF379" s="52">
        <f t="shared" si="46"/>
        <v>794.62037709797357</v>
      </c>
      <c r="AG379" s="11"/>
    </row>
    <row r="380" spans="1:33" x14ac:dyDescent="0.2">
      <c r="A380" s="10">
        <v>1034</v>
      </c>
      <c r="B380" s="11" t="s">
        <v>2</v>
      </c>
      <c r="C380" s="11" t="s">
        <v>303</v>
      </c>
      <c r="D380" s="12">
        <v>-5.0000000000000001E-3</v>
      </c>
      <c r="E380" s="12">
        <v>-5.0000000000000001E-3</v>
      </c>
      <c r="F380" s="12">
        <v>-5.0000000000000001E-3</v>
      </c>
      <c r="G380" s="12">
        <v>-0.02</v>
      </c>
      <c r="H380" s="12">
        <v>-0.02</v>
      </c>
      <c r="I380" s="12">
        <v>-0.02</v>
      </c>
      <c r="J380" s="12">
        <v>-0.02</v>
      </c>
      <c r="K380" s="11" t="s">
        <v>312</v>
      </c>
      <c r="L380" s="11">
        <v>410</v>
      </c>
      <c r="M380" s="11" t="s">
        <v>393</v>
      </c>
      <c r="N380" s="11">
        <v>4</v>
      </c>
      <c r="O380" s="11" t="s">
        <v>1071</v>
      </c>
      <c r="P380" s="11" t="s">
        <v>1069</v>
      </c>
      <c r="Q380" s="11" t="s">
        <v>1072</v>
      </c>
      <c r="R380" s="11"/>
      <c r="S380" s="11"/>
      <c r="T380" s="11"/>
      <c r="U380" s="11" t="s">
        <v>1751</v>
      </c>
      <c r="V380" s="11"/>
      <c r="W380" s="11"/>
      <c r="X380" s="11"/>
      <c r="Y380" s="11"/>
      <c r="Z380" s="13">
        <v>308.69902104297501</v>
      </c>
      <c r="AA380" s="52">
        <f t="shared" si="49"/>
        <v>307.1555259377601</v>
      </c>
      <c r="AB380" s="52">
        <f t="shared" si="43"/>
        <v>305.61974830807128</v>
      </c>
      <c r="AC380" s="52">
        <f t="shared" si="47"/>
        <v>299.50735334190983</v>
      </c>
      <c r="AD380" s="52">
        <f t="shared" si="48"/>
        <v>293.51720627507166</v>
      </c>
      <c r="AE380" s="52">
        <f t="shared" si="45"/>
        <v>287.64686214957021</v>
      </c>
      <c r="AF380" s="52">
        <f t="shared" si="46"/>
        <v>281.89392490657877</v>
      </c>
      <c r="AG380" s="11"/>
    </row>
    <row r="381" spans="1:33" x14ac:dyDescent="0.2">
      <c r="A381" s="10">
        <v>1035</v>
      </c>
      <c r="B381" s="11" t="s">
        <v>2</v>
      </c>
      <c r="C381" s="11" t="s">
        <v>303</v>
      </c>
      <c r="D381" s="12">
        <v>-5.0000000000000001E-3</v>
      </c>
      <c r="E381" s="12">
        <v>-5.0000000000000001E-3</v>
      </c>
      <c r="F381" s="12">
        <v>-5.0000000000000001E-3</v>
      </c>
      <c r="G381" s="12">
        <v>-0.02</v>
      </c>
      <c r="H381" s="12">
        <v>-0.02</v>
      </c>
      <c r="I381" s="12">
        <v>-0.02</v>
      </c>
      <c r="J381" s="12">
        <v>-0.02</v>
      </c>
      <c r="K381" s="11" t="s">
        <v>312</v>
      </c>
      <c r="L381" s="11">
        <v>410</v>
      </c>
      <c r="M381" s="11" t="s">
        <v>393</v>
      </c>
      <c r="N381" s="11">
        <v>4</v>
      </c>
      <c r="O381" s="11" t="s">
        <v>1071</v>
      </c>
      <c r="P381" s="11" t="s">
        <v>1069</v>
      </c>
      <c r="Q381" s="11" t="s">
        <v>774</v>
      </c>
      <c r="R381" s="11"/>
      <c r="S381" s="11"/>
      <c r="T381" s="11"/>
      <c r="U381" s="11" t="s">
        <v>1751</v>
      </c>
      <c r="V381" s="11"/>
      <c r="W381" s="11"/>
      <c r="X381" s="11"/>
      <c r="Y381" s="11"/>
      <c r="Z381" s="13">
        <v>171.32524017070412</v>
      </c>
      <c r="AA381" s="52">
        <f t="shared" si="49"/>
        <v>170.46861396985059</v>
      </c>
      <c r="AB381" s="52">
        <f t="shared" si="43"/>
        <v>169.61627090000135</v>
      </c>
      <c r="AC381" s="52">
        <f t="shared" si="47"/>
        <v>166.22394548200131</v>
      </c>
      <c r="AD381" s="52">
        <f t="shared" si="48"/>
        <v>162.89946657236129</v>
      </c>
      <c r="AE381" s="52">
        <f t="shared" si="45"/>
        <v>159.64147724091407</v>
      </c>
      <c r="AF381" s="52">
        <f t="shared" si="46"/>
        <v>156.44864769609578</v>
      </c>
      <c r="AG381" s="11"/>
    </row>
    <row r="382" spans="1:33" x14ac:dyDescent="0.2">
      <c r="A382" s="10">
        <v>1037</v>
      </c>
      <c r="B382" s="11" t="s">
        <v>2</v>
      </c>
      <c r="C382" s="11" t="s">
        <v>303</v>
      </c>
      <c r="D382" s="12">
        <v>-3.5000000000000003E-2</v>
      </c>
      <c r="E382" s="12">
        <v>-3.5000000000000003E-2</v>
      </c>
      <c r="F382" s="12">
        <v>-3.5000000000000003E-2</v>
      </c>
      <c r="G382" s="12">
        <v>-0.02</v>
      </c>
      <c r="H382" s="12">
        <v>-0.02</v>
      </c>
      <c r="I382" s="12">
        <v>-0.02</v>
      </c>
      <c r="J382" s="12">
        <v>-0.02</v>
      </c>
      <c r="K382" s="11" t="s">
        <v>306</v>
      </c>
      <c r="L382" s="11">
        <v>903</v>
      </c>
      <c r="M382" s="11" t="s">
        <v>467</v>
      </c>
      <c r="N382" s="11">
        <v>6</v>
      </c>
      <c r="O382" s="11" t="s">
        <v>468</v>
      </c>
      <c r="P382" s="11" t="s">
        <v>1073</v>
      </c>
      <c r="Q382" s="11" t="s">
        <v>1074</v>
      </c>
      <c r="R382" s="11"/>
      <c r="S382" s="11"/>
      <c r="T382" s="11"/>
      <c r="U382" s="11" t="s">
        <v>1751</v>
      </c>
      <c r="V382" s="11"/>
      <c r="W382" s="11"/>
      <c r="X382" s="11"/>
      <c r="Y382" s="11"/>
      <c r="Z382" s="13">
        <v>847.70723057405098</v>
      </c>
      <c r="AA382" s="52">
        <f t="shared" si="49"/>
        <v>818.03747750395917</v>
      </c>
      <c r="AB382" s="52">
        <f t="shared" ref="AB382:AB445" si="50">AA382*(1+F382)</f>
        <v>789.40616579132052</v>
      </c>
      <c r="AC382" s="52">
        <f t="shared" si="47"/>
        <v>773.61804247549412</v>
      </c>
      <c r="AD382" s="52">
        <f t="shared" si="48"/>
        <v>758.14568162598425</v>
      </c>
      <c r="AE382" s="52">
        <f t="shared" si="45"/>
        <v>742.98276799346456</v>
      </c>
      <c r="AF382" s="52">
        <f t="shared" si="46"/>
        <v>728.12311263359527</v>
      </c>
      <c r="AG382" s="11"/>
    </row>
    <row r="383" spans="1:33" x14ac:dyDescent="0.2">
      <c r="A383" s="10">
        <v>1038</v>
      </c>
      <c r="B383" s="11" t="s">
        <v>2</v>
      </c>
      <c r="C383" s="11" t="s">
        <v>303</v>
      </c>
      <c r="D383" s="12">
        <v>-3.5000000000000003E-2</v>
      </c>
      <c r="E383" s="12">
        <v>-3.5000000000000003E-2</v>
      </c>
      <c r="F383" s="12">
        <v>-3.5000000000000003E-2</v>
      </c>
      <c r="G383" s="12">
        <v>-0.02</v>
      </c>
      <c r="H383" s="12">
        <v>-0.02</v>
      </c>
      <c r="I383" s="12">
        <v>-0.02</v>
      </c>
      <c r="J383" s="12">
        <v>-0.02</v>
      </c>
      <c r="K383" s="11" t="s">
        <v>306</v>
      </c>
      <c r="L383" s="11">
        <v>600</v>
      </c>
      <c r="M383" s="11" t="s">
        <v>656</v>
      </c>
      <c r="N383" s="11">
        <v>4</v>
      </c>
      <c r="O383" s="11" t="s">
        <v>338</v>
      </c>
      <c r="P383" s="11" t="s">
        <v>1075</v>
      </c>
      <c r="Q383" s="11" t="s">
        <v>1076</v>
      </c>
      <c r="R383" s="11"/>
      <c r="S383" s="11"/>
      <c r="T383" s="11"/>
      <c r="U383" s="11" t="s">
        <v>1751</v>
      </c>
      <c r="V383" s="11"/>
      <c r="W383" s="11"/>
      <c r="X383" s="11"/>
      <c r="Y383" s="11"/>
      <c r="Z383" s="13">
        <v>1627.0035063007629</v>
      </c>
      <c r="AA383" s="52">
        <f t="shared" ref="AA383:AA414" si="51">Z383*(1+E383)</f>
        <v>1570.0583835802361</v>
      </c>
      <c r="AB383" s="52">
        <f t="shared" si="50"/>
        <v>1515.1063401549277</v>
      </c>
      <c r="AC383" s="52">
        <f t="shared" si="47"/>
        <v>1484.804213351829</v>
      </c>
      <c r="AD383" s="52">
        <f t="shared" si="48"/>
        <v>1455.1081290847924</v>
      </c>
      <c r="AE383" s="52">
        <f t="shared" si="45"/>
        <v>1426.0059665030965</v>
      </c>
      <c r="AF383" s="52">
        <f t="shared" si="46"/>
        <v>1397.4858471730345</v>
      </c>
      <c r="AG383" s="11"/>
    </row>
    <row r="384" spans="1:33" x14ac:dyDescent="0.2">
      <c r="A384" s="10">
        <v>1039</v>
      </c>
      <c r="B384" s="11" t="s">
        <v>2</v>
      </c>
      <c r="C384" s="11" t="s">
        <v>303</v>
      </c>
      <c r="D384" s="12">
        <v>-3.5000000000000003E-2</v>
      </c>
      <c r="E384" s="12">
        <v>-3.5000000000000003E-2</v>
      </c>
      <c r="F384" s="12">
        <v>-3.5000000000000003E-2</v>
      </c>
      <c r="G384" s="12">
        <v>-0.02</v>
      </c>
      <c r="H384" s="12">
        <v>-0.02</v>
      </c>
      <c r="I384" s="12">
        <v>-0.02</v>
      </c>
      <c r="J384" s="12">
        <v>-0.02</v>
      </c>
      <c r="K384" s="11" t="s">
        <v>306</v>
      </c>
      <c r="L384" s="11">
        <v>722</v>
      </c>
      <c r="M384" s="11" t="s">
        <v>1077</v>
      </c>
      <c r="N384" s="11">
        <v>4</v>
      </c>
      <c r="O384" s="11" t="s">
        <v>338</v>
      </c>
      <c r="P384" s="11" t="s">
        <v>1075</v>
      </c>
      <c r="Q384" s="11" t="s">
        <v>1078</v>
      </c>
      <c r="R384" s="11"/>
      <c r="S384" s="11"/>
      <c r="T384" s="11"/>
      <c r="U384" s="11" t="s">
        <v>1751</v>
      </c>
      <c r="V384" s="11"/>
      <c r="W384" s="11"/>
      <c r="X384" s="11"/>
      <c r="Y384" s="11"/>
      <c r="Z384" s="13">
        <v>1850.4352731149943</v>
      </c>
      <c r="AA384" s="52">
        <f t="shared" si="51"/>
        <v>1785.6700385559695</v>
      </c>
      <c r="AB384" s="52">
        <f t="shared" si="50"/>
        <v>1723.1715872065106</v>
      </c>
      <c r="AC384" s="52">
        <f t="shared" si="47"/>
        <v>1688.7081554623803</v>
      </c>
      <c r="AD384" s="52">
        <f t="shared" si="48"/>
        <v>1654.9339923531327</v>
      </c>
      <c r="AE384" s="52">
        <f t="shared" si="45"/>
        <v>1621.8353125060701</v>
      </c>
      <c r="AF384" s="52">
        <f t="shared" si="46"/>
        <v>1589.3986062559486</v>
      </c>
      <c r="AG384" s="11"/>
    </row>
    <row r="385" spans="1:33" x14ac:dyDescent="0.2">
      <c r="A385" s="10">
        <v>1042</v>
      </c>
      <c r="B385" s="11" t="s">
        <v>2</v>
      </c>
      <c r="C385" s="11" t="s">
        <v>311</v>
      </c>
      <c r="D385" s="12">
        <v>-3.5000000000000003E-2</v>
      </c>
      <c r="E385" s="12">
        <v>-3.5000000000000003E-2</v>
      </c>
      <c r="F385" s="12">
        <v>-3.5000000000000003E-2</v>
      </c>
      <c r="G385" s="12">
        <v>-0.02</v>
      </c>
      <c r="H385" s="12">
        <v>-0.02</v>
      </c>
      <c r="I385" s="12">
        <v>-0.02</v>
      </c>
      <c r="J385" s="12">
        <v>-0.02</v>
      </c>
      <c r="K385" s="11" t="s">
        <v>306</v>
      </c>
      <c r="L385" s="11">
        <v>909</v>
      </c>
      <c r="M385" s="11" t="s">
        <v>458</v>
      </c>
      <c r="N385" s="11">
        <v>4</v>
      </c>
      <c r="O385" s="11" t="s">
        <v>647</v>
      </c>
      <c r="P385" s="11" t="s">
        <v>1079</v>
      </c>
      <c r="Q385" s="11" t="s">
        <v>1080</v>
      </c>
      <c r="R385" s="50">
        <v>1207754</v>
      </c>
      <c r="S385" s="50">
        <v>1212762</v>
      </c>
      <c r="T385" s="11"/>
      <c r="U385" s="11" t="s">
        <v>1751</v>
      </c>
      <c r="V385" s="11" t="s">
        <v>1763</v>
      </c>
      <c r="W385" s="11"/>
      <c r="X385" s="11"/>
      <c r="Y385" s="11"/>
      <c r="Z385" s="13">
        <v>187.19859868149504</v>
      </c>
      <c r="AA385" s="52">
        <f t="shared" si="51"/>
        <v>180.64664772764272</v>
      </c>
      <c r="AB385" s="52">
        <f t="shared" si="50"/>
        <v>174.32401505717522</v>
      </c>
      <c r="AC385" s="52">
        <f t="shared" si="47"/>
        <v>170.83753475603172</v>
      </c>
      <c r="AD385" s="52">
        <f t="shared" si="48"/>
        <v>167.42078406091107</v>
      </c>
      <c r="AE385" s="52">
        <f t="shared" si="45"/>
        <v>164.07236837969285</v>
      </c>
      <c r="AF385" s="52">
        <f t="shared" si="46"/>
        <v>160.79092101209898</v>
      </c>
      <c r="AG385" s="11"/>
    </row>
    <row r="386" spans="1:33" x14ac:dyDescent="0.2">
      <c r="A386" s="10">
        <v>1043</v>
      </c>
      <c r="B386" s="11" t="s">
        <v>2</v>
      </c>
      <c r="C386" s="11" t="s">
        <v>303</v>
      </c>
      <c r="D386" s="12">
        <v>-5.0000000000000001E-3</v>
      </c>
      <c r="E386" s="12">
        <v>-5.0000000000000001E-3</v>
      </c>
      <c r="F386" s="12">
        <v>-5.0000000000000001E-3</v>
      </c>
      <c r="G386" s="12">
        <v>-0.02</v>
      </c>
      <c r="H386" s="12">
        <v>-0.02</v>
      </c>
      <c r="I386" s="12">
        <v>-0.02</v>
      </c>
      <c r="J386" s="12">
        <v>-0.02</v>
      </c>
      <c r="K386" s="11" t="s">
        <v>304</v>
      </c>
      <c r="L386" s="11">
        <v>6061</v>
      </c>
      <c r="M386" s="11" t="s">
        <v>1081</v>
      </c>
      <c r="N386" s="11">
        <v>6.5</v>
      </c>
      <c r="O386" s="11" t="s">
        <v>338</v>
      </c>
      <c r="P386" s="11" t="s">
        <v>1082</v>
      </c>
      <c r="Q386" s="11" t="s">
        <v>1083</v>
      </c>
      <c r="R386" s="11"/>
      <c r="S386" s="11"/>
      <c r="T386" s="11"/>
      <c r="U386" s="11" t="s">
        <v>1751</v>
      </c>
      <c r="V386" s="11"/>
      <c r="W386" s="11"/>
      <c r="X386" s="11"/>
      <c r="Y386" s="11"/>
      <c r="Z386" s="13">
        <v>60.158522616250004</v>
      </c>
      <c r="AA386" s="52">
        <f t="shared" si="51"/>
        <v>59.857730003168754</v>
      </c>
      <c r="AB386" s="52">
        <f t="shared" si="50"/>
        <v>59.558441353152908</v>
      </c>
      <c r="AC386" s="52">
        <f t="shared" si="47"/>
        <v>58.367272526089849</v>
      </c>
      <c r="AD386" s="52">
        <f t="shared" si="48"/>
        <v>57.199927075568048</v>
      </c>
      <c r="AE386" s="52">
        <f t="shared" si="45"/>
        <v>56.055928534056683</v>
      </c>
      <c r="AF386" s="52">
        <f t="shared" si="46"/>
        <v>54.93480996337555</v>
      </c>
      <c r="AG386" s="11"/>
    </row>
    <row r="387" spans="1:33" x14ac:dyDescent="0.2">
      <c r="A387" s="10">
        <v>1046</v>
      </c>
      <c r="B387" s="11" t="s">
        <v>2</v>
      </c>
      <c r="C387" s="11" t="s">
        <v>303</v>
      </c>
      <c r="D387" s="12">
        <v>-0.04</v>
      </c>
      <c r="E387" s="12">
        <v>-0.04</v>
      </c>
      <c r="F387" s="12">
        <v>-0.04</v>
      </c>
      <c r="G387" s="12">
        <v>-0.02</v>
      </c>
      <c r="H387" s="12">
        <v>-0.02</v>
      </c>
      <c r="I387" s="12">
        <v>-0.02</v>
      </c>
      <c r="J387" s="12">
        <v>-0.02</v>
      </c>
      <c r="K387" s="11" t="s">
        <v>308</v>
      </c>
      <c r="L387" s="11" t="s">
        <v>330</v>
      </c>
      <c r="M387" s="11" t="s">
        <v>608</v>
      </c>
      <c r="N387" s="11">
        <v>3</v>
      </c>
      <c r="O387" s="11" t="s">
        <v>352</v>
      </c>
      <c r="P387" s="11" t="s">
        <v>1084</v>
      </c>
      <c r="Q387" s="11" t="s">
        <v>1085</v>
      </c>
      <c r="R387" s="11"/>
      <c r="S387" s="11" t="s">
        <v>2168</v>
      </c>
      <c r="T387" s="11"/>
      <c r="U387" s="11" t="s">
        <v>1751</v>
      </c>
      <c r="V387" s="11"/>
      <c r="W387" s="11"/>
      <c r="X387" s="11"/>
      <c r="Y387" s="11"/>
      <c r="Z387" s="13">
        <v>2072.0385294336002</v>
      </c>
      <c r="AA387" s="52">
        <f t="shared" si="51"/>
        <v>1989.156988256256</v>
      </c>
      <c r="AB387" s="52">
        <f t="shared" si="50"/>
        <v>1909.5907087260057</v>
      </c>
      <c r="AC387" s="52">
        <f t="shared" si="47"/>
        <v>1871.3988945514855</v>
      </c>
      <c r="AD387" s="52">
        <f t="shared" si="48"/>
        <v>1833.9709166604557</v>
      </c>
      <c r="AE387" s="52">
        <f t="shared" si="45"/>
        <v>1797.2914983272465</v>
      </c>
      <c r="AF387" s="52">
        <f t="shared" si="46"/>
        <v>1761.3456683607014</v>
      </c>
      <c r="AG387" s="11" t="s">
        <v>2171</v>
      </c>
    </row>
    <row r="388" spans="1:33" x14ac:dyDescent="0.2">
      <c r="A388" s="10">
        <v>1047</v>
      </c>
      <c r="B388" s="11" t="s">
        <v>2</v>
      </c>
      <c r="C388" s="11" t="s">
        <v>311</v>
      </c>
      <c r="D388" s="12">
        <v>-0.04</v>
      </c>
      <c r="E388" s="12">
        <v>-0.04</v>
      </c>
      <c r="F388" s="12">
        <v>-0.04</v>
      </c>
      <c r="G388" s="12">
        <v>-0.02</v>
      </c>
      <c r="H388" s="12">
        <v>-0.02</v>
      </c>
      <c r="I388" s="12">
        <v>-0.02</v>
      </c>
      <c r="J388" s="12">
        <v>-0.02</v>
      </c>
      <c r="K388" s="11" t="s">
        <v>308</v>
      </c>
      <c r="L388" s="11" t="s">
        <v>330</v>
      </c>
      <c r="M388" s="11" t="s">
        <v>608</v>
      </c>
      <c r="N388" s="11">
        <v>3</v>
      </c>
      <c r="O388" s="11" t="s">
        <v>352</v>
      </c>
      <c r="P388" s="11" t="s">
        <v>1084</v>
      </c>
      <c r="Q388" s="11" t="s">
        <v>1086</v>
      </c>
      <c r="R388" s="50"/>
      <c r="S388" s="11" t="s">
        <v>2170</v>
      </c>
      <c r="T388" s="11"/>
      <c r="U388" s="11" t="s">
        <v>1751</v>
      </c>
      <c r="V388" s="11"/>
      <c r="W388" s="11"/>
      <c r="X388" s="11"/>
      <c r="Y388" s="11"/>
      <c r="Z388" s="13">
        <v>274.56</v>
      </c>
      <c r="AA388" s="52">
        <f t="shared" si="51"/>
        <v>263.57760000000002</v>
      </c>
      <c r="AB388" s="52">
        <f t="shared" si="50"/>
        <v>253.03449600000002</v>
      </c>
      <c r="AC388" s="52">
        <f t="shared" si="47"/>
        <v>247.97380608</v>
      </c>
      <c r="AD388" s="52">
        <f t="shared" si="48"/>
        <v>243.0143299584</v>
      </c>
      <c r="AE388" s="52">
        <f t="shared" si="45"/>
        <v>238.15404335923199</v>
      </c>
      <c r="AF388" s="52">
        <f t="shared" si="46"/>
        <v>233.39096249204735</v>
      </c>
      <c r="AG388" s="11" t="s">
        <v>2172</v>
      </c>
    </row>
    <row r="389" spans="1:33" x14ac:dyDescent="0.2">
      <c r="A389" s="10">
        <v>1048</v>
      </c>
      <c r="B389" s="11" t="s">
        <v>2</v>
      </c>
      <c r="C389" s="11" t="s">
        <v>311</v>
      </c>
      <c r="D389" s="12">
        <v>-0.04</v>
      </c>
      <c r="E389" s="12">
        <v>-0.04</v>
      </c>
      <c r="F389" s="12">
        <v>-0.04</v>
      </c>
      <c r="G389" s="12">
        <v>-0.02</v>
      </c>
      <c r="H389" s="12">
        <v>-0.02</v>
      </c>
      <c r="I389" s="12">
        <v>-0.02</v>
      </c>
      <c r="J389" s="12">
        <v>-0.02</v>
      </c>
      <c r="K389" s="11" t="s">
        <v>308</v>
      </c>
      <c r="L389" s="11" t="s">
        <v>330</v>
      </c>
      <c r="M389" s="11" t="s">
        <v>608</v>
      </c>
      <c r="N389" s="11">
        <v>3</v>
      </c>
      <c r="O389" s="11" t="s">
        <v>352</v>
      </c>
      <c r="P389" s="11" t="s">
        <v>1084</v>
      </c>
      <c r="Q389" s="11" t="s">
        <v>1087</v>
      </c>
      <c r="R389" s="50"/>
      <c r="S389" s="11" t="s">
        <v>2169</v>
      </c>
      <c r="T389" s="11"/>
      <c r="U389" s="11" t="s">
        <v>1751</v>
      </c>
      <c r="V389" s="11"/>
      <c r="W389" s="11"/>
      <c r="X389" s="11"/>
      <c r="Y389" s="11"/>
      <c r="Z389" s="13">
        <v>434.72</v>
      </c>
      <c r="AA389" s="52">
        <f t="shared" si="51"/>
        <v>417.33120000000002</v>
      </c>
      <c r="AB389" s="52">
        <f t="shared" si="50"/>
        <v>400.63795199999998</v>
      </c>
      <c r="AC389" s="52">
        <f t="shared" si="47"/>
        <v>392.62519295999999</v>
      </c>
      <c r="AD389" s="52">
        <f t="shared" si="48"/>
        <v>384.77268910079999</v>
      </c>
      <c r="AE389" s="52">
        <f t="shared" si="45"/>
        <v>377.07723531878401</v>
      </c>
      <c r="AF389" s="52">
        <f t="shared" si="46"/>
        <v>369.5356906124083</v>
      </c>
      <c r="AG389" s="11" t="s">
        <v>2172</v>
      </c>
    </row>
    <row r="390" spans="1:33" x14ac:dyDescent="0.2">
      <c r="A390" s="10">
        <v>1049</v>
      </c>
      <c r="B390" s="11" t="s">
        <v>2</v>
      </c>
      <c r="C390" s="11" t="s">
        <v>303</v>
      </c>
      <c r="D390" s="12">
        <v>-0.04</v>
      </c>
      <c r="E390" s="12">
        <v>-0.04</v>
      </c>
      <c r="F390" s="12">
        <v>-0.04</v>
      </c>
      <c r="G390" s="12">
        <v>-0.02</v>
      </c>
      <c r="H390" s="12">
        <v>-0.02</v>
      </c>
      <c r="I390" s="12">
        <v>-0.02</v>
      </c>
      <c r="J390" s="12">
        <v>-0.02</v>
      </c>
      <c r="K390" s="11" t="s">
        <v>308</v>
      </c>
      <c r="L390" s="11" t="s">
        <v>330</v>
      </c>
      <c r="M390" s="11" t="s">
        <v>608</v>
      </c>
      <c r="N390" s="11">
        <v>3</v>
      </c>
      <c r="O390" s="11" t="s">
        <v>352</v>
      </c>
      <c r="P390" s="11" t="s">
        <v>1084</v>
      </c>
      <c r="Q390" s="11" t="s">
        <v>1088</v>
      </c>
      <c r="R390" s="11"/>
      <c r="S390" s="11" t="s">
        <v>2167</v>
      </c>
      <c r="T390" s="11"/>
      <c r="U390" s="11" t="s">
        <v>1751</v>
      </c>
      <c r="V390" s="11"/>
      <c r="W390" s="11"/>
      <c r="X390" s="11"/>
      <c r="Y390" s="11"/>
      <c r="Z390" s="13">
        <v>505.91239372800004</v>
      </c>
      <c r="AA390" s="52">
        <f t="shared" si="51"/>
        <v>485.67589797888002</v>
      </c>
      <c r="AB390" s="52">
        <f t="shared" si="50"/>
        <v>466.24886205972479</v>
      </c>
      <c r="AC390" s="52">
        <f t="shared" si="47"/>
        <v>456.92388481853027</v>
      </c>
      <c r="AD390" s="52">
        <f t="shared" si="48"/>
        <v>447.78540712215965</v>
      </c>
      <c r="AE390" s="52">
        <f t="shared" si="45"/>
        <v>438.82969897971645</v>
      </c>
      <c r="AF390" s="52">
        <f t="shared" si="46"/>
        <v>430.05310500012212</v>
      </c>
      <c r="AG390" s="11" t="s">
        <v>2172</v>
      </c>
    </row>
    <row r="391" spans="1:33" x14ac:dyDescent="0.2">
      <c r="A391" s="10">
        <v>1050</v>
      </c>
      <c r="B391" s="11" t="s">
        <v>2</v>
      </c>
      <c r="C391" s="11" t="s">
        <v>303</v>
      </c>
      <c r="D391" s="12">
        <v>-3.5000000000000003E-2</v>
      </c>
      <c r="E391" s="12">
        <v>-3.5000000000000003E-2</v>
      </c>
      <c r="F391" s="12">
        <v>-3.5000000000000003E-2</v>
      </c>
      <c r="G391" s="12">
        <v>-0.02</v>
      </c>
      <c r="H391" s="12">
        <v>-0.02</v>
      </c>
      <c r="I391" s="12">
        <v>-0.02</v>
      </c>
      <c r="J391" s="12">
        <v>-0.02</v>
      </c>
      <c r="K391" s="11" t="s">
        <v>306</v>
      </c>
      <c r="L391" s="11" t="s">
        <v>319</v>
      </c>
      <c r="M391" s="11" t="s">
        <v>414</v>
      </c>
      <c r="N391" s="11">
        <v>8</v>
      </c>
      <c r="O391" s="11" t="s">
        <v>459</v>
      </c>
      <c r="P391" s="11" t="s">
        <v>1089</v>
      </c>
      <c r="Q391" s="11" t="s">
        <v>1090</v>
      </c>
      <c r="R391" s="11"/>
      <c r="S391" s="11"/>
      <c r="T391" s="11"/>
      <c r="U391" s="11" t="s">
        <v>1765</v>
      </c>
      <c r="V391" s="11" t="s">
        <v>1765</v>
      </c>
      <c r="W391" s="11"/>
      <c r="X391" s="11"/>
      <c r="Y391" s="11"/>
      <c r="Z391" s="13">
        <v>389.24071870783871</v>
      </c>
      <c r="AA391" s="52">
        <f t="shared" si="51"/>
        <v>375.61729355306431</v>
      </c>
      <c r="AB391" s="52">
        <f t="shared" si="50"/>
        <v>362.47068827870703</v>
      </c>
      <c r="AC391" s="52">
        <f t="shared" si="47"/>
        <v>355.22127451313287</v>
      </c>
      <c r="AD391" s="52">
        <f t="shared" si="48"/>
        <v>348.11684902287021</v>
      </c>
      <c r="AE391" s="52">
        <f t="shared" ref="AE391:AE454" si="52">AD391*(1+I391)</f>
        <v>341.15451204241282</v>
      </c>
      <c r="AF391" s="52">
        <f t="shared" ref="AF391:AF454" si="53">AE391*(1+J391)</f>
        <v>334.33142180156455</v>
      </c>
      <c r="AG391" s="11"/>
    </row>
    <row r="392" spans="1:33" x14ac:dyDescent="0.2">
      <c r="A392" s="10">
        <v>1051</v>
      </c>
      <c r="B392" s="11" t="s">
        <v>2</v>
      </c>
      <c r="C392" s="11" t="s">
        <v>311</v>
      </c>
      <c r="D392" s="12">
        <v>-3.5000000000000003E-2</v>
      </c>
      <c r="E392" s="12">
        <v>-3.5000000000000003E-2</v>
      </c>
      <c r="F392" s="12">
        <v>-3.5000000000000003E-2</v>
      </c>
      <c r="G392" s="12">
        <v>-0.02</v>
      </c>
      <c r="H392" s="12">
        <v>-0.02</v>
      </c>
      <c r="I392" s="12">
        <v>-0.02</v>
      </c>
      <c r="J392" s="12">
        <v>-0.02</v>
      </c>
      <c r="K392" s="11" t="s">
        <v>306</v>
      </c>
      <c r="L392" s="11" t="s">
        <v>319</v>
      </c>
      <c r="M392" s="11" t="s">
        <v>414</v>
      </c>
      <c r="N392" s="11">
        <v>8</v>
      </c>
      <c r="O392" s="11" t="s">
        <v>459</v>
      </c>
      <c r="P392" s="11" t="s">
        <v>1089</v>
      </c>
      <c r="Q392" s="11" t="s">
        <v>1091</v>
      </c>
      <c r="R392" s="50">
        <v>1215407</v>
      </c>
      <c r="S392" s="11"/>
      <c r="T392" s="11"/>
      <c r="U392" s="11" t="s">
        <v>1765</v>
      </c>
      <c r="V392" s="11" t="s">
        <v>1765</v>
      </c>
      <c r="W392" s="11"/>
      <c r="X392" s="11"/>
      <c r="Y392" s="11"/>
      <c r="Z392" s="13">
        <v>3245.7662420818983</v>
      </c>
      <c r="AA392" s="52">
        <f t="shared" si="51"/>
        <v>3132.1644236090319</v>
      </c>
      <c r="AB392" s="52">
        <f t="shared" si="50"/>
        <v>3022.5386687827158</v>
      </c>
      <c r="AC392" s="52">
        <f t="shared" si="47"/>
        <v>2962.0878954070613</v>
      </c>
      <c r="AD392" s="52">
        <f t="shared" si="48"/>
        <v>2902.8461374989201</v>
      </c>
      <c r="AE392" s="52">
        <f t="shared" si="52"/>
        <v>2844.7892147489415</v>
      </c>
      <c r="AF392" s="52">
        <f t="shared" si="53"/>
        <v>2787.8934304539625</v>
      </c>
      <c r="AG392" s="11"/>
    </row>
    <row r="393" spans="1:33" x14ac:dyDescent="0.2">
      <c r="A393" s="10">
        <v>1052</v>
      </c>
      <c r="B393" s="11" t="s">
        <v>2</v>
      </c>
      <c r="C393" s="11" t="s">
        <v>311</v>
      </c>
      <c r="D393" s="12">
        <v>-3.5000000000000003E-2</v>
      </c>
      <c r="E393" s="12">
        <v>-3.5000000000000003E-2</v>
      </c>
      <c r="F393" s="12">
        <v>-3.5000000000000003E-2</v>
      </c>
      <c r="G393" s="12">
        <v>-0.02</v>
      </c>
      <c r="H393" s="12">
        <v>-0.02</v>
      </c>
      <c r="I393" s="12">
        <v>-0.02</v>
      </c>
      <c r="J393" s="12">
        <v>-0.02</v>
      </c>
      <c r="K393" s="11" t="s">
        <v>306</v>
      </c>
      <c r="L393" s="11" t="s">
        <v>319</v>
      </c>
      <c r="M393" s="11" t="s">
        <v>414</v>
      </c>
      <c r="N393" s="11">
        <v>8</v>
      </c>
      <c r="O393" s="11" t="s">
        <v>459</v>
      </c>
      <c r="P393" s="11" t="s">
        <v>1089</v>
      </c>
      <c r="Q393" s="11" t="s">
        <v>1092</v>
      </c>
      <c r="R393" s="50"/>
      <c r="S393" s="11"/>
      <c r="T393" s="11"/>
      <c r="U393" s="11" t="s">
        <v>1765</v>
      </c>
      <c r="V393" s="11" t="s">
        <v>1765</v>
      </c>
      <c r="W393" s="11"/>
      <c r="X393" s="11"/>
      <c r="Y393" s="11"/>
      <c r="Z393" s="13">
        <v>392.45495248378273</v>
      </c>
      <c r="AA393" s="52">
        <f t="shared" si="51"/>
        <v>378.71902914685035</v>
      </c>
      <c r="AB393" s="52">
        <f t="shared" si="50"/>
        <v>365.46386312671058</v>
      </c>
      <c r="AC393" s="52">
        <f t="shared" si="47"/>
        <v>358.15458586417634</v>
      </c>
      <c r="AD393" s="52">
        <f t="shared" si="48"/>
        <v>350.99149414689282</v>
      </c>
      <c r="AE393" s="52">
        <f t="shared" si="52"/>
        <v>343.97166426395495</v>
      </c>
      <c r="AF393" s="52">
        <f t="shared" si="53"/>
        <v>337.09223097867584</v>
      </c>
      <c r="AG393" s="11"/>
    </row>
    <row r="394" spans="1:33" x14ac:dyDescent="0.2">
      <c r="A394" s="10">
        <v>1056</v>
      </c>
      <c r="B394" s="11" t="s">
        <v>2</v>
      </c>
      <c r="C394" s="11" t="s">
        <v>303</v>
      </c>
      <c r="D394" s="12">
        <v>-3.5000000000000003E-2</v>
      </c>
      <c r="E394" s="12">
        <v>-3.5000000000000003E-2</v>
      </c>
      <c r="F394" s="12">
        <v>-3.5000000000000003E-2</v>
      </c>
      <c r="G394" s="12">
        <v>-0.02</v>
      </c>
      <c r="H394" s="12">
        <v>-0.02</v>
      </c>
      <c r="I394" s="12">
        <v>-0.02</v>
      </c>
      <c r="J394" s="12">
        <v>-0.02</v>
      </c>
      <c r="K394" s="11" t="s">
        <v>306</v>
      </c>
      <c r="L394" s="11">
        <v>718</v>
      </c>
      <c r="M394" s="11" t="s">
        <v>370</v>
      </c>
      <c r="N394" s="11">
        <v>6</v>
      </c>
      <c r="O394" s="11" t="s">
        <v>486</v>
      </c>
      <c r="P394" s="11" t="s">
        <v>1093</v>
      </c>
      <c r="Q394" s="11" t="s">
        <v>1094</v>
      </c>
      <c r="R394" s="11"/>
      <c r="S394" s="11"/>
      <c r="T394" s="11"/>
      <c r="U394" s="11" t="s">
        <v>1765</v>
      </c>
      <c r="V394" s="11" t="s">
        <v>1765</v>
      </c>
      <c r="W394" s="11"/>
      <c r="X394" s="11"/>
      <c r="Y394" s="11"/>
      <c r="Z394" s="13">
        <v>678.53570751095106</v>
      </c>
      <c r="AA394" s="52">
        <f t="shared" si="51"/>
        <v>654.78695774806772</v>
      </c>
      <c r="AB394" s="52">
        <f t="shared" si="50"/>
        <v>631.86941422688528</v>
      </c>
      <c r="AC394" s="52">
        <f t="shared" si="47"/>
        <v>619.2320259423476</v>
      </c>
      <c r="AD394" s="52">
        <f t="shared" si="48"/>
        <v>606.84738542350067</v>
      </c>
      <c r="AE394" s="52">
        <f t="shared" si="52"/>
        <v>594.71043771503059</v>
      </c>
      <c r="AF394" s="52">
        <f t="shared" si="53"/>
        <v>582.81622896072997</v>
      </c>
      <c r="AG394" s="11"/>
    </row>
    <row r="395" spans="1:33" x14ac:dyDescent="0.2">
      <c r="A395" s="10">
        <v>1059</v>
      </c>
      <c r="B395" s="11" t="s">
        <v>2</v>
      </c>
      <c r="C395" s="11" t="s">
        <v>303</v>
      </c>
      <c r="D395" s="12">
        <v>-5.0000000000000001E-3</v>
      </c>
      <c r="E395" s="12">
        <v>-5.0000000000000001E-3</v>
      </c>
      <c r="F395" s="12">
        <v>-5.0000000000000001E-3</v>
      </c>
      <c r="G395" s="12">
        <v>-0.02</v>
      </c>
      <c r="H395" s="12">
        <v>-0.02</v>
      </c>
      <c r="I395" s="12">
        <v>-0.02</v>
      </c>
      <c r="J395" s="12">
        <v>-0.02</v>
      </c>
      <c r="K395" s="11" t="s">
        <v>312</v>
      </c>
      <c r="L395" s="11" t="s">
        <v>317</v>
      </c>
      <c r="M395" s="11" t="s">
        <v>1095</v>
      </c>
      <c r="N395" s="11">
        <v>4</v>
      </c>
      <c r="O395" s="11" t="s">
        <v>805</v>
      </c>
      <c r="P395" s="11" t="s">
        <v>1096</v>
      </c>
      <c r="Q395" s="11" t="s">
        <v>1097</v>
      </c>
      <c r="R395" s="11"/>
      <c r="S395" s="11"/>
      <c r="T395" s="11"/>
      <c r="U395" s="11" t="s">
        <v>1765</v>
      </c>
      <c r="V395" s="11"/>
      <c r="W395" s="11"/>
      <c r="X395" s="11"/>
      <c r="Y395" s="11"/>
      <c r="Z395" s="13">
        <v>451.79966604437499</v>
      </c>
      <c r="AA395" s="52">
        <f t="shared" si="51"/>
        <v>449.54066771415313</v>
      </c>
      <c r="AB395" s="52">
        <f t="shared" si="50"/>
        <v>447.29296437558236</v>
      </c>
      <c r="AC395" s="52">
        <f t="shared" si="47"/>
        <v>438.34710508807069</v>
      </c>
      <c r="AD395" s="52">
        <f t="shared" si="48"/>
        <v>429.58016298630929</v>
      </c>
      <c r="AE395" s="52">
        <f t="shared" si="52"/>
        <v>420.98855972658311</v>
      </c>
      <c r="AF395" s="52">
        <f t="shared" si="53"/>
        <v>412.56878853205143</v>
      </c>
      <c r="AG395" s="11"/>
    </row>
    <row r="396" spans="1:33" x14ac:dyDescent="0.2">
      <c r="A396" s="10">
        <v>1060</v>
      </c>
      <c r="B396" s="11" t="s">
        <v>2</v>
      </c>
      <c r="C396" s="11" t="s">
        <v>303</v>
      </c>
      <c r="D396" s="12">
        <v>-5.0000000000000001E-3</v>
      </c>
      <c r="E396" s="12">
        <v>-5.0000000000000001E-3</v>
      </c>
      <c r="F396" s="12">
        <v>-5.0000000000000001E-3</v>
      </c>
      <c r="G396" s="12">
        <v>-0.02</v>
      </c>
      <c r="H396" s="12">
        <v>-0.02</v>
      </c>
      <c r="I396" s="12">
        <v>-0.02</v>
      </c>
      <c r="J396" s="12">
        <v>-0.02</v>
      </c>
      <c r="K396" s="11" t="s">
        <v>312</v>
      </c>
      <c r="L396" s="11" t="s">
        <v>317</v>
      </c>
      <c r="M396" s="11" t="s">
        <v>1095</v>
      </c>
      <c r="N396" s="11">
        <v>4</v>
      </c>
      <c r="O396" s="11"/>
      <c r="P396" s="11" t="s">
        <v>1096</v>
      </c>
      <c r="Q396" s="11" t="s">
        <v>1098</v>
      </c>
      <c r="R396" s="11"/>
      <c r="S396" s="11"/>
      <c r="T396" s="11"/>
      <c r="U396" s="11" t="s">
        <v>1765</v>
      </c>
      <c r="V396" s="11"/>
      <c r="W396" s="11"/>
      <c r="X396" s="11"/>
      <c r="Y396" s="11"/>
      <c r="Z396" s="13">
        <v>717.5777926937501</v>
      </c>
      <c r="AA396" s="52">
        <f t="shared" si="51"/>
        <v>713.9899037302813</v>
      </c>
      <c r="AB396" s="52">
        <f t="shared" si="50"/>
        <v>710.41995421162994</v>
      </c>
      <c r="AC396" s="52">
        <f t="shared" si="47"/>
        <v>696.21155512739733</v>
      </c>
      <c r="AD396" s="52">
        <f t="shared" si="48"/>
        <v>682.28732402484934</v>
      </c>
      <c r="AE396" s="52">
        <f t="shared" si="52"/>
        <v>668.64157754435234</v>
      </c>
      <c r="AF396" s="52">
        <f t="shared" si="53"/>
        <v>655.26874599346525</v>
      </c>
      <c r="AG396" s="11"/>
    </row>
    <row r="397" spans="1:33" x14ac:dyDescent="0.2">
      <c r="A397" s="10">
        <v>1061</v>
      </c>
      <c r="B397" s="11" t="s">
        <v>2</v>
      </c>
      <c r="C397" s="11" t="s">
        <v>303</v>
      </c>
      <c r="D397" s="12">
        <v>-5.0000000000000001E-3</v>
      </c>
      <c r="E397" s="12">
        <v>-5.0000000000000001E-3</v>
      </c>
      <c r="F397" s="12">
        <v>-5.0000000000000001E-3</v>
      </c>
      <c r="G397" s="12">
        <v>-0.02</v>
      </c>
      <c r="H397" s="12">
        <v>-0.02</v>
      </c>
      <c r="I397" s="12">
        <v>-0.02</v>
      </c>
      <c r="J397" s="12">
        <v>-0.02</v>
      </c>
      <c r="K397" s="11" t="s">
        <v>312</v>
      </c>
      <c r="L397" s="11" t="s">
        <v>317</v>
      </c>
      <c r="M397" s="11" t="s">
        <v>1095</v>
      </c>
      <c r="N397" s="11">
        <v>4.375</v>
      </c>
      <c r="O397" s="11" t="s">
        <v>805</v>
      </c>
      <c r="P397" s="11" t="s">
        <v>1096</v>
      </c>
      <c r="Q397" s="11" t="s">
        <v>1099</v>
      </c>
      <c r="R397" s="11"/>
      <c r="S397" s="11"/>
      <c r="T397" s="11"/>
      <c r="U397" s="11" t="s">
        <v>1765</v>
      </c>
      <c r="V397" s="11"/>
      <c r="W397" s="11"/>
      <c r="X397" s="11"/>
      <c r="Y397" s="11"/>
      <c r="Z397" s="13">
        <v>571.8615768842501</v>
      </c>
      <c r="AA397" s="52">
        <f t="shared" si="51"/>
        <v>569.00226899982886</v>
      </c>
      <c r="AB397" s="52">
        <f t="shared" si="50"/>
        <v>566.15725765482966</v>
      </c>
      <c r="AC397" s="52">
        <f t="shared" si="47"/>
        <v>554.8341125017331</v>
      </c>
      <c r="AD397" s="52">
        <f t="shared" si="48"/>
        <v>543.73743025169847</v>
      </c>
      <c r="AE397" s="52">
        <f t="shared" si="52"/>
        <v>532.86268164666444</v>
      </c>
      <c r="AF397" s="52">
        <f t="shared" si="53"/>
        <v>522.20542801373119</v>
      </c>
      <c r="AG397" s="11"/>
    </row>
    <row r="398" spans="1:33" x14ac:dyDescent="0.2">
      <c r="A398" s="10">
        <v>1065</v>
      </c>
      <c r="B398" s="11" t="s">
        <v>2</v>
      </c>
      <c r="C398" s="11" t="s">
        <v>303</v>
      </c>
      <c r="D398" s="12">
        <v>-5.0000000000000001E-3</v>
      </c>
      <c r="E398" s="12">
        <v>-5.0000000000000001E-3</v>
      </c>
      <c r="F398" s="12">
        <v>-5.0000000000000001E-3</v>
      </c>
      <c r="G398" s="12">
        <v>-0.02</v>
      </c>
      <c r="H398" s="12">
        <v>-0.02</v>
      </c>
      <c r="I398" s="12">
        <v>-0.02</v>
      </c>
      <c r="J398" s="12">
        <v>-0.02</v>
      </c>
      <c r="K398" s="11" t="s">
        <v>304</v>
      </c>
      <c r="L398" s="11">
        <v>6061</v>
      </c>
      <c r="M398" s="11" t="s">
        <v>354</v>
      </c>
      <c r="N398" s="11">
        <v>14.5</v>
      </c>
      <c r="O398" s="11" t="s">
        <v>338</v>
      </c>
      <c r="P398" s="11" t="s">
        <v>1100</v>
      </c>
      <c r="Q398" s="11" t="s">
        <v>1101</v>
      </c>
      <c r="R398" s="11"/>
      <c r="S398" s="11"/>
      <c r="T398" s="11"/>
      <c r="U398" s="11" t="s">
        <v>1772</v>
      </c>
      <c r="V398" s="11"/>
      <c r="W398" s="11"/>
      <c r="X398" s="11"/>
      <c r="Y398" s="11"/>
      <c r="Z398" s="13">
        <v>489.03057094499997</v>
      </c>
      <c r="AA398" s="52">
        <f t="shared" si="51"/>
        <v>486.58541809027497</v>
      </c>
      <c r="AB398" s="52">
        <f t="shared" si="50"/>
        <v>484.15249099982361</v>
      </c>
      <c r="AC398" s="52">
        <f t="shared" si="47"/>
        <v>474.46944117982713</v>
      </c>
      <c r="AD398" s="52">
        <f t="shared" si="48"/>
        <v>464.9800523562306</v>
      </c>
      <c r="AE398" s="52">
        <f t="shared" si="52"/>
        <v>455.68045130910599</v>
      </c>
      <c r="AF398" s="52">
        <f t="shared" si="53"/>
        <v>446.56684228292386</v>
      </c>
      <c r="AG398" s="11"/>
    </row>
    <row r="399" spans="1:33" x14ac:dyDescent="0.2">
      <c r="A399" s="10">
        <v>1066</v>
      </c>
      <c r="B399" s="11" t="s">
        <v>2</v>
      </c>
      <c r="C399" s="11" t="s">
        <v>303</v>
      </c>
      <c r="D399" s="12">
        <v>-5.0000000000000001E-3</v>
      </c>
      <c r="E399" s="12">
        <v>-5.0000000000000001E-3</v>
      </c>
      <c r="F399" s="12">
        <v>-5.0000000000000001E-3</v>
      </c>
      <c r="G399" s="12">
        <v>-0.02</v>
      </c>
      <c r="H399" s="12">
        <v>-0.02</v>
      </c>
      <c r="I399" s="12">
        <v>-0.02</v>
      </c>
      <c r="J399" s="12">
        <v>-0.02</v>
      </c>
      <c r="K399" s="11" t="s">
        <v>304</v>
      </c>
      <c r="L399" s="11">
        <v>6061</v>
      </c>
      <c r="M399" s="11" t="s">
        <v>354</v>
      </c>
      <c r="N399" s="11">
        <v>12.5</v>
      </c>
      <c r="O399" s="11" t="s">
        <v>338</v>
      </c>
      <c r="P399" s="11" t="s">
        <v>1100</v>
      </c>
      <c r="Q399" s="11" t="s">
        <v>1102</v>
      </c>
      <c r="R399" s="11"/>
      <c r="S399" s="11"/>
      <c r="T399" s="11"/>
      <c r="U399" s="11" t="s">
        <v>1772</v>
      </c>
      <c r="V399" s="11" t="s">
        <v>1764</v>
      </c>
      <c r="W399" s="11"/>
      <c r="X399" s="11"/>
      <c r="Y399" s="11"/>
      <c r="Z399" s="13">
        <v>287.20843055499995</v>
      </c>
      <c r="AA399" s="52">
        <f t="shared" si="51"/>
        <v>285.77238840222498</v>
      </c>
      <c r="AB399" s="52">
        <f t="shared" si="50"/>
        <v>284.34352646021387</v>
      </c>
      <c r="AC399" s="52">
        <f t="shared" si="47"/>
        <v>278.6566559310096</v>
      </c>
      <c r="AD399" s="52">
        <f t="shared" si="48"/>
        <v>273.08352281238939</v>
      </c>
      <c r="AE399" s="52">
        <f t="shared" si="52"/>
        <v>267.62185235614157</v>
      </c>
      <c r="AF399" s="52">
        <f t="shared" si="53"/>
        <v>262.26941530901871</v>
      </c>
      <c r="AG399" s="11"/>
    </row>
    <row r="400" spans="1:33" x14ac:dyDescent="0.2">
      <c r="A400" s="10">
        <v>1068</v>
      </c>
      <c r="B400" s="11" t="s">
        <v>2</v>
      </c>
      <c r="C400" s="11" t="s">
        <v>303</v>
      </c>
      <c r="D400" s="12">
        <v>-3.5000000000000003E-2</v>
      </c>
      <c r="E400" s="12">
        <v>-3.5000000000000003E-2</v>
      </c>
      <c r="F400" s="12">
        <v>-3.5000000000000003E-2</v>
      </c>
      <c r="G400" s="12">
        <v>-0.02</v>
      </c>
      <c r="H400" s="12">
        <v>-0.02</v>
      </c>
      <c r="I400" s="12">
        <v>-0.02</v>
      </c>
      <c r="J400" s="12">
        <v>-0.02</v>
      </c>
      <c r="K400" s="11" t="s">
        <v>306</v>
      </c>
      <c r="L400" s="11" t="s">
        <v>324</v>
      </c>
      <c r="M400" s="11" t="s">
        <v>484</v>
      </c>
      <c r="N400" s="11">
        <v>4</v>
      </c>
      <c r="O400" s="11" t="s">
        <v>617</v>
      </c>
      <c r="P400" s="11" t="s">
        <v>1103</v>
      </c>
      <c r="Q400" s="11" t="s">
        <v>1104</v>
      </c>
      <c r="R400" s="11"/>
      <c r="S400" s="11"/>
      <c r="T400" s="11"/>
      <c r="U400" s="11"/>
      <c r="V400" s="11"/>
      <c r="W400" s="11"/>
      <c r="X400" s="11"/>
      <c r="Y400" s="11"/>
      <c r="Z400" s="13">
        <v>396.5000581213805</v>
      </c>
      <c r="AA400" s="52">
        <f t="shared" si="51"/>
        <v>382.62255608713218</v>
      </c>
      <c r="AB400" s="52">
        <f t="shared" si="50"/>
        <v>369.23076662408255</v>
      </c>
      <c r="AC400" s="52">
        <f t="shared" si="47"/>
        <v>361.8461512916009</v>
      </c>
      <c r="AD400" s="52">
        <f t="shared" si="48"/>
        <v>354.60922826576888</v>
      </c>
      <c r="AE400" s="52">
        <f t="shared" si="52"/>
        <v>347.51704370045348</v>
      </c>
      <c r="AF400" s="52">
        <f t="shared" si="53"/>
        <v>340.56670282644438</v>
      </c>
      <c r="AG400" s="11"/>
    </row>
    <row r="401" spans="1:33" x14ac:dyDescent="0.2">
      <c r="A401" s="10">
        <v>1073</v>
      </c>
      <c r="B401" s="11" t="s">
        <v>2</v>
      </c>
      <c r="C401" s="11" t="s">
        <v>303</v>
      </c>
      <c r="D401" s="12">
        <v>-0.04</v>
      </c>
      <c r="E401" s="12">
        <v>-0.04</v>
      </c>
      <c r="F401" s="12">
        <v>-0.04</v>
      </c>
      <c r="G401" s="12">
        <v>-0.02</v>
      </c>
      <c r="H401" s="12">
        <v>-0.02</v>
      </c>
      <c r="I401" s="12">
        <v>-0.02</v>
      </c>
      <c r="J401" s="12">
        <v>-0.02</v>
      </c>
      <c r="K401" s="11" t="s">
        <v>308</v>
      </c>
      <c r="L401" s="11" t="s">
        <v>330</v>
      </c>
      <c r="M401" s="11" t="s">
        <v>608</v>
      </c>
      <c r="N401" s="11">
        <v>3</v>
      </c>
      <c r="O401" s="11" t="s">
        <v>617</v>
      </c>
      <c r="P401" s="11" t="s">
        <v>1105</v>
      </c>
      <c r="Q401" s="11" t="s">
        <v>1106</v>
      </c>
      <c r="R401" s="11"/>
      <c r="S401" s="11"/>
      <c r="T401" s="11"/>
      <c r="U401" s="11" t="s">
        <v>1765</v>
      </c>
      <c r="V401" s="11" t="s">
        <v>1751</v>
      </c>
      <c r="W401" s="11"/>
      <c r="X401" s="11"/>
      <c r="Y401" s="11"/>
      <c r="Z401" s="13">
        <v>436.31463628799997</v>
      </c>
      <c r="AA401" s="52">
        <f t="shared" si="51"/>
        <v>418.86205083647997</v>
      </c>
      <c r="AB401" s="52">
        <f t="shared" si="50"/>
        <v>402.10756880302074</v>
      </c>
      <c r="AC401" s="52">
        <f t="shared" si="47"/>
        <v>394.06541742696032</v>
      </c>
      <c r="AD401" s="52">
        <f t="shared" si="48"/>
        <v>386.1841090784211</v>
      </c>
      <c r="AE401" s="52">
        <f t="shared" si="52"/>
        <v>378.46042689685265</v>
      </c>
      <c r="AF401" s="52">
        <f t="shared" si="53"/>
        <v>370.89121835891558</v>
      </c>
      <c r="AG401" s="11"/>
    </row>
    <row r="402" spans="1:33" x14ac:dyDescent="0.2">
      <c r="A402" s="10">
        <v>1074</v>
      </c>
      <c r="B402" s="11" t="s">
        <v>2</v>
      </c>
      <c r="C402" s="11" t="s">
        <v>311</v>
      </c>
      <c r="D402" s="12">
        <v>-0.04</v>
      </c>
      <c r="E402" s="12">
        <v>-0.04</v>
      </c>
      <c r="F402" s="12">
        <v>-0.04</v>
      </c>
      <c r="G402" s="12">
        <v>-0.02</v>
      </c>
      <c r="H402" s="12">
        <v>-0.02</v>
      </c>
      <c r="I402" s="12">
        <v>-0.02</v>
      </c>
      <c r="J402" s="12">
        <v>-0.02</v>
      </c>
      <c r="K402" s="11" t="s">
        <v>308</v>
      </c>
      <c r="L402" s="11" t="s">
        <v>330</v>
      </c>
      <c r="M402" s="11" t="s">
        <v>608</v>
      </c>
      <c r="N402" s="11">
        <v>3</v>
      </c>
      <c r="O402" s="11" t="s">
        <v>617</v>
      </c>
      <c r="P402" s="11" t="s">
        <v>1105</v>
      </c>
      <c r="Q402" s="11" t="s">
        <v>1107</v>
      </c>
      <c r="R402" s="50">
        <v>1200440</v>
      </c>
      <c r="S402" s="50">
        <v>1213993</v>
      </c>
      <c r="T402" s="11"/>
      <c r="U402" s="11" t="s">
        <v>1765</v>
      </c>
      <c r="V402" s="11" t="s">
        <v>1751</v>
      </c>
      <c r="W402" s="11"/>
      <c r="X402" s="11"/>
      <c r="Y402" s="11"/>
      <c r="Z402" s="13">
        <v>383.628386304</v>
      </c>
      <c r="AA402" s="52">
        <f t="shared" si="51"/>
        <v>368.28325085183997</v>
      </c>
      <c r="AB402" s="52">
        <f t="shared" si="50"/>
        <v>353.55192081776636</v>
      </c>
      <c r="AC402" s="52">
        <f t="shared" si="47"/>
        <v>346.48088240141101</v>
      </c>
      <c r="AD402" s="52">
        <f t="shared" si="48"/>
        <v>339.55126475338278</v>
      </c>
      <c r="AE402" s="52">
        <f t="shared" si="52"/>
        <v>332.76023945831514</v>
      </c>
      <c r="AF402" s="52">
        <f t="shared" si="53"/>
        <v>326.10503466914884</v>
      </c>
      <c r="AG402" s="11"/>
    </row>
    <row r="403" spans="1:33" x14ac:dyDescent="0.2">
      <c r="A403" s="10">
        <v>1075</v>
      </c>
      <c r="B403" s="11" t="s">
        <v>2</v>
      </c>
      <c r="C403" s="11" t="s">
        <v>311</v>
      </c>
      <c r="D403" s="12">
        <v>-0.04</v>
      </c>
      <c r="E403" s="12">
        <v>-0.04</v>
      </c>
      <c r="F403" s="12">
        <v>-0.04</v>
      </c>
      <c r="G403" s="12">
        <v>-0.02</v>
      </c>
      <c r="H403" s="12">
        <v>-0.02</v>
      </c>
      <c r="I403" s="12">
        <v>-0.02</v>
      </c>
      <c r="J403" s="12">
        <v>-0.02</v>
      </c>
      <c r="K403" s="11" t="s">
        <v>308</v>
      </c>
      <c r="L403" s="11" t="s">
        <v>330</v>
      </c>
      <c r="M403" s="11" t="s">
        <v>608</v>
      </c>
      <c r="N403" s="11">
        <v>4</v>
      </c>
      <c r="O403" s="11" t="s">
        <v>617</v>
      </c>
      <c r="P403" s="11" t="s">
        <v>1105</v>
      </c>
      <c r="Q403" s="11" t="s">
        <v>1108</v>
      </c>
      <c r="R403" s="50">
        <v>1202807</v>
      </c>
      <c r="S403" s="11"/>
      <c r="T403" s="11"/>
      <c r="U403" s="11" t="s">
        <v>1751</v>
      </c>
      <c r="V403" s="11" t="s">
        <v>1765</v>
      </c>
      <c r="W403" s="11"/>
      <c r="X403" s="11"/>
      <c r="Y403" s="11"/>
      <c r="Z403" s="13">
        <v>435.13961840639996</v>
      </c>
      <c r="AA403" s="52">
        <f t="shared" si="51"/>
        <v>417.73403367014396</v>
      </c>
      <c r="AB403" s="52">
        <f t="shared" si="50"/>
        <v>401.02467232333817</v>
      </c>
      <c r="AC403" s="52">
        <f t="shared" si="47"/>
        <v>393.00417887687138</v>
      </c>
      <c r="AD403" s="52">
        <f t="shared" si="48"/>
        <v>385.14409529933397</v>
      </c>
      <c r="AE403" s="52">
        <f t="shared" si="52"/>
        <v>377.44121339334725</v>
      </c>
      <c r="AF403" s="52">
        <f t="shared" si="53"/>
        <v>369.89238912548029</v>
      </c>
      <c r="AG403" s="11"/>
    </row>
    <row r="404" spans="1:33" x14ac:dyDescent="0.2">
      <c r="A404" s="10">
        <v>1076</v>
      </c>
      <c r="B404" s="11" t="s">
        <v>2</v>
      </c>
      <c r="C404" s="11" t="s">
        <v>311</v>
      </c>
      <c r="D404" s="12">
        <v>-3.5000000000000003E-2</v>
      </c>
      <c r="E404" s="12">
        <v>-3.5000000000000003E-2</v>
      </c>
      <c r="F404" s="12">
        <v>-3.5000000000000003E-2</v>
      </c>
      <c r="G404" s="12">
        <v>-0.02</v>
      </c>
      <c r="H404" s="12">
        <v>-0.02</v>
      </c>
      <c r="I404" s="12">
        <v>-0.02</v>
      </c>
      <c r="J404" s="12">
        <v>-0.02</v>
      </c>
      <c r="K404" s="11" t="s">
        <v>306</v>
      </c>
      <c r="L404" s="11">
        <v>718</v>
      </c>
      <c r="M404" s="11" t="s">
        <v>370</v>
      </c>
      <c r="N404" s="11">
        <v>3</v>
      </c>
      <c r="O404" s="11" t="s">
        <v>588</v>
      </c>
      <c r="P404" s="11" t="s">
        <v>1109</v>
      </c>
      <c r="Q404" s="11" t="s">
        <v>1110</v>
      </c>
      <c r="R404" s="50">
        <v>1205404</v>
      </c>
      <c r="S404" s="11"/>
      <c r="T404" s="11"/>
      <c r="U404" s="11" t="s">
        <v>1765</v>
      </c>
      <c r="V404" s="11" t="s">
        <v>1737</v>
      </c>
      <c r="W404" s="11"/>
      <c r="X404" s="11"/>
      <c r="Y404" s="11"/>
      <c r="Z404" s="13">
        <v>850.65399390637288</v>
      </c>
      <c r="AA404" s="52">
        <f t="shared" si="51"/>
        <v>820.88110411964976</v>
      </c>
      <c r="AB404" s="52">
        <f t="shared" si="50"/>
        <v>792.15026547546199</v>
      </c>
      <c r="AC404" s="52">
        <f t="shared" si="47"/>
        <v>776.3072601659527</v>
      </c>
      <c r="AD404" s="52">
        <f t="shared" si="48"/>
        <v>760.78111496263364</v>
      </c>
      <c r="AE404" s="52">
        <f t="shared" si="52"/>
        <v>745.56549266338095</v>
      </c>
      <c r="AF404" s="52">
        <f t="shared" si="53"/>
        <v>730.6541828101133</v>
      </c>
      <c r="AG404" s="11"/>
    </row>
    <row r="405" spans="1:33" x14ac:dyDescent="0.2">
      <c r="A405" s="10">
        <v>1077</v>
      </c>
      <c r="B405" s="11" t="s">
        <v>2</v>
      </c>
      <c r="C405" s="11" t="s">
        <v>311</v>
      </c>
      <c r="D405" s="12">
        <v>-3.5000000000000003E-2</v>
      </c>
      <c r="E405" s="12">
        <v>-3.5000000000000003E-2</v>
      </c>
      <c r="F405" s="12">
        <v>-3.5000000000000003E-2</v>
      </c>
      <c r="G405" s="12">
        <v>-0.02</v>
      </c>
      <c r="H405" s="12">
        <v>-0.02</v>
      </c>
      <c r="I405" s="12">
        <v>-0.02</v>
      </c>
      <c r="J405" s="12">
        <v>-0.02</v>
      </c>
      <c r="K405" s="11" t="s">
        <v>306</v>
      </c>
      <c r="L405" s="11">
        <v>718</v>
      </c>
      <c r="M405" s="11" t="s">
        <v>370</v>
      </c>
      <c r="N405" s="11">
        <v>4.75</v>
      </c>
      <c r="O405" s="11" t="s">
        <v>588</v>
      </c>
      <c r="P405" s="11" t="s">
        <v>1109</v>
      </c>
      <c r="Q405" s="11" t="s">
        <v>1111</v>
      </c>
      <c r="R405" s="50">
        <v>1205405</v>
      </c>
      <c r="S405" s="11"/>
      <c r="T405" s="11"/>
      <c r="U405" s="11" t="s">
        <v>1765</v>
      </c>
      <c r="V405" s="11"/>
      <c r="W405" s="11"/>
      <c r="X405" s="11"/>
      <c r="Y405" s="11"/>
      <c r="Z405" s="13">
        <v>1177.2904706139295</v>
      </c>
      <c r="AA405" s="52">
        <f t="shared" si="51"/>
        <v>1136.0853041424421</v>
      </c>
      <c r="AB405" s="52">
        <f t="shared" si="50"/>
        <v>1096.3223184974565</v>
      </c>
      <c r="AC405" s="52">
        <f t="shared" si="47"/>
        <v>1074.3958721275073</v>
      </c>
      <c r="AD405" s="52">
        <f t="shared" si="48"/>
        <v>1052.9079546849571</v>
      </c>
      <c r="AE405" s="52">
        <f t="shared" si="52"/>
        <v>1031.8497955912578</v>
      </c>
      <c r="AF405" s="52">
        <f t="shared" si="53"/>
        <v>1011.2127996794327</v>
      </c>
      <c r="AG405" s="11"/>
    </row>
    <row r="406" spans="1:33" x14ac:dyDescent="0.2">
      <c r="A406" s="10">
        <v>1078</v>
      </c>
      <c r="B406" s="11" t="s">
        <v>2</v>
      </c>
      <c r="C406" s="11" t="s">
        <v>303</v>
      </c>
      <c r="D406" s="12">
        <v>-5.0000000000000001E-3</v>
      </c>
      <c r="E406" s="12">
        <v>-5.0000000000000001E-3</v>
      </c>
      <c r="F406" s="12">
        <v>-5.0000000000000001E-3</v>
      </c>
      <c r="G406" s="12">
        <v>-0.02</v>
      </c>
      <c r="H406" s="12">
        <v>-0.02</v>
      </c>
      <c r="I406" s="12">
        <v>-0.02</v>
      </c>
      <c r="J406" s="12">
        <v>-0.02</v>
      </c>
      <c r="K406" s="11" t="s">
        <v>312</v>
      </c>
      <c r="L406" s="11" t="s">
        <v>317</v>
      </c>
      <c r="M406" s="11" t="s">
        <v>406</v>
      </c>
      <c r="N406" s="11">
        <v>5</v>
      </c>
      <c r="O406" s="11" t="s">
        <v>588</v>
      </c>
      <c r="P406" s="11" t="s">
        <v>1112</v>
      </c>
      <c r="Q406" s="11" t="s">
        <v>1113</v>
      </c>
      <c r="R406" s="11"/>
      <c r="S406" s="11"/>
      <c r="T406" s="11"/>
      <c r="U406" s="11" t="s">
        <v>1765</v>
      </c>
      <c r="V406" s="11"/>
      <c r="W406" s="11"/>
      <c r="X406" s="11"/>
      <c r="Y406" s="11"/>
      <c r="Z406" s="13">
        <v>772.91082752732507</v>
      </c>
      <c r="AA406" s="52">
        <f t="shared" si="51"/>
        <v>769.04627338968839</v>
      </c>
      <c r="AB406" s="52">
        <f t="shared" si="50"/>
        <v>765.2010420227399</v>
      </c>
      <c r="AC406" s="52">
        <f t="shared" si="47"/>
        <v>749.89702118228513</v>
      </c>
      <c r="AD406" s="52">
        <f t="shared" si="48"/>
        <v>734.89908075863946</v>
      </c>
      <c r="AE406" s="52">
        <f t="shared" si="52"/>
        <v>720.20109914346665</v>
      </c>
      <c r="AF406" s="52">
        <f t="shared" si="53"/>
        <v>705.79707716059727</v>
      </c>
      <c r="AG406" s="11"/>
    </row>
    <row r="407" spans="1:33" x14ac:dyDescent="0.2">
      <c r="A407" s="10">
        <v>1079</v>
      </c>
      <c r="B407" s="11" t="s">
        <v>2</v>
      </c>
      <c r="C407" s="11" t="s">
        <v>303</v>
      </c>
      <c r="D407" s="12">
        <v>-5.0000000000000001E-3</v>
      </c>
      <c r="E407" s="12">
        <v>-5.0000000000000001E-3</v>
      </c>
      <c r="F407" s="12">
        <v>-5.0000000000000001E-3</v>
      </c>
      <c r="G407" s="12">
        <v>-0.02</v>
      </c>
      <c r="H407" s="12">
        <v>-0.02</v>
      </c>
      <c r="I407" s="12">
        <v>-0.02</v>
      </c>
      <c r="J407" s="12">
        <v>-0.02</v>
      </c>
      <c r="K407" s="11" t="s">
        <v>312</v>
      </c>
      <c r="L407" s="11" t="s">
        <v>317</v>
      </c>
      <c r="M407" s="11" t="s">
        <v>406</v>
      </c>
      <c r="N407" s="11">
        <v>4</v>
      </c>
      <c r="O407" s="11" t="s">
        <v>588</v>
      </c>
      <c r="P407" s="11" t="s">
        <v>1112</v>
      </c>
      <c r="Q407" s="11" t="s">
        <v>1114</v>
      </c>
      <c r="R407" s="11"/>
      <c r="S407" s="11"/>
      <c r="T407" s="11"/>
      <c r="U407" s="11" t="s">
        <v>1765</v>
      </c>
      <c r="V407" s="11"/>
      <c r="W407" s="11"/>
      <c r="X407" s="11"/>
      <c r="Y407" s="11"/>
      <c r="Z407" s="13">
        <v>1382.6441005183874</v>
      </c>
      <c r="AA407" s="52">
        <f t="shared" si="51"/>
        <v>1375.7308800157955</v>
      </c>
      <c r="AB407" s="52">
        <f t="shared" si="50"/>
        <v>1368.8522256157164</v>
      </c>
      <c r="AC407" s="52">
        <f t="shared" si="47"/>
        <v>1341.4751811034021</v>
      </c>
      <c r="AD407" s="52">
        <f t="shared" si="48"/>
        <v>1314.6456774813339</v>
      </c>
      <c r="AE407" s="52">
        <f t="shared" si="52"/>
        <v>1288.3527639317072</v>
      </c>
      <c r="AF407" s="52">
        <f t="shared" si="53"/>
        <v>1262.585708653073</v>
      </c>
      <c r="AG407" s="11"/>
    </row>
    <row r="408" spans="1:33" x14ac:dyDescent="0.2">
      <c r="A408" s="10">
        <v>1080</v>
      </c>
      <c r="B408" s="11" t="s">
        <v>2</v>
      </c>
      <c r="C408" s="11" t="s">
        <v>303</v>
      </c>
      <c r="D408" s="12">
        <v>-5.0000000000000001E-3</v>
      </c>
      <c r="E408" s="12">
        <v>-5.0000000000000001E-3</v>
      </c>
      <c r="F408" s="12">
        <v>-5.0000000000000001E-3</v>
      </c>
      <c r="G408" s="12">
        <v>-0.02</v>
      </c>
      <c r="H408" s="12">
        <v>-0.02</v>
      </c>
      <c r="I408" s="12">
        <v>-0.02</v>
      </c>
      <c r="J408" s="12">
        <v>-0.02</v>
      </c>
      <c r="K408" s="11" t="s">
        <v>312</v>
      </c>
      <c r="L408" s="11" t="s">
        <v>317</v>
      </c>
      <c r="M408" s="11" t="s">
        <v>406</v>
      </c>
      <c r="N408" s="11">
        <v>4</v>
      </c>
      <c r="O408" s="11" t="s">
        <v>588</v>
      </c>
      <c r="P408" s="11" t="s">
        <v>1112</v>
      </c>
      <c r="Q408" s="11" t="s">
        <v>1115</v>
      </c>
      <c r="R408" s="11"/>
      <c r="S408" s="11"/>
      <c r="T408" s="11"/>
      <c r="U408" s="11" t="s">
        <v>1765</v>
      </c>
      <c r="V408" s="11"/>
      <c r="W408" s="11"/>
      <c r="X408" s="11"/>
      <c r="Y408" s="11"/>
      <c r="Z408" s="13">
        <v>720.53163821392491</v>
      </c>
      <c r="AA408" s="52">
        <f t="shared" si="51"/>
        <v>716.92898002285528</v>
      </c>
      <c r="AB408" s="52">
        <f t="shared" si="50"/>
        <v>713.34433512274097</v>
      </c>
      <c r="AC408" s="52">
        <f t="shared" si="47"/>
        <v>699.07744842028615</v>
      </c>
      <c r="AD408" s="52">
        <f t="shared" si="48"/>
        <v>685.09589945188043</v>
      </c>
      <c r="AE408" s="52">
        <f t="shared" si="52"/>
        <v>671.39398146284282</v>
      </c>
      <c r="AF408" s="52">
        <f t="shared" si="53"/>
        <v>657.96610183358598</v>
      </c>
      <c r="AG408" s="11"/>
    </row>
    <row r="409" spans="1:33" x14ac:dyDescent="0.2">
      <c r="A409" s="10">
        <v>1081</v>
      </c>
      <c r="B409" s="11" t="s">
        <v>2</v>
      </c>
      <c r="C409" s="11" t="s">
        <v>303</v>
      </c>
      <c r="D409" s="12">
        <v>-5.0000000000000001E-3</v>
      </c>
      <c r="E409" s="12">
        <v>-5.0000000000000001E-3</v>
      </c>
      <c r="F409" s="12">
        <v>-5.0000000000000001E-3</v>
      </c>
      <c r="G409" s="12">
        <v>-0.02</v>
      </c>
      <c r="H409" s="12">
        <v>-0.02</v>
      </c>
      <c r="I409" s="12">
        <v>-0.02</v>
      </c>
      <c r="J409" s="12">
        <v>-0.02</v>
      </c>
      <c r="K409" s="11" t="s">
        <v>312</v>
      </c>
      <c r="L409" s="11" t="s">
        <v>317</v>
      </c>
      <c r="M409" s="11" t="s">
        <v>406</v>
      </c>
      <c r="N409" s="11">
        <v>4</v>
      </c>
      <c r="O409" s="11" t="s">
        <v>1116</v>
      </c>
      <c r="P409" s="11" t="s">
        <v>1112</v>
      </c>
      <c r="Q409" s="11" t="s">
        <v>1117</v>
      </c>
      <c r="R409" s="11"/>
      <c r="S409" s="11"/>
      <c r="T409" s="11"/>
      <c r="U409" s="11" t="s">
        <v>1765</v>
      </c>
      <c r="V409" s="11"/>
      <c r="W409" s="11"/>
      <c r="X409" s="11"/>
      <c r="Y409" s="11"/>
      <c r="Z409" s="13">
        <v>830.83703913350826</v>
      </c>
      <c r="AA409" s="52">
        <f t="shared" si="51"/>
        <v>826.68285393784072</v>
      </c>
      <c r="AB409" s="52">
        <f t="shared" si="50"/>
        <v>822.54943966815154</v>
      </c>
      <c r="AC409" s="52">
        <f t="shared" si="47"/>
        <v>806.09845087478845</v>
      </c>
      <c r="AD409" s="52">
        <f t="shared" si="48"/>
        <v>789.9764818572927</v>
      </c>
      <c r="AE409" s="52">
        <f t="shared" si="52"/>
        <v>774.17695222014686</v>
      </c>
      <c r="AF409" s="52">
        <f t="shared" si="53"/>
        <v>758.6934131757439</v>
      </c>
      <c r="AG409" s="11"/>
    </row>
    <row r="410" spans="1:33" x14ac:dyDescent="0.2">
      <c r="A410" s="10">
        <v>1082</v>
      </c>
      <c r="B410" s="11" t="s">
        <v>2</v>
      </c>
      <c r="C410" s="11" t="s">
        <v>303</v>
      </c>
      <c r="D410" s="12">
        <v>-3.5000000000000003E-2</v>
      </c>
      <c r="E410" s="12">
        <v>-3.5000000000000003E-2</v>
      </c>
      <c r="F410" s="12">
        <v>-3.5000000000000003E-2</v>
      </c>
      <c r="G410" s="12">
        <v>-0.02</v>
      </c>
      <c r="H410" s="12">
        <v>-0.02</v>
      </c>
      <c r="I410" s="12">
        <v>-0.02</v>
      </c>
      <c r="J410" s="12">
        <v>-0.02</v>
      </c>
      <c r="K410" s="11" t="s">
        <v>306</v>
      </c>
      <c r="L410" s="11">
        <v>718</v>
      </c>
      <c r="M410" s="11" t="s">
        <v>370</v>
      </c>
      <c r="N410" s="11">
        <v>12</v>
      </c>
      <c r="O410" s="11" t="s">
        <v>338</v>
      </c>
      <c r="P410" s="11" t="s">
        <v>1118</v>
      </c>
      <c r="Q410" s="11" t="s">
        <v>1119</v>
      </c>
      <c r="R410" s="11"/>
      <c r="S410" s="11"/>
      <c r="T410" s="11"/>
      <c r="U410" s="11" t="s">
        <v>1765</v>
      </c>
      <c r="V410" s="11" t="s">
        <v>1765</v>
      </c>
      <c r="W410" s="11"/>
      <c r="X410" s="11"/>
      <c r="Y410" s="11"/>
      <c r="Z410" s="13">
        <v>3988.572077039762</v>
      </c>
      <c r="AA410" s="52">
        <f t="shared" si="51"/>
        <v>3848.97205434337</v>
      </c>
      <c r="AB410" s="52">
        <f t="shared" si="50"/>
        <v>3714.258032441352</v>
      </c>
      <c r="AC410" s="52">
        <f t="shared" si="47"/>
        <v>3639.972871792525</v>
      </c>
      <c r="AD410" s="52">
        <f t="shared" si="48"/>
        <v>3567.1734143566746</v>
      </c>
      <c r="AE410" s="52">
        <f t="shared" si="52"/>
        <v>3495.8299460695412</v>
      </c>
      <c r="AF410" s="52">
        <f t="shared" si="53"/>
        <v>3425.9133471481505</v>
      </c>
      <c r="AG410" s="11"/>
    </row>
    <row r="411" spans="1:33" x14ac:dyDescent="0.2">
      <c r="A411" s="10">
        <v>1083</v>
      </c>
      <c r="B411" s="11" t="s">
        <v>2</v>
      </c>
      <c r="C411" s="11" t="s">
        <v>303</v>
      </c>
      <c r="D411" s="12">
        <v>-3.5000000000000003E-2</v>
      </c>
      <c r="E411" s="12">
        <v>-3.5000000000000003E-2</v>
      </c>
      <c r="F411" s="12">
        <v>-3.5000000000000003E-2</v>
      </c>
      <c r="G411" s="12">
        <v>-0.02</v>
      </c>
      <c r="H411" s="12">
        <v>-0.02</v>
      </c>
      <c r="I411" s="12">
        <v>-0.02</v>
      </c>
      <c r="J411" s="12">
        <v>-0.02</v>
      </c>
      <c r="K411" s="11" t="s">
        <v>306</v>
      </c>
      <c r="L411" s="11">
        <v>718</v>
      </c>
      <c r="M411" s="11" t="s">
        <v>649</v>
      </c>
      <c r="N411" s="11">
        <v>10</v>
      </c>
      <c r="O411" s="11" t="s">
        <v>338</v>
      </c>
      <c r="P411" s="11" t="s">
        <v>1118</v>
      </c>
      <c r="Q411" s="11" t="s">
        <v>1120</v>
      </c>
      <c r="R411" s="11"/>
      <c r="S411" s="11"/>
      <c r="T411" s="11"/>
      <c r="U411" s="11" t="s">
        <v>1765</v>
      </c>
      <c r="V411" s="11" t="s">
        <v>1765</v>
      </c>
      <c r="W411" s="11"/>
      <c r="X411" s="11"/>
      <c r="Y411" s="11"/>
      <c r="Z411" s="13">
        <v>1046.0278166563849</v>
      </c>
      <c r="AA411" s="52">
        <f t="shared" si="51"/>
        <v>1009.4168430734113</v>
      </c>
      <c r="AB411" s="52">
        <f t="shared" si="50"/>
        <v>974.08725356584193</v>
      </c>
      <c r="AC411" s="52">
        <f t="shared" ref="AC411:AC474" si="54">AB411*(1+G411)</f>
        <v>954.60550849452511</v>
      </c>
      <c r="AD411" s="52">
        <f t="shared" ref="AD411:AD474" si="55">AC411*(1+H411)</f>
        <v>935.51339832463464</v>
      </c>
      <c r="AE411" s="52">
        <f t="shared" si="52"/>
        <v>916.80313035814197</v>
      </c>
      <c r="AF411" s="52">
        <f t="shared" si="53"/>
        <v>898.46706775097914</v>
      </c>
      <c r="AG411" s="11"/>
    </row>
    <row r="412" spans="1:33" x14ac:dyDescent="0.2">
      <c r="A412" s="10">
        <v>1084</v>
      </c>
      <c r="B412" s="11" t="s">
        <v>2</v>
      </c>
      <c r="C412" s="11" t="s">
        <v>311</v>
      </c>
      <c r="D412" s="12">
        <v>-0.04</v>
      </c>
      <c r="E412" s="12">
        <v>-0.04</v>
      </c>
      <c r="F412" s="12">
        <v>-0.04</v>
      </c>
      <c r="G412" s="12">
        <v>-0.02</v>
      </c>
      <c r="H412" s="12">
        <v>-0.02</v>
      </c>
      <c r="I412" s="12">
        <v>-0.02</v>
      </c>
      <c r="J412" s="12">
        <v>-0.02</v>
      </c>
      <c r="K412" s="11" t="s">
        <v>308</v>
      </c>
      <c r="L412" s="11" t="s">
        <v>309</v>
      </c>
      <c r="M412" s="11" t="s">
        <v>357</v>
      </c>
      <c r="N412" s="11">
        <v>4</v>
      </c>
      <c r="O412" s="11" t="s">
        <v>381</v>
      </c>
      <c r="P412" s="11" t="s">
        <v>1121</v>
      </c>
      <c r="Q412" s="11" t="s">
        <v>1122</v>
      </c>
      <c r="R412" s="50">
        <v>1205402</v>
      </c>
      <c r="S412" s="11"/>
      <c r="T412" s="11"/>
      <c r="U412" s="11" t="s">
        <v>1737</v>
      </c>
      <c r="V412" s="11"/>
      <c r="W412" s="11"/>
      <c r="X412" s="11"/>
      <c r="Y412" s="11"/>
      <c r="Z412" s="13">
        <v>253.44766771199994</v>
      </c>
      <c r="AA412" s="52">
        <f t="shared" si="51"/>
        <v>243.30976100351992</v>
      </c>
      <c r="AB412" s="52">
        <f t="shared" si="50"/>
        <v>233.57737056337911</v>
      </c>
      <c r="AC412" s="52">
        <f t="shared" si="54"/>
        <v>228.90582315211151</v>
      </c>
      <c r="AD412" s="52">
        <f t="shared" si="55"/>
        <v>224.32770668906929</v>
      </c>
      <c r="AE412" s="52">
        <f t="shared" si="52"/>
        <v>219.84115255528789</v>
      </c>
      <c r="AF412" s="52">
        <f t="shared" si="53"/>
        <v>215.44432950418212</v>
      </c>
      <c r="AG412" s="11"/>
    </row>
    <row r="413" spans="1:33" x14ac:dyDescent="0.2">
      <c r="A413" s="10">
        <v>1085</v>
      </c>
      <c r="B413" s="11" t="s">
        <v>2</v>
      </c>
      <c r="C413" s="11" t="s">
        <v>303</v>
      </c>
      <c r="D413" s="12">
        <v>-0.04</v>
      </c>
      <c r="E413" s="12">
        <v>-0.04</v>
      </c>
      <c r="F413" s="12">
        <v>-0.04</v>
      </c>
      <c r="G413" s="12">
        <v>-0.02</v>
      </c>
      <c r="H413" s="12">
        <v>-0.02</v>
      </c>
      <c r="I413" s="12">
        <v>-0.02</v>
      </c>
      <c r="J413" s="12">
        <v>-0.02</v>
      </c>
      <c r="K413" s="11" t="s">
        <v>308</v>
      </c>
      <c r="L413" s="11" t="s">
        <v>309</v>
      </c>
      <c r="M413" s="11" t="s">
        <v>357</v>
      </c>
      <c r="N413" s="11">
        <v>6</v>
      </c>
      <c r="O413" s="11" t="s">
        <v>381</v>
      </c>
      <c r="P413" s="11" t="s">
        <v>1121</v>
      </c>
      <c r="Q413" s="11" t="s">
        <v>2002</v>
      </c>
      <c r="R413" s="11" t="s">
        <v>1123</v>
      </c>
      <c r="S413" s="11" t="s">
        <v>2001</v>
      </c>
      <c r="T413" s="11"/>
      <c r="U413" s="11" t="s">
        <v>1751</v>
      </c>
      <c r="V413" s="11" t="s">
        <v>1737</v>
      </c>
      <c r="W413" s="11"/>
      <c r="X413" s="11"/>
      <c r="Y413" s="11"/>
      <c r="Z413" s="13">
        <v>1034.6735370239999</v>
      </c>
      <c r="AA413" s="52">
        <f t="shared" si="51"/>
        <v>993.28659554303988</v>
      </c>
      <c r="AB413" s="52">
        <f t="shared" si="50"/>
        <v>953.55513172131828</v>
      </c>
      <c r="AC413" s="52">
        <f t="shared" si="54"/>
        <v>934.48402908689184</v>
      </c>
      <c r="AD413" s="52">
        <f t="shared" si="55"/>
        <v>915.79434850515395</v>
      </c>
      <c r="AE413" s="52">
        <f t="shared" si="52"/>
        <v>897.47846153505088</v>
      </c>
      <c r="AF413" s="52">
        <f t="shared" si="53"/>
        <v>879.52889230434982</v>
      </c>
      <c r="AG413" s="11"/>
    </row>
    <row r="414" spans="1:33" x14ac:dyDescent="0.2">
      <c r="A414" s="10">
        <v>1086</v>
      </c>
      <c r="B414" s="11" t="s">
        <v>2</v>
      </c>
      <c r="C414" s="11" t="s">
        <v>311</v>
      </c>
      <c r="D414" s="12">
        <v>-3.5000000000000003E-2</v>
      </c>
      <c r="E414" s="12">
        <v>-3.5000000000000003E-2</v>
      </c>
      <c r="F414" s="12">
        <v>-3.5000000000000003E-2</v>
      </c>
      <c r="G414" s="12">
        <v>-0.02</v>
      </c>
      <c r="H414" s="12">
        <v>-0.02</v>
      </c>
      <c r="I414" s="12">
        <v>-0.02</v>
      </c>
      <c r="J414" s="12">
        <v>-0.02</v>
      </c>
      <c r="K414" s="11" t="s">
        <v>306</v>
      </c>
      <c r="L414" s="11">
        <v>600</v>
      </c>
      <c r="M414" s="11" t="s">
        <v>656</v>
      </c>
      <c r="N414" s="11">
        <v>4</v>
      </c>
      <c r="O414" s="11" t="s">
        <v>338</v>
      </c>
      <c r="P414" s="11" t="s">
        <v>1124</v>
      </c>
      <c r="Q414" s="11" t="s">
        <v>1124</v>
      </c>
      <c r="R414" s="50">
        <v>1213094</v>
      </c>
      <c r="S414" s="11"/>
      <c r="T414" s="11"/>
      <c r="U414" s="11" t="s">
        <v>1723</v>
      </c>
      <c r="V414" s="11"/>
      <c r="W414" s="11"/>
      <c r="X414" s="11"/>
      <c r="Y414" s="11"/>
      <c r="Z414" s="13">
        <v>394.75294785297098</v>
      </c>
      <c r="AA414" s="52">
        <f t="shared" si="51"/>
        <v>380.93659467811699</v>
      </c>
      <c r="AB414" s="52">
        <f t="shared" si="50"/>
        <v>367.60381386438286</v>
      </c>
      <c r="AC414" s="52">
        <f t="shared" si="54"/>
        <v>360.25173758709519</v>
      </c>
      <c r="AD414" s="52">
        <f t="shared" si="55"/>
        <v>353.0467028353533</v>
      </c>
      <c r="AE414" s="52">
        <f t="shared" si="52"/>
        <v>345.98576877864622</v>
      </c>
      <c r="AF414" s="52">
        <f t="shared" si="53"/>
        <v>339.06605340307328</v>
      </c>
      <c r="AG414" s="11" t="s">
        <v>1834</v>
      </c>
    </row>
    <row r="415" spans="1:33" x14ac:dyDescent="0.2">
      <c r="A415" s="10">
        <v>1090</v>
      </c>
      <c r="B415" s="11" t="s">
        <v>2</v>
      </c>
      <c r="C415" s="11" t="s">
        <v>305</v>
      </c>
      <c r="D415" s="12">
        <v>-3.5000000000000003E-2</v>
      </c>
      <c r="E415" s="12">
        <v>-3.5000000000000003E-2</v>
      </c>
      <c r="F415" s="12">
        <v>-3.5000000000000003E-2</v>
      </c>
      <c r="G415" s="12">
        <v>-0.02</v>
      </c>
      <c r="H415" s="12">
        <v>-0.02</v>
      </c>
      <c r="I415" s="12">
        <v>-0.02</v>
      </c>
      <c r="J415" s="12">
        <v>-0.02</v>
      </c>
      <c r="K415" s="11" t="s">
        <v>306</v>
      </c>
      <c r="L415" s="11" t="s">
        <v>307</v>
      </c>
      <c r="M415" s="11" t="s">
        <v>2104</v>
      </c>
      <c r="N415" s="11">
        <v>9.5</v>
      </c>
      <c r="O415" s="11" t="s">
        <v>547</v>
      </c>
      <c r="P415" s="11" t="s">
        <v>1125</v>
      </c>
      <c r="Q415" s="11" t="s">
        <v>1126</v>
      </c>
      <c r="R415" s="11"/>
      <c r="S415" s="11"/>
      <c r="T415" s="11"/>
      <c r="U415" s="11" t="s">
        <v>1718</v>
      </c>
      <c r="V415" s="11" t="s">
        <v>1773</v>
      </c>
      <c r="W415" s="11"/>
      <c r="X415" s="11"/>
      <c r="Y415" s="11"/>
      <c r="Z415" s="13">
        <v>22373.6533222902</v>
      </c>
      <c r="AA415" s="52">
        <f t="shared" ref="AA415:AA446" si="56">Z415*(1+E415)</f>
        <v>21590.575456010043</v>
      </c>
      <c r="AB415" s="52">
        <f t="shared" si="50"/>
        <v>20834.905315049691</v>
      </c>
      <c r="AC415" s="52">
        <f t="shared" si="54"/>
        <v>20418.207208748696</v>
      </c>
      <c r="AD415" s="52">
        <f t="shared" si="55"/>
        <v>20009.843064573721</v>
      </c>
      <c r="AE415" s="52">
        <f t="shared" si="52"/>
        <v>19609.646203282246</v>
      </c>
      <c r="AF415" s="52">
        <f t="shared" si="53"/>
        <v>19217.453279216599</v>
      </c>
      <c r="AG415" s="11"/>
    </row>
    <row r="416" spans="1:33" x14ac:dyDescent="0.2">
      <c r="A416" s="10">
        <v>1093</v>
      </c>
      <c r="B416" s="11" t="s">
        <v>2</v>
      </c>
      <c r="C416" s="11" t="s">
        <v>303</v>
      </c>
      <c r="D416" s="12">
        <v>-0.04</v>
      </c>
      <c r="E416" s="12">
        <v>-0.04</v>
      </c>
      <c r="F416" s="12">
        <v>-0.04</v>
      </c>
      <c r="G416" s="12">
        <v>-0.02</v>
      </c>
      <c r="H416" s="12">
        <v>-0.02</v>
      </c>
      <c r="I416" s="12">
        <v>-0.02</v>
      </c>
      <c r="J416" s="12">
        <v>-0.02</v>
      </c>
      <c r="K416" s="11" t="s">
        <v>308</v>
      </c>
      <c r="L416" s="11" t="s">
        <v>309</v>
      </c>
      <c r="M416" s="11" t="s">
        <v>357</v>
      </c>
      <c r="N416" s="11">
        <v>14</v>
      </c>
      <c r="O416" s="11" t="s">
        <v>358</v>
      </c>
      <c r="P416" s="11" t="s">
        <v>1127</v>
      </c>
      <c r="Q416" s="11" t="s">
        <v>1128</v>
      </c>
      <c r="R416" s="11"/>
      <c r="S416" s="11"/>
      <c r="T416" s="11"/>
      <c r="U416" s="11" t="s">
        <v>1748</v>
      </c>
      <c r="V416" s="11" t="s">
        <v>1773</v>
      </c>
      <c r="W416" s="11"/>
      <c r="X416" s="11"/>
      <c r="Y416" s="11"/>
      <c r="Z416" s="13">
        <v>4993.375666175999</v>
      </c>
      <c r="AA416" s="52">
        <f t="shared" si="56"/>
        <v>4793.6406395289587</v>
      </c>
      <c r="AB416" s="52">
        <f t="shared" si="50"/>
        <v>4601.8950139478002</v>
      </c>
      <c r="AC416" s="52">
        <f t="shared" si="54"/>
        <v>4509.8571136688442</v>
      </c>
      <c r="AD416" s="52">
        <f t="shared" si="55"/>
        <v>4419.6599713954674</v>
      </c>
      <c r="AE416" s="52">
        <f t="shared" si="52"/>
        <v>4331.2667719675583</v>
      </c>
      <c r="AF416" s="52">
        <f t="shared" si="53"/>
        <v>4244.6414365282071</v>
      </c>
      <c r="AG416" s="11"/>
    </row>
    <row r="417" spans="1:33" x14ac:dyDescent="0.2">
      <c r="A417" s="10">
        <v>1094</v>
      </c>
      <c r="B417" s="11" t="s">
        <v>2</v>
      </c>
      <c r="C417" s="11" t="s">
        <v>305</v>
      </c>
      <c r="D417" s="12">
        <v>-5.0000000000000001E-3</v>
      </c>
      <c r="E417" s="12">
        <v>-5.0000000000000001E-3</v>
      </c>
      <c r="F417" s="12">
        <v>-5.0000000000000001E-3</v>
      </c>
      <c r="G417" s="12">
        <v>-0.02</v>
      </c>
      <c r="H417" s="12">
        <v>-0.02</v>
      </c>
      <c r="I417" s="12">
        <v>-0.02</v>
      </c>
      <c r="J417" s="12">
        <v>-0.02</v>
      </c>
      <c r="K417" s="11" t="s">
        <v>304</v>
      </c>
      <c r="L417" s="11">
        <v>6061</v>
      </c>
      <c r="M417" s="11" t="s">
        <v>520</v>
      </c>
      <c r="N417" s="11">
        <v>19.5</v>
      </c>
      <c r="O417" s="11" t="s">
        <v>615</v>
      </c>
      <c r="P417" s="11" t="s">
        <v>1129</v>
      </c>
      <c r="Q417" s="11" t="s">
        <v>1130</v>
      </c>
      <c r="R417" s="11"/>
      <c r="S417" s="11"/>
      <c r="T417" s="11"/>
      <c r="U417" s="11" t="s">
        <v>1764</v>
      </c>
      <c r="V417" s="11"/>
      <c r="W417" s="11"/>
      <c r="X417" s="11"/>
      <c r="Y417" s="11"/>
      <c r="Z417" s="13">
        <v>6528.1700026149992</v>
      </c>
      <c r="AA417" s="52">
        <f t="shared" si="56"/>
        <v>6495.5291526019246</v>
      </c>
      <c r="AB417" s="52">
        <f t="shared" si="50"/>
        <v>6463.051506838915</v>
      </c>
      <c r="AC417" s="52">
        <f t="shared" si="54"/>
        <v>6333.7904767021364</v>
      </c>
      <c r="AD417" s="52">
        <f t="shared" si="55"/>
        <v>6207.1146671680935</v>
      </c>
      <c r="AE417" s="52">
        <f t="shared" si="52"/>
        <v>6082.9723738247312</v>
      </c>
      <c r="AF417" s="52">
        <f t="shared" si="53"/>
        <v>5961.3129263482369</v>
      </c>
      <c r="AG417" s="11"/>
    </row>
    <row r="418" spans="1:33" x14ac:dyDescent="0.2">
      <c r="A418" s="10">
        <v>1095</v>
      </c>
      <c r="B418" s="11" t="s">
        <v>2</v>
      </c>
      <c r="C418" s="11" t="s">
        <v>314</v>
      </c>
      <c r="D418" s="12">
        <v>-5.0000000000000001E-3</v>
      </c>
      <c r="E418" s="12">
        <v>-5.0000000000000001E-3</v>
      </c>
      <c r="F418" s="12">
        <v>-5.0000000000000001E-3</v>
      </c>
      <c r="G418" s="12">
        <v>-0.02</v>
      </c>
      <c r="H418" s="12">
        <v>-0.02</v>
      </c>
      <c r="I418" s="12">
        <v>-0.02</v>
      </c>
      <c r="J418" s="12">
        <v>-0.02</v>
      </c>
      <c r="K418" s="11" t="s">
        <v>312</v>
      </c>
      <c r="L418" s="11">
        <v>321</v>
      </c>
      <c r="M418" s="11" t="s">
        <v>781</v>
      </c>
      <c r="N418" s="11">
        <v>12</v>
      </c>
      <c r="O418" s="11" t="s">
        <v>615</v>
      </c>
      <c r="P418" s="11" t="s">
        <v>1131</v>
      </c>
      <c r="Q418" s="11" t="s">
        <v>1132</v>
      </c>
      <c r="R418" s="11"/>
      <c r="S418" s="11"/>
      <c r="T418" s="11"/>
      <c r="U418" s="11" t="s">
        <v>1764</v>
      </c>
      <c r="V418" s="11"/>
      <c r="W418" s="11"/>
      <c r="X418" s="11"/>
      <c r="Y418" s="11"/>
      <c r="Z418" s="13">
        <v>2573.9522023926475</v>
      </c>
      <c r="AA418" s="52">
        <f t="shared" si="56"/>
        <v>2561.082441380684</v>
      </c>
      <c r="AB418" s="52">
        <f t="shared" si="50"/>
        <v>2548.2770291737806</v>
      </c>
      <c r="AC418" s="52">
        <f t="shared" si="54"/>
        <v>2497.3114885903051</v>
      </c>
      <c r="AD418" s="52">
        <f t="shared" si="55"/>
        <v>2447.3652588184991</v>
      </c>
      <c r="AE418" s="52">
        <f t="shared" si="52"/>
        <v>2398.4179536421293</v>
      </c>
      <c r="AF418" s="52">
        <f t="shared" si="53"/>
        <v>2350.4495945692865</v>
      </c>
      <c r="AG418" s="11"/>
    </row>
    <row r="419" spans="1:33" x14ac:dyDescent="0.2">
      <c r="A419" s="10">
        <v>1102</v>
      </c>
      <c r="B419" s="11" t="s">
        <v>2</v>
      </c>
      <c r="C419" s="11" t="s">
        <v>303</v>
      </c>
      <c r="D419" s="12">
        <v>-3.5000000000000003E-2</v>
      </c>
      <c r="E419" s="12">
        <v>-3.5000000000000003E-2</v>
      </c>
      <c r="F419" s="12">
        <v>-3.5000000000000003E-2</v>
      </c>
      <c r="G419" s="12">
        <v>-0.02</v>
      </c>
      <c r="H419" s="12">
        <v>-0.02</v>
      </c>
      <c r="I419" s="12">
        <v>-0.02</v>
      </c>
      <c r="J419" s="12">
        <v>-0.02</v>
      </c>
      <c r="K419" s="11" t="s">
        <v>306</v>
      </c>
      <c r="L419" s="11">
        <v>722</v>
      </c>
      <c r="M419" s="11" t="s">
        <v>581</v>
      </c>
      <c r="N419" s="11">
        <v>6</v>
      </c>
      <c r="O419" s="11" t="s">
        <v>470</v>
      </c>
      <c r="P419" s="11" t="s">
        <v>1133</v>
      </c>
      <c r="Q419" s="11" t="s">
        <v>1134</v>
      </c>
      <c r="R419" s="11"/>
      <c r="S419" s="11"/>
      <c r="T419" s="11"/>
      <c r="U419" s="11" t="s">
        <v>1748</v>
      </c>
      <c r="V419" s="11"/>
      <c r="W419" s="11"/>
      <c r="X419" s="11"/>
      <c r="Y419" s="11"/>
      <c r="Z419" s="13">
        <v>3214.4800703495343</v>
      </c>
      <c r="AA419" s="52">
        <f t="shared" si="56"/>
        <v>3101.9732678873006</v>
      </c>
      <c r="AB419" s="52">
        <f t="shared" si="50"/>
        <v>2993.4042035112452</v>
      </c>
      <c r="AC419" s="52">
        <f t="shared" si="54"/>
        <v>2933.5361194410202</v>
      </c>
      <c r="AD419" s="52">
        <f t="shared" si="55"/>
        <v>2874.8653970521996</v>
      </c>
      <c r="AE419" s="52">
        <f t="shared" si="52"/>
        <v>2817.3680891111553</v>
      </c>
      <c r="AF419" s="52">
        <f t="shared" si="53"/>
        <v>2761.020727328932</v>
      </c>
      <c r="AG419" s="11"/>
    </row>
    <row r="420" spans="1:33" x14ac:dyDescent="0.2">
      <c r="A420" s="10">
        <v>1110</v>
      </c>
      <c r="B420" s="11" t="s">
        <v>2</v>
      </c>
      <c r="C420" s="11" t="s">
        <v>303</v>
      </c>
      <c r="D420" s="12">
        <v>-3.5000000000000003E-2</v>
      </c>
      <c r="E420" s="12">
        <v>-3.5000000000000003E-2</v>
      </c>
      <c r="F420" s="12">
        <v>-3.5000000000000003E-2</v>
      </c>
      <c r="G420" s="12">
        <v>-0.02</v>
      </c>
      <c r="H420" s="12">
        <v>-0.02</v>
      </c>
      <c r="I420" s="12">
        <v>-0.02</v>
      </c>
      <c r="J420" s="12">
        <v>-0.02</v>
      </c>
      <c r="K420" s="11" t="s">
        <v>306</v>
      </c>
      <c r="L420" s="11">
        <v>625</v>
      </c>
      <c r="M420" s="11" t="s">
        <v>1135</v>
      </c>
      <c r="N420" s="11">
        <v>6</v>
      </c>
      <c r="O420" s="11" t="s">
        <v>434</v>
      </c>
      <c r="P420" s="11" t="s">
        <v>1136</v>
      </c>
      <c r="Q420" s="11" t="s">
        <v>1137</v>
      </c>
      <c r="R420" s="11"/>
      <c r="S420" s="11"/>
      <c r="T420" s="11"/>
      <c r="U420" s="11" t="s">
        <v>1748</v>
      </c>
      <c r="V420" s="11"/>
      <c r="W420" s="11"/>
      <c r="X420" s="11"/>
      <c r="Y420" s="11"/>
      <c r="Z420" s="13">
        <v>2513.6405155424222</v>
      </c>
      <c r="AA420" s="52">
        <f t="shared" si="56"/>
        <v>2425.6630974984373</v>
      </c>
      <c r="AB420" s="52">
        <f t="shared" si="50"/>
        <v>2340.7648890859919</v>
      </c>
      <c r="AC420" s="52">
        <f t="shared" si="54"/>
        <v>2293.949591304272</v>
      </c>
      <c r="AD420" s="52">
        <f t="shared" si="55"/>
        <v>2248.0705994781865</v>
      </c>
      <c r="AE420" s="52">
        <f t="shared" si="52"/>
        <v>2203.1091874886229</v>
      </c>
      <c r="AF420" s="52">
        <f t="shared" si="53"/>
        <v>2159.0470037388504</v>
      </c>
      <c r="AG420" s="11"/>
    </row>
    <row r="421" spans="1:33" x14ac:dyDescent="0.2">
      <c r="A421" s="10">
        <v>1111</v>
      </c>
      <c r="B421" s="11" t="s">
        <v>2</v>
      </c>
      <c r="C421" s="11" t="s">
        <v>303</v>
      </c>
      <c r="D421" s="12">
        <v>-3.5000000000000003E-2</v>
      </c>
      <c r="E421" s="12">
        <v>-3.5000000000000003E-2</v>
      </c>
      <c r="F421" s="12">
        <v>-3.5000000000000003E-2</v>
      </c>
      <c r="G421" s="12">
        <v>-0.02</v>
      </c>
      <c r="H421" s="12">
        <v>-0.02</v>
      </c>
      <c r="I421" s="12">
        <v>-0.02</v>
      </c>
      <c r="J421" s="12">
        <v>-0.02</v>
      </c>
      <c r="K421" s="11" t="s">
        <v>306</v>
      </c>
      <c r="L421" s="11">
        <v>625</v>
      </c>
      <c r="M421" s="11" t="s">
        <v>1135</v>
      </c>
      <c r="N421" s="11">
        <v>4</v>
      </c>
      <c r="O421" s="11" t="s">
        <v>434</v>
      </c>
      <c r="P421" s="11" t="s">
        <v>1136</v>
      </c>
      <c r="Q421" s="11" t="s">
        <v>1138</v>
      </c>
      <c r="R421" s="11"/>
      <c r="S421" s="11"/>
      <c r="T421" s="11"/>
      <c r="U421" s="11" t="s">
        <v>1748</v>
      </c>
      <c r="V421" s="11"/>
      <c r="W421" s="11"/>
      <c r="X421" s="11"/>
      <c r="Y421" s="11"/>
      <c r="Z421" s="13">
        <v>715.87721392222454</v>
      </c>
      <c r="AA421" s="52">
        <f t="shared" si="56"/>
        <v>690.82151143494661</v>
      </c>
      <c r="AB421" s="52">
        <f t="shared" si="50"/>
        <v>666.6427585347235</v>
      </c>
      <c r="AC421" s="52">
        <f t="shared" si="54"/>
        <v>653.30990336402897</v>
      </c>
      <c r="AD421" s="52">
        <f t="shared" si="55"/>
        <v>640.24370529674843</v>
      </c>
      <c r="AE421" s="52">
        <f t="shared" si="52"/>
        <v>627.4388311908134</v>
      </c>
      <c r="AF421" s="52">
        <f t="shared" si="53"/>
        <v>614.89005456699715</v>
      </c>
      <c r="AG421" s="11"/>
    </row>
    <row r="422" spans="1:33" x14ac:dyDescent="0.2">
      <c r="A422" s="10">
        <v>1112</v>
      </c>
      <c r="B422" s="11" t="s">
        <v>2</v>
      </c>
      <c r="C422" s="11" t="s">
        <v>303</v>
      </c>
      <c r="D422" s="12">
        <v>-3.5000000000000003E-2</v>
      </c>
      <c r="E422" s="12">
        <v>-3.5000000000000003E-2</v>
      </c>
      <c r="F422" s="12">
        <v>-3.5000000000000003E-2</v>
      </c>
      <c r="G422" s="12">
        <v>-0.02</v>
      </c>
      <c r="H422" s="12">
        <v>-0.02</v>
      </c>
      <c r="I422" s="12">
        <v>-0.02</v>
      </c>
      <c r="J422" s="12">
        <v>-0.02</v>
      </c>
      <c r="K422" s="11" t="s">
        <v>306</v>
      </c>
      <c r="L422" s="11">
        <v>718</v>
      </c>
      <c r="M422" s="11" t="s">
        <v>370</v>
      </c>
      <c r="N422" s="11">
        <v>12</v>
      </c>
      <c r="O422" s="11" t="s">
        <v>486</v>
      </c>
      <c r="P422" s="11" t="s">
        <v>1139</v>
      </c>
      <c r="Q422" s="11" t="s">
        <v>1140</v>
      </c>
      <c r="R422" s="11"/>
      <c r="S422" s="11"/>
      <c r="T422" s="11"/>
      <c r="U422" s="11" t="s">
        <v>1748</v>
      </c>
      <c r="V422" s="11"/>
      <c r="W422" s="11"/>
      <c r="X422" s="11"/>
      <c r="Y422" s="11"/>
      <c r="Z422" s="13">
        <v>6408.7330331402718</v>
      </c>
      <c r="AA422" s="52">
        <f t="shared" si="56"/>
        <v>6184.4273769803622</v>
      </c>
      <c r="AB422" s="52">
        <f t="shared" si="50"/>
        <v>5967.9724187860493</v>
      </c>
      <c r="AC422" s="52">
        <f t="shared" si="54"/>
        <v>5848.6129704103278</v>
      </c>
      <c r="AD422" s="52">
        <f t="shared" si="55"/>
        <v>5731.640711002121</v>
      </c>
      <c r="AE422" s="52">
        <f t="shared" si="52"/>
        <v>5617.0078967820782</v>
      </c>
      <c r="AF422" s="52">
        <f t="shared" si="53"/>
        <v>5504.6677388464368</v>
      </c>
      <c r="AG422" s="11"/>
    </row>
    <row r="423" spans="1:33" x14ac:dyDescent="0.2">
      <c r="A423" s="10">
        <v>1113</v>
      </c>
      <c r="B423" s="11" t="s">
        <v>2</v>
      </c>
      <c r="C423" s="11" t="s">
        <v>303</v>
      </c>
      <c r="D423" s="12">
        <v>-3.5000000000000003E-2</v>
      </c>
      <c r="E423" s="12">
        <v>-3.5000000000000003E-2</v>
      </c>
      <c r="F423" s="12">
        <v>-3.5000000000000003E-2</v>
      </c>
      <c r="G423" s="12">
        <v>-0.02</v>
      </c>
      <c r="H423" s="12">
        <v>-0.02</v>
      </c>
      <c r="I423" s="12">
        <v>-0.02</v>
      </c>
      <c r="J423" s="12">
        <v>-0.02</v>
      </c>
      <c r="K423" s="11" t="s">
        <v>306</v>
      </c>
      <c r="L423" s="11">
        <v>718</v>
      </c>
      <c r="M423" s="11" t="s">
        <v>370</v>
      </c>
      <c r="N423" s="11">
        <v>10</v>
      </c>
      <c r="O423" s="11" t="s">
        <v>486</v>
      </c>
      <c r="P423" s="11" t="s">
        <v>1139</v>
      </c>
      <c r="Q423" s="11" t="s">
        <v>1141</v>
      </c>
      <c r="R423" s="11"/>
      <c r="S423" s="11"/>
      <c r="T423" s="11"/>
      <c r="U423" s="11" t="s">
        <v>1748</v>
      </c>
      <c r="V423" s="11"/>
      <c r="W423" s="11"/>
      <c r="X423" s="11"/>
      <c r="Y423" s="11"/>
      <c r="Z423" s="13">
        <v>4141.2405200039266</v>
      </c>
      <c r="AA423" s="52">
        <f t="shared" si="56"/>
        <v>3996.2971018037888</v>
      </c>
      <c r="AB423" s="52">
        <f t="shared" si="50"/>
        <v>3856.426703240656</v>
      </c>
      <c r="AC423" s="52">
        <f t="shared" si="54"/>
        <v>3779.2981691758428</v>
      </c>
      <c r="AD423" s="52">
        <f t="shared" si="55"/>
        <v>3703.7122057923257</v>
      </c>
      <c r="AE423" s="52">
        <f t="shared" si="52"/>
        <v>3629.6379616764789</v>
      </c>
      <c r="AF423" s="52">
        <f t="shared" si="53"/>
        <v>3557.0452024429492</v>
      </c>
      <c r="AG423" s="11"/>
    </row>
    <row r="424" spans="1:33" x14ac:dyDescent="0.2">
      <c r="A424" s="10">
        <v>1115</v>
      </c>
      <c r="B424" s="11" t="s">
        <v>2</v>
      </c>
      <c r="C424" s="11" t="s">
        <v>305</v>
      </c>
      <c r="D424" s="12">
        <v>-3.5000000000000003E-2</v>
      </c>
      <c r="E424" s="12">
        <v>-3.5000000000000003E-2</v>
      </c>
      <c r="F424" s="12">
        <v>-3.5000000000000003E-2</v>
      </c>
      <c r="G424" s="12">
        <v>-0.02</v>
      </c>
      <c r="H424" s="12">
        <v>-0.02</v>
      </c>
      <c r="I424" s="12">
        <v>-0.02</v>
      </c>
      <c r="J424" s="12">
        <v>-0.02</v>
      </c>
      <c r="K424" s="11" t="s">
        <v>306</v>
      </c>
      <c r="L424" s="11">
        <v>718</v>
      </c>
      <c r="M424" s="11" t="s">
        <v>370</v>
      </c>
      <c r="N424" s="11">
        <v>12</v>
      </c>
      <c r="O424" s="11" t="s">
        <v>486</v>
      </c>
      <c r="P424" s="11" t="s">
        <v>1142</v>
      </c>
      <c r="Q424" s="11" t="s">
        <v>1143</v>
      </c>
      <c r="R424" s="11"/>
      <c r="S424" s="11"/>
      <c r="T424" s="11"/>
      <c r="U424" s="11" t="s">
        <v>1748</v>
      </c>
      <c r="V424" s="11"/>
      <c r="W424" s="11"/>
      <c r="X424" s="11"/>
      <c r="Y424" s="11"/>
      <c r="Z424" s="13">
        <v>2750.7203095156847</v>
      </c>
      <c r="AA424" s="52">
        <f t="shared" si="56"/>
        <v>2654.4450986826355</v>
      </c>
      <c r="AB424" s="52">
        <f t="shared" si="50"/>
        <v>2561.5395202287432</v>
      </c>
      <c r="AC424" s="52">
        <f t="shared" si="54"/>
        <v>2510.3087298241685</v>
      </c>
      <c r="AD424" s="52">
        <f t="shared" si="55"/>
        <v>2460.1025552276851</v>
      </c>
      <c r="AE424" s="52">
        <f t="shared" si="52"/>
        <v>2410.9005041231312</v>
      </c>
      <c r="AF424" s="52">
        <f t="shared" si="53"/>
        <v>2362.6824940406686</v>
      </c>
      <c r="AG424" s="11"/>
    </row>
    <row r="425" spans="1:33" x14ac:dyDescent="0.2">
      <c r="A425" s="10">
        <v>1116</v>
      </c>
      <c r="B425" s="11" t="s">
        <v>2</v>
      </c>
      <c r="C425" s="11" t="s">
        <v>305</v>
      </c>
      <c r="D425" s="12">
        <v>-3.5000000000000003E-2</v>
      </c>
      <c r="E425" s="12">
        <v>-3.5000000000000003E-2</v>
      </c>
      <c r="F425" s="12">
        <v>-3.5000000000000003E-2</v>
      </c>
      <c r="G425" s="12">
        <v>-0.02</v>
      </c>
      <c r="H425" s="12">
        <v>-0.02</v>
      </c>
      <c r="I425" s="12">
        <v>-0.02</v>
      </c>
      <c r="J425" s="12">
        <v>-0.02</v>
      </c>
      <c r="K425" s="11" t="s">
        <v>306</v>
      </c>
      <c r="L425" s="11">
        <v>718</v>
      </c>
      <c r="M425" s="11" t="s">
        <v>370</v>
      </c>
      <c r="N425" s="11">
        <v>12</v>
      </c>
      <c r="O425" s="11" t="s">
        <v>486</v>
      </c>
      <c r="P425" s="11" t="s">
        <v>1142</v>
      </c>
      <c r="Q425" s="11" t="s">
        <v>1144</v>
      </c>
      <c r="R425" s="11"/>
      <c r="S425" s="11"/>
      <c r="T425" s="11"/>
      <c r="U425" s="11" t="s">
        <v>1748</v>
      </c>
      <c r="V425" s="11"/>
      <c r="W425" s="11"/>
      <c r="X425" s="11"/>
      <c r="Y425" s="11"/>
      <c r="Z425" s="13">
        <v>3889.0966478261034</v>
      </c>
      <c r="AA425" s="52">
        <f t="shared" si="56"/>
        <v>3752.9782651521896</v>
      </c>
      <c r="AB425" s="52">
        <f t="shared" si="50"/>
        <v>3621.6240258718626</v>
      </c>
      <c r="AC425" s="52">
        <f t="shared" si="54"/>
        <v>3549.1915453544252</v>
      </c>
      <c r="AD425" s="52">
        <f t="shared" si="55"/>
        <v>3478.2077144473365</v>
      </c>
      <c r="AE425" s="52">
        <f t="shared" si="52"/>
        <v>3408.6435601583898</v>
      </c>
      <c r="AF425" s="52">
        <f t="shared" si="53"/>
        <v>3340.4706889552222</v>
      </c>
      <c r="AG425" s="11"/>
    </row>
    <row r="426" spans="1:33" x14ac:dyDescent="0.2">
      <c r="A426" s="10">
        <v>1117</v>
      </c>
      <c r="B426" s="11" t="s">
        <v>2</v>
      </c>
      <c r="C426" s="11" t="s">
        <v>305</v>
      </c>
      <c r="D426" s="12">
        <v>-3.5000000000000003E-2</v>
      </c>
      <c r="E426" s="12">
        <v>-3.5000000000000003E-2</v>
      </c>
      <c r="F426" s="12">
        <v>-3.5000000000000003E-2</v>
      </c>
      <c r="G426" s="12">
        <v>-0.02</v>
      </c>
      <c r="H426" s="12">
        <v>-0.02</v>
      </c>
      <c r="I426" s="12">
        <v>-0.02</v>
      </c>
      <c r="J426" s="12">
        <v>-0.02</v>
      </c>
      <c r="K426" s="11" t="s">
        <v>306</v>
      </c>
      <c r="L426" s="11" t="s">
        <v>307</v>
      </c>
      <c r="M426" s="11" t="s">
        <v>351</v>
      </c>
      <c r="N426" s="11">
        <v>9.5</v>
      </c>
      <c r="O426" s="11" t="s">
        <v>486</v>
      </c>
      <c r="P426" s="11" t="s">
        <v>1142</v>
      </c>
      <c r="Q426" s="11" t="s">
        <v>1145</v>
      </c>
      <c r="R426" s="11"/>
      <c r="S426" s="11"/>
      <c r="T426" s="11"/>
      <c r="U426" s="11" t="s">
        <v>1748</v>
      </c>
      <c r="V426" s="11"/>
      <c r="W426" s="11"/>
      <c r="X426" s="11"/>
      <c r="Y426" s="11"/>
      <c r="Z426" s="13">
        <v>5020.7146517756892</v>
      </c>
      <c r="AA426" s="52">
        <f t="shared" si="56"/>
        <v>4844.9896389635396</v>
      </c>
      <c r="AB426" s="52">
        <f t="shared" si="50"/>
        <v>4675.4150015998157</v>
      </c>
      <c r="AC426" s="52">
        <f t="shared" si="54"/>
        <v>4581.9067015678193</v>
      </c>
      <c r="AD426" s="52">
        <f t="shared" si="55"/>
        <v>4490.2685675364628</v>
      </c>
      <c r="AE426" s="52">
        <f t="shared" si="52"/>
        <v>4400.4631961857331</v>
      </c>
      <c r="AF426" s="52">
        <f t="shared" si="53"/>
        <v>4312.4539322620185</v>
      </c>
      <c r="AG426" s="11"/>
    </row>
    <row r="427" spans="1:33" x14ac:dyDescent="0.2">
      <c r="A427" s="10">
        <v>1120</v>
      </c>
      <c r="B427" s="11" t="s">
        <v>2</v>
      </c>
      <c r="C427" s="11" t="s">
        <v>311</v>
      </c>
      <c r="D427" s="12">
        <v>-3.5000000000000003E-2</v>
      </c>
      <c r="E427" s="12">
        <v>-3.5000000000000003E-2</v>
      </c>
      <c r="F427" s="12">
        <v>-3.5000000000000003E-2</v>
      </c>
      <c r="G427" s="12">
        <v>-0.02</v>
      </c>
      <c r="H427" s="12">
        <v>-0.02</v>
      </c>
      <c r="I427" s="12">
        <v>-0.02</v>
      </c>
      <c r="J427" s="12">
        <v>-0.02</v>
      </c>
      <c r="K427" s="11" t="s">
        <v>306</v>
      </c>
      <c r="L427" s="11">
        <v>718</v>
      </c>
      <c r="M427" s="11" t="s">
        <v>370</v>
      </c>
      <c r="N427" s="11">
        <v>6</v>
      </c>
      <c r="O427" s="11" t="s">
        <v>470</v>
      </c>
      <c r="P427" s="11" t="s">
        <v>1146</v>
      </c>
      <c r="Q427" s="11" t="s">
        <v>1147</v>
      </c>
      <c r="R427" s="50">
        <v>1213336</v>
      </c>
      <c r="S427" s="11"/>
      <c r="T427" s="11"/>
      <c r="U427" s="11" t="s">
        <v>1748</v>
      </c>
      <c r="V427" s="11"/>
      <c r="W427" s="11"/>
      <c r="X427" s="11"/>
      <c r="Y427" s="11"/>
      <c r="Z427" s="13">
        <v>957.4831181575214</v>
      </c>
      <c r="AA427" s="52">
        <f t="shared" si="56"/>
        <v>923.97120902200811</v>
      </c>
      <c r="AB427" s="52">
        <f t="shared" si="50"/>
        <v>891.63221670623784</v>
      </c>
      <c r="AC427" s="52">
        <f t="shared" si="54"/>
        <v>873.79957237211306</v>
      </c>
      <c r="AD427" s="52">
        <f t="shared" si="55"/>
        <v>856.32358092467075</v>
      </c>
      <c r="AE427" s="52">
        <f t="shared" si="52"/>
        <v>839.19710930617737</v>
      </c>
      <c r="AF427" s="52">
        <f t="shared" si="53"/>
        <v>822.4131671200538</v>
      </c>
      <c r="AG427" s="11"/>
    </row>
    <row r="428" spans="1:33" x14ac:dyDescent="0.2">
      <c r="A428" s="10">
        <v>1128</v>
      </c>
      <c r="B428" s="11" t="s">
        <v>2</v>
      </c>
      <c r="C428" s="11" t="s">
        <v>303</v>
      </c>
      <c r="D428" s="12">
        <v>-3.5000000000000003E-2</v>
      </c>
      <c r="E428" s="12">
        <v>-3.5000000000000003E-2</v>
      </c>
      <c r="F428" s="12">
        <v>-3.5000000000000003E-2</v>
      </c>
      <c r="G428" s="12">
        <v>-0.02</v>
      </c>
      <c r="H428" s="12">
        <v>-0.02</v>
      </c>
      <c r="I428" s="12">
        <v>-0.02</v>
      </c>
      <c r="J428" s="12">
        <v>-0.02</v>
      </c>
      <c r="K428" s="11" t="s">
        <v>306</v>
      </c>
      <c r="L428" s="11">
        <v>909</v>
      </c>
      <c r="M428" s="11" t="s">
        <v>458</v>
      </c>
      <c r="N428" s="11">
        <v>8</v>
      </c>
      <c r="O428" s="11" t="s">
        <v>468</v>
      </c>
      <c r="P428" s="11" t="s">
        <v>1148</v>
      </c>
      <c r="Q428" s="11" t="s">
        <v>1149</v>
      </c>
      <c r="R428" s="11"/>
      <c r="S428" s="11"/>
      <c r="T428" s="11"/>
      <c r="U428" s="11" t="s">
        <v>1748</v>
      </c>
      <c r="V428" s="11"/>
      <c r="W428" s="11"/>
      <c r="X428" s="11"/>
      <c r="Y428" s="11"/>
      <c r="Z428" s="13">
        <v>436.12797841034279</v>
      </c>
      <c r="AA428" s="52">
        <f t="shared" si="56"/>
        <v>420.86349916598078</v>
      </c>
      <c r="AB428" s="52">
        <f t="shared" si="50"/>
        <v>406.13327669517145</v>
      </c>
      <c r="AC428" s="52">
        <f t="shared" si="54"/>
        <v>398.010611161268</v>
      </c>
      <c r="AD428" s="52">
        <f t="shared" si="55"/>
        <v>390.05039893804263</v>
      </c>
      <c r="AE428" s="52">
        <f t="shared" si="52"/>
        <v>382.24939095928175</v>
      </c>
      <c r="AF428" s="52">
        <f t="shared" si="53"/>
        <v>374.60440314009611</v>
      </c>
      <c r="AG428" s="11"/>
    </row>
    <row r="429" spans="1:33" x14ac:dyDescent="0.2">
      <c r="A429" s="10">
        <v>1129</v>
      </c>
      <c r="B429" s="11" t="s">
        <v>2</v>
      </c>
      <c r="C429" s="11" t="s">
        <v>303</v>
      </c>
      <c r="D429" s="12">
        <v>-3.5000000000000003E-2</v>
      </c>
      <c r="E429" s="12">
        <v>-3.5000000000000003E-2</v>
      </c>
      <c r="F429" s="12">
        <v>-3.5000000000000003E-2</v>
      </c>
      <c r="G429" s="12">
        <v>-0.02</v>
      </c>
      <c r="H429" s="12">
        <v>-0.02</v>
      </c>
      <c r="I429" s="12">
        <v>-0.02</v>
      </c>
      <c r="J429" s="12">
        <v>-0.02</v>
      </c>
      <c r="K429" s="11" t="s">
        <v>306</v>
      </c>
      <c r="L429" s="11">
        <v>718</v>
      </c>
      <c r="M429" s="11" t="s">
        <v>370</v>
      </c>
      <c r="N429" s="11">
        <v>4</v>
      </c>
      <c r="O429" s="11" t="s">
        <v>468</v>
      </c>
      <c r="P429" s="11" t="s">
        <v>1148</v>
      </c>
      <c r="Q429" s="11" t="s">
        <v>1150</v>
      </c>
      <c r="R429" s="11"/>
      <c r="S429" s="11"/>
      <c r="T429" s="11"/>
      <c r="U429" s="11" t="s">
        <v>1748</v>
      </c>
      <c r="V429" s="11"/>
      <c r="W429" s="11"/>
      <c r="X429" s="11"/>
      <c r="Y429" s="11"/>
      <c r="Z429" s="13">
        <v>306.47860280346583</v>
      </c>
      <c r="AA429" s="52">
        <f t="shared" si="56"/>
        <v>295.75185170534451</v>
      </c>
      <c r="AB429" s="52">
        <f t="shared" si="50"/>
        <v>285.40053689565747</v>
      </c>
      <c r="AC429" s="52">
        <f t="shared" si="54"/>
        <v>279.69252615774434</v>
      </c>
      <c r="AD429" s="52">
        <f t="shared" si="55"/>
        <v>274.09867563458943</v>
      </c>
      <c r="AE429" s="52">
        <f t="shared" si="52"/>
        <v>268.61670212189762</v>
      </c>
      <c r="AF429" s="52">
        <f t="shared" si="53"/>
        <v>263.24436807945966</v>
      </c>
      <c r="AG429" s="11"/>
    </row>
    <row r="430" spans="1:33" x14ac:dyDescent="0.2">
      <c r="A430" s="10">
        <v>1130</v>
      </c>
      <c r="B430" s="11" t="s">
        <v>2</v>
      </c>
      <c r="C430" s="11" t="s">
        <v>305</v>
      </c>
      <c r="D430" s="12">
        <v>-3.5000000000000003E-2</v>
      </c>
      <c r="E430" s="12">
        <v>-3.5000000000000003E-2</v>
      </c>
      <c r="F430" s="12">
        <v>-3.5000000000000003E-2</v>
      </c>
      <c r="G430" s="12">
        <v>-0.02</v>
      </c>
      <c r="H430" s="12">
        <v>-0.02</v>
      </c>
      <c r="I430" s="12">
        <v>-0.02</v>
      </c>
      <c r="J430" s="12">
        <v>-0.02</v>
      </c>
      <c r="K430" s="11" t="s">
        <v>306</v>
      </c>
      <c r="L430" s="11">
        <v>718</v>
      </c>
      <c r="M430" s="11" t="s">
        <v>370</v>
      </c>
      <c r="N430" s="11">
        <v>12</v>
      </c>
      <c r="O430" s="11" t="s">
        <v>588</v>
      </c>
      <c r="P430" s="11" t="s">
        <v>1151</v>
      </c>
      <c r="Q430" s="11" t="s">
        <v>1152</v>
      </c>
      <c r="R430" s="11"/>
      <c r="S430" s="11"/>
      <c r="T430" s="11"/>
      <c r="U430" s="11" t="s">
        <v>1748</v>
      </c>
      <c r="V430" s="11"/>
      <c r="W430" s="11"/>
      <c r="X430" s="11"/>
      <c r="Y430" s="11"/>
      <c r="Z430" s="13">
        <v>10557.468373775311</v>
      </c>
      <c r="AA430" s="52">
        <f t="shared" si="56"/>
        <v>10187.956980693176</v>
      </c>
      <c r="AB430" s="52">
        <f t="shared" si="50"/>
        <v>9831.3784863689143</v>
      </c>
      <c r="AC430" s="52">
        <f t="shared" si="54"/>
        <v>9634.7509166415366</v>
      </c>
      <c r="AD430" s="52">
        <f t="shared" si="55"/>
        <v>9442.0558983087049</v>
      </c>
      <c r="AE430" s="52">
        <f t="shared" si="52"/>
        <v>9253.2147803425305</v>
      </c>
      <c r="AF430" s="52">
        <f t="shared" si="53"/>
        <v>9068.1504847356791</v>
      </c>
      <c r="AG430" s="11"/>
    </row>
    <row r="431" spans="1:33" x14ac:dyDescent="0.2">
      <c r="A431" s="10">
        <v>1131</v>
      </c>
      <c r="B431" s="11" t="s">
        <v>2</v>
      </c>
      <c r="C431" s="11" t="s">
        <v>303</v>
      </c>
      <c r="D431" s="12">
        <v>-3.5000000000000003E-2</v>
      </c>
      <c r="E431" s="12">
        <v>-3.5000000000000003E-2</v>
      </c>
      <c r="F431" s="12">
        <v>-3.5000000000000003E-2</v>
      </c>
      <c r="G431" s="12">
        <v>-0.02</v>
      </c>
      <c r="H431" s="12">
        <v>-0.02</v>
      </c>
      <c r="I431" s="12">
        <v>-0.02</v>
      </c>
      <c r="J431" s="12">
        <v>-0.02</v>
      </c>
      <c r="K431" s="11" t="s">
        <v>306</v>
      </c>
      <c r="L431" s="11">
        <v>718</v>
      </c>
      <c r="M431" s="11" t="s">
        <v>370</v>
      </c>
      <c r="N431" s="11">
        <v>6</v>
      </c>
      <c r="O431" s="11" t="s">
        <v>588</v>
      </c>
      <c r="P431" s="11" t="s">
        <v>1153</v>
      </c>
      <c r="Q431" s="11" t="s">
        <v>1154</v>
      </c>
      <c r="R431" s="11"/>
      <c r="S431" s="11"/>
      <c r="T431" s="11"/>
      <c r="U431" s="11" t="s">
        <v>1748</v>
      </c>
      <c r="V431" s="11"/>
      <c r="W431" s="11"/>
      <c r="X431" s="11"/>
      <c r="Y431" s="11"/>
      <c r="Z431" s="13">
        <v>1369.4889334425391</v>
      </c>
      <c r="AA431" s="52">
        <f t="shared" si="56"/>
        <v>1321.5568207720501</v>
      </c>
      <c r="AB431" s="52">
        <f t="shared" si="50"/>
        <v>1275.3023320450284</v>
      </c>
      <c r="AC431" s="52">
        <f t="shared" si="54"/>
        <v>1249.7962854041277</v>
      </c>
      <c r="AD431" s="52">
        <f t="shared" si="55"/>
        <v>1224.8003596960452</v>
      </c>
      <c r="AE431" s="52">
        <f t="shared" si="52"/>
        <v>1200.3043525021244</v>
      </c>
      <c r="AF431" s="52">
        <f t="shared" si="53"/>
        <v>1176.298265452082</v>
      </c>
      <c r="AG431" s="11"/>
    </row>
    <row r="432" spans="1:33" x14ac:dyDescent="0.2">
      <c r="A432" s="10">
        <v>1132</v>
      </c>
      <c r="B432" s="11" t="s">
        <v>2</v>
      </c>
      <c r="C432" s="11" t="s">
        <v>305</v>
      </c>
      <c r="D432" s="12">
        <v>-3.5000000000000003E-2</v>
      </c>
      <c r="E432" s="12">
        <v>-3.5000000000000003E-2</v>
      </c>
      <c r="F432" s="12">
        <v>-3.5000000000000003E-2</v>
      </c>
      <c r="G432" s="12">
        <v>-0.02</v>
      </c>
      <c r="H432" s="12">
        <v>-0.02</v>
      </c>
      <c r="I432" s="12">
        <v>-0.02</v>
      </c>
      <c r="J432" s="12">
        <v>-0.02</v>
      </c>
      <c r="K432" s="11" t="s">
        <v>306</v>
      </c>
      <c r="L432" s="11">
        <v>718</v>
      </c>
      <c r="M432" s="11" t="s">
        <v>370</v>
      </c>
      <c r="N432" s="11">
        <v>8</v>
      </c>
      <c r="O432" s="11" t="s">
        <v>588</v>
      </c>
      <c r="P432" s="11" t="s">
        <v>1153</v>
      </c>
      <c r="Q432" s="11" t="s">
        <v>1155</v>
      </c>
      <c r="R432" s="11"/>
      <c r="S432" s="11"/>
      <c r="T432" s="11"/>
      <c r="U432" s="11" t="s">
        <v>1748</v>
      </c>
      <c r="V432" s="11" t="s">
        <v>1751</v>
      </c>
      <c r="W432" s="11"/>
      <c r="X432" s="11"/>
      <c r="Y432" s="11"/>
      <c r="Z432" s="13">
        <v>2216.5544475315633</v>
      </c>
      <c r="AA432" s="52">
        <f t="shared" si="56"/>
        <v>2138.9750418679587</v>
      </c>
      <c r="AB432" s="52">
        <f t="shared" si="50"/>
        <v>2064.1109154025798</v>
      </c>
      <c r="AC432" s="52">
        <f t="shared" si="54"/>
        <v>2022.8286970945283</v>
      </c>
      <c r="AD432" s="52">
        <f t="shared" si="55"/>
        <v>1982.3721231526376</v>
      </c>
      <c r="AE432" s="52">
        <f t="shared" si="52"/>
        <v>1942.7246806895848</v>
      </c>
      <c r="AF432" s="52">
        <f t="shared" si="53"/>
        <v>1903.8701870757932</v>
      </c>
      <c r="AG432" s="11"/>
    </row>
    <row r="433" spans="1:33" x14ac:dyDescent="0.2">
      <c r="A433" s="10">
        <v>1133</v>
      </c>
      <c r="B433" s="11" t="s">
        <v>2</v>
      </c>
      <c r="C433" s="11" t="s">
        <v>303</v>
      </c>
      <c r="D433" s="12">
        <v>-3.5000000000000003E-2</v>
      </c>
      <c r="E433" s="12">
        <v>-3.5000000000000003E-2</v>
      </c>
      <c r="F433" s="12">
        <v>-3.5000000000000003E-2</v>
      </c>
      <c r="G433" s="12">
        <v>-0.02</v>
      </c>
      <c r="H433" s="12">
        <v>-0.02</v>
      </c>
      <c r="I433" s="12">
        <v>-0.02</v>
      </c>
      <c r="J433" s="12">
        <v>-0.02</v>
      </c>
      <c r="K433" s="11" t="s">
        <v>306</v>
      </c>
      <c r="L433" s="11">
        <v>718</v>
      </c>
      <c r="M433" s="11" t="s">
        <v>370</v>
      </c>
      <c r="N433" s="11">
        <v>8</v>
      </c>
      <c r="O433" s="11" t="s">
        <v>588</v>
      </c>
      <c r="P433" s="11" t="s">
        <v>1153</v>
      </c>
      <c r="Q433" s="11" t="s">
        <v>1156</v>
      </c>
      <c r="R433" s="11"/>
      <c r="S433" s="11"/>
      <c r="T433" s="11"/>
      <c r="U433" s="11" t="s">
        <v>1748</v>
      </c>
      <c r="V433" s="11"/>
      <c r="W433" s="11"/>
      <c r="X433" s="11"/>
      <c r="Y433" s="11"/>
      <c r="Z433" s="13">
        <v>2693.7399153107353</v>
      </c>
      <c r="AA433" s="52">
        <f t="shared" si="56"/>
        <v>2599.4590182748593</v>
      </c>
      <c r="AB433" s="52">
        <f t="shared" si="50"/>
        <v>2508.477952635239</v>
      </c>
      <c r="AC433" s="52">
        <f t="shared" si="54"/>
        <v>2458.3083935825343</v>
      </c>
      <c r="AD433" s="52">
        <f t="shared" si="55"/>
        <v>2409.1422257108834</v>
      </c>
      <c r="AE433" s="52">
        <f t="shared" si="52"/>
        <v>2360.9593811966656</v>
      </c>
      <c r="AF433" s="52">
        <f t="shared" si="53"/>
        <v>2313.7401935727321</v>
      </c>
      <c r="AG433" s="11"/>
    </row>
    <row r="434" spans="1:33" x14ac:dyDescent="0.2">
      <c r="A434" s="10">
        <v>1134</v>
      </c>
      <c r="B434" s="11" t="s">
        <v>2</v>
      </c>
      <c r="C434" s="11" t="s">
        <v>305</v>
      </c>
      <c r="D434" s="12">
        <v>-3.5000000000000003E-2</v>
      </c>
      <c r="E434" s="12">
        <v>-3.5000000000000003E-2</v>
      </c>
      <c r="F434" s="12">
        <v>-3.5000000000000003E-2</v>
      </c>
      <c r="G434" s="12">
        <v>-0.02</v>
      </c>
      <c r="H434" s="12">
        <v>-0.02</v>
      </c>
      <c r="I434" s="12">
        <v>-0.02</v>
      </c>
      <c r="J434" s="12">
        <v>-0.02</v>
      </c>
      <c r="K434" s="11" t="s">
        <v>306</v>
      </c>
      <c r="L434" s="11" t="s">
        <v>310</v>
      </c>
      <c r="M434" s="11" t="s">
        <v>380</v>
      </c>
      <c r="N434" s="11">
        <v>8</v>
      </c>
      <c r="O434" s="11" t="s">
        <v>588</v>
      </c>
      <c r="P434" s="11" t="s">
        <v>1157</v>
      </c>
      <c r="Q434" s="11" t="s">
        <v>2102</v>
      </c>
      <c r="R434" s="11"/>
      <c r="S434" s="11"/>
      <c r="T434" s="11"/>
      <c r="U434" s="11" t="s">
        <v>1748</v>
      </c>
      <c r="V434" s="11"/>
      <c r="W434" s="11"/>
      <c r="X434" s="11"/>
      <c r="Y434" s="11"/>
      <c r="Z434" s="13">
        <v>7949.7177457395237</v>
      </c>
      <c r="AA434" s="52">
        <f t="shared" si="56"/>
        <v>7671.47762463864</v>
      </c>
      <c r="AB434" s="52">
        <f t="shared" si="50"/>
        <v>7402.9759077762874</v>
      </c>
      <c r="AC434" s="52">
        <f t="shared" si="54"/>
        <v>7254.9163896207619</v>
      </c>
      <c r="AD434" s="52">
        <f t="shared" si="55"/>
        <v>7109.8180618283468</v>
      </c>
      <c r="AE434" s="52">
        <f t="shared" si="52"/>
        <v>6967.6217005917797</v>
      </c>
      <c r="AF434" s="52">
        <f t="shared" si="53"/>
        <v>6828.2692665799441</v>
      </c>
      <c r="AG434" s="11" t="s">
        <v>2103</v>
      </c>
    </row>
    <row r="435" spans="1:33" x14ac:dyDescent="0.2">
      <c r="A435" s="10">
        <v>1136</v>
      </c>
      <c r="B435" s="11" t="s">
        <v>2</v>
      </c>
      <c r="C435" s="11" t="s">
        <v>303</v>
      </c>
      <c r="D435" s="12">
        <v>-5.0000000000000001E-3</v>
      </c>
      <c r="E435" s="12">
        <v>-5.0000000000000001E-3</v>
      </c>
      <c r="F435" s="12">
        <v>-5.0000000000000001E-3</v>
      </c>
      <c r="G435" s="12">
        <v>-0.02</v>
      </c>
      <c r="H435" s="12">
        <v>-0.02</v>
      </c>
      <c r="I435" s="12">
        <v>-0.02</v>
      </c>
      <c r="J435" s="12">
        <v>-0.02</v>
      </c>
      <c r="K435" s="11" t="s">
        <v>312</v>
      </c>
      <c r="L435" s="11" t="s">
        <v>333</v>
      </c>
      <c r="M435" s="11" t="s">
        <v>793</v>
      </c>
      <c r="N435" s="11">
        <v>12</v>
      </c>
      <c r="O435" s="11" t="s">
        <v>615</v>
      </c>
      <c r="P435" s="11" t="s">
        <v>1158</v>
      </c>
      <c r="Q435" s="11" t="s">
        <v>1159</v>
      </c>
      <c r="R435" s="11">
        <v>1389400</v>
      </c>
      <c r="S435" s="11"/>
      <c r="T435" s="11"/>
      <c r="U435" s="11" t="s">
        <v>1748</v>
      </c>
      <c r="V435" s="11" t="s">
        <v>1774</v>
      </c>
      <c r="W435" s="11"/>
      <c r="X435" s="11"/>
      <c r="Y435" s="11"/>
      <c r="Z435" s="13">
        <v>1911.847305463225</v>
      </c>
      <c r="AA435" s="52">
        <f t="shared" si="56"/>
        <v>1902.2880689359088</v>
      </c>
      <c r="AB435" s="52">
        <f t="shared" si="50"/>
        <v>1892.7766285912292</v>
      </c>
      <c r="AC435" s="52">
        <f t="shared" si="54"/>
        <v>1854.9210960194046</v>
      </c>
      <c r="AD435" s="52">
        <f t="shared" si="55"/>
        <v>1817.8226740990165</v>
      </c>
      <c r="AE435" s="52">
        <f t="shared" si="52"/>
        <v>1781.466220617036</v>
      </c>
      <c r="AF435" s="52">
        <f t="shared" si="53"/>
        <v>1745.8368962046952</v>
      </c>
      <c r="AG435" s="11"/>
    </row>
    <row r="436" spans="1:33" x14ac:dyDescent="0.2">
      <c r="A436" s="10">
        <v>1138</v>
      </c>
      <c r="B436" s="11" t="s">
        <v>2</v>
      </c>
      <c r="C436" s="11" t="s">
        <v>303</v>
      </c>
      <c r="D436" s="12">
        <v>-5.0000000000000001E-3</v>
      </c>
      <c r="E436" s="12">
        <v>-5.0000000000000001E-3</v>
      </c>
      <c r="F436" s="12">
        <v>-5.0000000000000001E-3</v>
      </c>
      <c r="G436" s="12">
        <v>-0.02</v>
      </c>
      <c r="H436" s="12">
        <v>-0.02</v>
      </c>
      <c r="I436" s="12">
        <v>-0.02</v>
      </c>
      <c r="J436" s="12">
        <v>-0.02</v>
      </c>
      <c r="K436" s="11" t="s">
        <v>304</v>
      </c>
      <c r="L436" s="11">
        <v>6061</v>
      </c>
      <c r="M436" s="11" t="s">
        <v>354</v>
      </c>
      <c r="N436" s="11">
        <v>9.25</v>
      </c>
      <c r="O436" s="11" t="s">
        <v>338</v>
      </c>
      <c r="P436" s="11" t="s">
        <v>1160</v>
      </c>
      <c r="Q436" s="11" t="s">
        <v>2010</v>
      </c>
      <c r="R436" s="11"/>
      <c r="S436" s="11"/>
      <c r="T436" s="11"/>
      <c r="U436" s="11" t="s">
        <v>1775</v>
      </c>
      <c r="V436" s="11"/>
      <c r="W436" s="11"/>
      <c r="X436" s="11"/>
      <c r="Y436" s="11"/>
      <c r="Z436" s="13">
        <v>426.93145082499996</v>
      </c>
      <c r="AA436" s="52">
        <f t="shared" si="56"/>
        <v>424.79679357087497</v>
      </c>
      <c r="AB436" s="52">
        <f t="shared" si="50"/>
        <v>422.6728096030206</v>
      </c>
      <c r="AC436" s="52">
        <f t="shared" si="54"/>
        <v>414.2193534109602</v>
      </c>
      <c r="AD436" s="52">
        <f t="shared" si="55"/>
        <v>405.93496634274101</v>
      </c>
      <c r="AE436" s="52">
        <f t="shared" si="52"/>
        <v>397.81626701588618</v>
      </c>
      <c r="AF436" s="52">
        <f t="shared" si="53"/>
        <v>389.85994167556845</v>
      </c>
      <c r="AG436" s="11"/>
    </row>
    <row r="437" spans="1:33" x14ac:dyDescent="0.2">
      <c r="A437" s="10">
        <v>1139</v>
      </c>
      <c r="B437" s="11" t="s">
        <v>2</v>
      </c>
      <c r="C437" s="11" t="s">
        <v>303</v>
      </c>
      <c r="D437" s="12">
        <v>-5.0000000000000001E-3</v>
      </c>
      <c r="E437" s="12">
        <v>-5.0000000000000001E-3</v>
      </c>
      <c r="F437" s="12">
        <v>-5.0000000000000001E-3</v>
      </c>
      <c r="G437" s="12">
        <v>-0.02</v>
      </c>
      <c r="H437" s="12">
        <v>-0.02</v>
      </c>
      <c r="I437" s="12">
        <v>-0.02</v>
      </c>
      <c r="J437" s="12">
        <v>-0.02</v>
      </c>
      <c r="K437" s="11" t="s">
        <v>304</v>
      </c>
      <c r="L437" s="11">
        <v>6061</v>
      </c>
      <c r="M437" s="11" t="s">
        <v>354</v>
      </c>
      <c r="N437" s="11">
        <v>9.25</v>
      </c>
      <c r="O437" s="11" t="s">
        <v>338</v>
      </c>
      <c r="P437" s="11" t="s">
        <v>1161</v>
      </c>
      <c r="Q437" s="11" t="s">
        <v>2010</v>
      </c>
      <c r="R437" s="11"/>
      <c r="S437" s="11"/>
      <c r="T437" s="11"/>
      <c r="U437" s="11" t="s">
        <v>1709</v>
      </c>
      <c r="V437" s="11" t="s">
        <v>1752</v>
      </c>
      <c r="W437" s="11" t="s">
        <v>1743</v>
      </c>
      <c r="X437" s="11"/>
      <c r="Y437" s="11"/>
      <c r="Z437" s="13">
        <v>610.31791492937498</v>
      </c>
      <c r="AA437" s="52">
        <f t="shared" si="56"/>
        <v>607.26632535472811</v>
      </c>
      <c r="AB437" s="52">
        <f t="shared" si="50"/>
        <v>604.22999372795448</v>
      </c>
      <c r="AC437" s="52">
        <f t="shared" si="54"/>
        <v>592.14539385339538</v>
      </c>
      <c r="AD437" s="52">
        <f t="shared" si="55"/>
        <v>580.30248597632749</v>
      </c>
      <c r="AE437" s="52">
        <f t="shared" si="52"/>
        <v>568.69643625680089</v>
      </c>
      <c r="AF437" s="52">
        <f t="shared" si="53"/>
        <v>557.32250753166488</v>
      </c>
      <c r="AG437" s="11"/>
    </row>
    <row r="438" spans="1:33" x14ac:dyDescent="0.2">
      <c r="A438" s="10">
        <v>1142</v>
      </c>
      <c r="B438" s="11" t="s">
        <v>2</v>
      </c>
      <c r="C438" s="11" t="s">
        <v>303</v>
      </c>
      <c r="D438" s="12">
        <v>-5.0000000000000001E-3</v>
      </c>
      <c r="E438" s="12">
        <v>-5.0000000000000001E-3</v>
      </c>
      <c r="F438" s="12">
        <v>-5.0000000000000001E-3</v>
      </c>
      <c r="G438" s="12">
        <v>-0.02</v>
      </c>
      <c r="H438" s="12">
        <v>-0.02</v>
      </c>
      <c r="I438" s="12">
        <v>-0.02</v>
      </c>
      <c r="J438" s="12">
        <v>-0.02</v>
      </c>
      <c r="K438" s="11" t="s">
        <v>304</v>
      </c>
      <c r="L438" s="11">
        <v>2219</v>
      </c>
      <c r="M438" s="11" t="s">
        <v>570</v>
      </c>
      <c r="N438" s="11">
        <v>14.25</v>
      </c>
      <c r="O438" s="11" t="s">
        <v>547</v>
      </c>
      <c r="P438" s="11" t="s">
        <v>1162</v>
      </c>
      <c r="Q438" s="11" t="s">
        <v>2006</v>
      </c>
      <c r="R438" s="11"/>
      <c r="S438" s="11"/>
      <c r="T438" s="11"/>
      <c r="U438" s="11" t="s">
        <v>1709</v>
      </c>
      <c r="V438" s="11"/>
      <c r="W438" s="11"/>
      <c r="X438" s="11"/>
      <c r="Y438" s="11"/>
      <c r="Z438" s="13">
        <v>887.82335796562495</v>
      </c>
      <c r="AA438" s="52">
        <f t="shared" si="56"/>
        <v>883.38424117579677</v>
      </c>
      <c r="AB438" s="52">
        <f t="shared" si="50"/>
        <v>878.96731996991775</v>
      </c>
      <c r="AC438" s="52">
        <f t="shared" si="54"/>
        <v>861.38797357051942</v>
      </c>
      <c r="AD438" s="52">
        <f t="shared" si="55"/>
        <v>844.160214099109</v>
      </c>
      <c r="AE438" s="52">
        <f t="shared" si="52"/>
        <v>827.27700981712678</v>
      </c>
      <c r="AF438" s="52">
        <f t="shared" si="53"/>
        <v>810.7314696207842</v>
      </c>
      <c r="AG438" s="11"/>
    </row>
    <row r="439" spans="1:33" x14ac:dyDescent="0.2">
      <c r="A439" s="10">
        <v>1143</v>
      </c>
      <c r="B439" s="11" t="s">
        <v>2</v>
      </c>
      <c r="C439" s="11" t="s">
        <v>303</v>
      </c>
      <c r="D439" s="12">
        <v>-5.0000000000000001E-3</v>
      </c>
      <c r="E439" s="12">
        <v>-5.0000000000000001E-3</v>
      </c>
      <c r="F439" s="12">
        <v>-5.0000000000000001E-3</v>
      </c>
      <c r="G439" s="12">
        <v>-0.02</v>
      </c>
      <c r="H439" s="12">
        <v>-0.02</v>
      </c>
      <c r="I439" s="12">
        <v>-0.02</v>
      </c>
      <c r="J439" s="12">
        <v>-0.02</v>
      </c>
      <c r="K439" s="11" t="s">
        <v>304</v>
      </c>
      <c r="L439" s="11">
        <v>2219</v>
      </c>
      <c r="M439" s="11" t="s">
        <v>570</v>
      </c>
      <c r="N439" s="11">
        <v>14.25</v>
      </c>
      <c r="O439" s="11" t="s">
        <v>547</v>
      </c>
      <c r="P439" s="11" t="s">
        <v>1163</v>
      </c>
      <c r="Q439" s="11" t="s">
        <v>1982</v>
      </c>
      <c r="R439" s="11"/>
      <c r="S439" s="11" t="s">
        <v>1165</v>
      </c>
      <c r="T439" s="11"/>
      <c r="U439" s="11" t="s">
        <v>1709</v>
      </c>
      <c r="V439" s="11"/>
      <c r="W439" s="11"/>
      <c r="X439" s="11"/>
      <c r="Y439" s="11"/>
      <c r="Z439" s="13">
        <v>882.00156545437494</v>
      </c>
      <c r="AA439" s="52">
        <f t="shared" si="56"/>
        <v>877.59155762710304</v>
      </c>
      <c r="AB439" s="52">
        <f t="shared" si="50"/>
        <v>873.20359983896753</v>
      </c>
      <c r="AC439" s="52">
        <f t="shared" si="54"/>
        <v>855.73952784218818</v>
      </c>
      <c r="AD439" s="52">
        <f t="shared" si="55"/>
        <v>838.62473728534439</v>
      </c>
      <c r="AE439" s="52">
        <f t="shared" si="52"/>
        <v>821.85224253963747</v>
      </c>
      <c r="AF439" s="52">
        <f t="shared" si="53"/>
        <v>805.41519768884473</v>
      </c>
      <c r="AG439" s="11"/>
    </row>
    <row r="440" spans="1:33" x14ac:dyDescent="0.2">
      <c r="A440" s="10">
        <v>1144</v>
      </c>
      <c r="B440" s="11" t="s">
        <v>2</v>
      </c>
      <c r="C440" s="11" t="s">
        <v>305</v>
      </c>
      <c r="D440" s="12">
        <v>-5.0000000000000001E-3</v>
      </c>
      <c r="E440" s="12">
        <v>-5.0000000000000001E-3</v>
      </c>
      <c r="F440" s="12">
        <v>-5.0000000000000001E-3</v>
      </c>
      <c r="G440" s="12">
        <v>-0.02</v>
      </c>
      <c r="H440" s="12">
        <v>-0.02</v>
      </c>
      <c r="I440" s="12">
        <v>-0.02</v>
      </c>
      <c r="J440" s="12">
        <v>-0.02</v>
      </c>
      <c r="K440" s="11" t="s">
        <v>304</v>
      </c>
      <c r="L440" s="11">
        <v>2219</v>
      </c>
      <c r="M440" s="11" t="s">
        <v>570</v>
      </c>
      <c r="N440" s="11">
        <v>14.25</v>
      </c>
      <c r="O440" s="11" t="s">
        <v>547</v>
      </c>
      <c r="P440" s="11" t="s">
        <v>1164</v>
      </c>
      <c r="Q440" s="11" t="s">
        <v>1165</v>
      </c>
      <c r="R440" s="11"/>
      <c r="S440" s="11"/>
      <c r="T440" s="11"/>
      <c r="U440" s="11" t="s">
        <v>1709</v>
      </c>
      <c r="V440" s="11" t="s">
        <v>1723</v>
      </c>
      <c r="W440" s="11"/>
      <c r="X440" s="11"/>
      <c r="Y440" s="11"/>
      <c r="Z440" s="13">
        <v>882.00156545437494</v>
      </c>
      <c r="AA440" s="52">
        <f t="shared" si="56"/>
        <v>877.59155762710304</v>
      </c>
      <c r="AB440" s="52">
        <f t="shared" si="50"/>
        <v>873.20359983896753</v>
      </c>
      <c r="AC440" s="52">
        <f t="shared" si="54"/>
        <v>855.73952784218818</v>
      </c>
      <c r="AD440" s="52">
        <f t="shared" si="55"/>
        <v>838.62473728534439</v>
      </c>
      <c r="AE440" s="52">
        <f t="shared" si="52"/>
        <v>821.85224253963747</v>
      </c>
      <c r="AF440" s="52">
        <f t="shared" si="53"/>
        <v>805.41519768884473</v>
      </c>
      <c r="AG440" s="11"/>
    </row>
    <row r="441" spans="1:33" x14ac:dyDescent="0.2">
      <c r="A441" s="10">
        <v>1145</v>
      </c>
      <c r="B441" s="11" t="s">
        <v>2</v>
      </c>
      <c r="C441" s="11" t="s">
        <v>305</v>
      </c>
      <c r="D441" s="12">
        <v>-5.0000000000000001E-3</v>
      </c>
      <c r="E441" s="12">
        <v>-5.0000000000000001E-3</v>
      </c>
      <c r="F441" s="12">
        <v>-5.0000000000000001E-3</v>
      </c>
      <c r="G441" s="12">
        <v>-0.02</v>
      </c>
      <c r="H441" s="12">
        <v>-0.02</v>
      </c>
      <c r="I441" s="12">
        <v>-0.02</v>
      </c>
      <c r="J441" s="12">
        <v>-0.02</v>
      </c>
      <c r="K441" s="11" t="s">
        <v>304</v>
      </c>
      <c r="L441" s="11">
        <v>2219</v>
      </c>
      <c r="M441" s="11" t="s">
        <v>570</v>
      </c>
      <c r="N441" s="11">
        <v>14.25</v>
      </c>
      <c r="O441" s="11" t="s">
        <v>547</v>
      </c>
      <c r="P441" s="11" t="s">
        <v>1166</v>
      </c>
      <c r="Q441" s="11" t="s">
        <v>1165</v>
      </c>
      <c r="R441" s="11"/>
      <c r="S441" s="11"/>
      <c r="T441" s="11"/>
      <c r="U441" s="11" t="s">
        <v>1709</v>
      </c>
      <c r="V441" s="11"/>
      <c r="W441" s="11"/>
      <c r="X441" s="11"/>
      <c r="Y441" s="11"/>
      <c r="Z441" s="13">
        <v>882.00156545437494</v>
      </c>
      <c r="AA441" s="52">
        <f t="shared" si="56"/>
        <v>877.59155762710304</v>
      </c>
      <c r="AB441" s="52">
        <f t="shared" si="50"/>
        <v>873.20359983896753</v>
      </c>
      <c r="AC441" s="52">
        <f t="shared" si="54"/>
        <v>855.73952784218818</v>
      </c>
      <c r="AD441" s="52">
        <f t="shared" si="55"/>
        <v>838.62473728534439</v>
      </c>
      <c r="AE441" s="52">
        <f t="shared" si="52"/>
        <v>821.85224253963747</v>
      </c>
      <c r="AF441" s="52">
        <f t="shared" si="53"/>
        <v>805.41519768884473</v>
      </c>
      <c r="AG441" s="11"/>
    </row>
    <row r="442" spans="1:33" x14ac:dyDescent="0.2">
      <c r="A442" s="10">
        <v>1146</v>
      </c>
      <c r="B442" s="11" t="s">
        <v>2</v>
      </c>
      <c r="C442" s="11" t="s">
        <v>305</v>
      </c>
      <c r="D442" s="12">
        <v>-5.0000000000000001E-3</v>
      </c>
      <c r="E442" s="12">
        <v>-5.0000000000000001E-3</v>
      </c>
      <c r="F442" s="12">
        <v>-5.0000000000000001E-3</v>
      </c>
      <c r="G442" s="12">
        <v>-0.02</v>
      </c>
      <c r="H442" s="12">
        <v>-0.02</v>
      </c>
      <c r="I442" s="12">
        <v>-0.02</v>
      </c>
      <c r="J442" s="12">
        <v>-0.02</v>
      </c>
      <c r="K442" s="11" t="s">
        <v>304</v>
      </c>
      <c r="L442" s="11">
        <v>2219</v>
      </c>
      <c r="M442" s="11" t="s">
        <v>570</v>
      </c>
      <c r="N442" s="11">
        <v>14.25</v>
      </c>
      <c r="O442" s="11" t="s">
        <v>547</v>
      </c>
      <c r="P442" s="11" t="s">
        <v>1167</v>
      </c>
      <c r="Q442" s="11" t="s">
        <v>1165</v>
      </c>
      <c r="R442" s="11"/>
      <c r="S442" s="11"/>
      <c r="T442" s="11"/>
      <c r="U442" s="11" t="s">
        <v>1709</v>
      </c>
      <c r="V442" s="11"/>
      <c r="W442" s="11"/>
      <c r="X442" s="11"/>
      <c r="Y442" s="11"/>
      <c r="Z442" s="13">
        <v>882.00156545437494</v>
      </c>
      <c r="AA442" s="52">
        <f t="shared" si="56"/>
        <v>877.59155762710304</v>
      </c>
      <c r="AB442" s="52">
        <f t="shared" si="50"/>
        <v>873.20359983896753</v>
      </c>
      <c r="AC442" s="52">
        <f t="shared" si="54"/>
        <v>855.73952784218818</v>
      </c>
      <c r="AD442" s="52">
        <f t="shared" si="55"/>
        <v>838.62473728534439</v>
      </c>
      <c r="AE442" s="52">
        <f t="shared" si="52"/>
        <v>821.85224253963747</v>
      </c>
      <c r="AF442" s="52">
        <f t="shared" si="53"/>
        <v>805.41519768884473</v>
      </c>
      <c r="AG442" s="11"/>
    </row>
    <row r="443" spans="1:33" x14ac:dyDescent="0.2">
      <c r="A443" s="10">
        <v>1151</v>
      </c>
      <c r="B443" s="11" t="s">
        <v>2</v>
      </c>
      <c r="C443" s="11" t="s">
        <v>303</v>
      </c>
      <c r="D443" s="12">
        <v>-5.0000000000000001E-3</v>
      </c>
      <c r="E443" s="12">
        <v>-5.0000000000000001E-3</v>
      </c>
      <c r="F443" s="12">
        <v>-5.0000000000000001E-3</v>
      </c>
      <c r="G443" s="12">
        <v>-0.02</v>
      </c>
      <c r="H443" s="12">
        <v>-0.02</v>
      </c>
      <c r="I443" s="12">
        <v>-0.02</v>
      </c>
      <c r="J443" s="12">
        <v>-0.02</v>
      </c>
      <c r="K443" s="11" t="s">
        <v>304</v>
      </c>
      <c r="L443" s="11">
        <v>2219</v>
      </c>
      <c r="M443" s="11" t="s">
        <v>570</v>
      </c>
      <c r="N443" s="11">
        <v>6</v>
      </c>
      <c r="O443" s="11" t="s">
        <v>459</v>
      </c>
      <c r="P443" s="11" t="s">
        <v>1168</v>
      </c>
      <c r="Q443" s="11" t="s">
        <v>1169</v>
      </c>
      <c r="R443" s="11"/>
      <c r="S443" s="11"/>
      <c r="T443" s="11"/>
      <c r="U443" s="11" t="s">
        <v>1776</v>
      </c>
      <c r="V443" s="11" t="s">
        <v>1777</v>
      </c>
      <c r="W443" s="11" t="s">
        <v>1715</v>
      </c>
      <c r="X443" s="11"/>
      <c r="Y443" s="11"/>
      <c r="Z443" s="13">
        <v>115.465551473125</v>
      </c>
      <c r="AA443" s="52">
        <f t="shared" si="56"/>
        <v>114.88822371575938</v>
      </c>
      <c r="AB443" s="52">
        <f t="shared" si="50"/>
        <v>114.31378259718058</v>
      </c>
      <c r="AC443" s="52">
        <f t="shared" si="54"/>
        <v>112.02750694523696</v>
      </c>
      <c r="AD443" s="52">
        <f t="shared" si="55"/>
        <v>109.78695680633223</v>
      </c>
      <c r="AE443" s="52">
        <f t="shared" si="52"/>
        <v>107.59121767020558</v>
      </c>
      <c r="AF443" s="52">
        <f t="shared" si="53"/>
        <v>105.43939331680147</v>
      </c>
      <c r="AG443" s="11"/>
    </row>
    <row r="444" spans="1:33" x14ac:dyDescent="0.2">
      <c r="A444" s="10">
        <v>1152</v>
      </c>
      <c r="B444" s="11" t="s">
        <v>2</v>
      </c>
      <c r="C444" s="11" t="s">
        <v>303</v>
      </c>
      <c r="D444" s="12">
        <v>-5.0000000000000001E-3</v>
      </c>
      <c r="E444" s="12">
        <v>-5.0000000000000001E-3</v>
      </c>
      <c r="F444" s="12">
        <v>-5.0000000000000001E-3</v>
      </c>
      <c r="G444" s="12">
        <v>-0.02</v>
      </c>
      <c r="H444" s="12">
        <v>-0.02</v>
      </c>
      <c r="I444" s="12">
        <v>-0.02</v>
      </c>
      <c r="J444" s="12">
        <v>-0.02</v>
      </c>
      <c r="K444" s="11" t="s">
        <v>304</v>
      </c>
      <c r="L444" s="11">
        <v>2219</v>
      </c>
      <c r="M444" s="11" t="s">
        <v>570</v>
      </c>
      <c r="N444" s="11">
        <v>6</v>
      </c>
      <c r="O444" s="11" t="s">
        <v>459</v>
      </c>
      <c r="P444" s="11" t="s">
        <v>1170</v>
      </c>
      <c r="Q444" s="11" t="s">
        <v>1170</v>
      </c>
      <c r="R444" s="11"/>
      <c r="S444" s="11"/>
      <c r="T444" s="11"/>
      <c r="U444" s="11" t="s">
        <v>1709</v>
      </c>
      <c r="V444" s="11" t="s">
        <v>1715</v>
      </c>
      <c r="W444" s="11"/>
      <c r="X444" s="11"/>
      <c r="Y444" s="11"/>
      <c r="Z444" s="13">
        <v>115.465551473125</v>
      </c>
      <c r="AA444" s="52">
        <f t="shared" si="56"/>
        <v>114.88822371575938</v>
      </c>
      <c r="AB444" s="52">
        <f t="shared" si="50"/>
        <v>114.31378259718058</v>
      </c>
      <c r="AC444" s="52">
        <f t="shared" si="54"/>
        <v>112.02750694523696</v>
      </c>
      <c r="AD444" s="52">
        <f t="shared" si="55"/>
        <v>109.78695680633223</v>
      </c>
      <c r="AE444" s="52">
        <f t="shared" si="52"/>
        <v>107.59121767020558</v>
      </c>
      <c r="AF444" s="52">
        <f t="shared" si="53"/>
        <v>105.43939331680147</v>
      </c>
      <c r="AG444" s="11"/>
    </row>
    <row r="445" spans="1:33" x14ac:dyDescent="0.2">
      <c r="A445" s="10">
        <v>1153</v>
      </c>
      <c r="B445" s="11" t="s">
        <v>2</v>
      </c>
      <c r="C445" s="11" t="s">
        <v>303</v>
      </c>
      <c r="D445" s="12">
        <v>-5.0000000000000001E-3</v>
      </c>
      <c r="E445" s="12">
        <v>-5.0000000000000001E-3</v>
      </c>
      <c r="F445" s="12">
        <v>-5.0000000000000001E-3</v>
      </c>
      <c r="G445" s="12">
        <v>-0.02</v>
      </c>
      <c r="H445" s="12">
        <v>-0.02</v>
      </c>
      <c r="I445" s="12">
        <v>-0.02</v>
      </c>
      <c r="J445" s="12">
        <v>-0.02</v>
      </c>
      <c r="K445" s="11" t="s">
        <v>304</v>
      </c>
      <c r="L445" s="11">
        <v>2219</v>
      </c>
      <c r="M445" s="11" t="s">
        <v>570</v>
      </c>
      <c r="N445" s="11">
        <v>6</v>
      </c>
      <c r="O445" s="11" t="s">
        <v>459</v>
      </c>
      <c r="P445" s="11" t="s">
        <v>1171</v>
      </c>
      <c r="Q445" s="11" t="s">
        <v>1171</v>
      </c>
      <c r="R445" s="11"/>
      <c r="S445" s="11"/>
      <c r="T445" s="11"/>
      <c r="U445" s="11" t="s">
        <v>1709</v>
      </c>
      <c r="V445" s="11" t="s">
        <v>1715</v>
      </c>
      <c r="W445" s="11"/>
      <c r="X445" s="11"/>
      <c r="Y445" s="11"/>
      <c r="Z445" s="13">
        <v>115.465551473125</v>
      </c>
      <c r="AA445" s="52">
        <f t="shared" si="56"/>
        <v>114.88822371575938</v>
      </c>
      <c r="AB445" s="52">
        <f t="shared" si="50"/>
        <v>114.31378259718058</v>
      </c>
      <c r="AC445" s="52">
        <f t="shared" si="54"/>
        <v>112.02750694523696</v>
      </c>
      <c r="AD445" s="52">
        <f t="shared" si="55"/>
        <v>109.78695680633223</v>
      </c>
      <c r="AE445" s="52">
        <f t="shared" si="52"/>
        <v>107.59121767020558</v>
      </c>
      <c r="AF445" s="52">
        <f t="shared" si="53"/>
        <v>105.43939331680147</v>
      </c>
      <c r="AG445" s="11"/>
    </row>
    <row r="446" spans="1:33" x14ac:dyDescent="0.2">
      <c r="A446" s="10">
        <v>1154</v>
      </c>
      <c r="B446" s="11" t="s">
        <v>2</v>
      </c>
      <c r="C446" s="11" t="s">
        <v>303</v>
      </c>
      <c r="D446" s="12">
        <v>-5.0000000000000001E-3</v>
      </c>
      <c r="E446" s="12">
        <v>-5.0000000000000001E-3</v>
      </c>
      <c r="F446" s="12">
        <v>-5.0000000000000001E-3</v>
      </c>
      <c r="G446" s="12">
        <v>-0.02</v>
      </c>
      <c r="H446" s="12">
        <v>-0.02</v>
      </c>
      <c r="I446" s="12">
        <v>-0.02</v>
      </c>
      <c r="J446" s="12">
        <v>-0.02</v>
      </c>
      <c r="K446" s="11" t="s">
        <v>304</v>
      </c>
      <c r="L446" s="11">
        <v>2219</v>
      </c>
      <c r="M446" s="11" t="s">
        <v>570</v>
      </c>
      <c r="N446" s="11">
        <v>6</v>
      </c>
      <c r="O446" s="11" t="s">
        <v>459</v>
      </c>
      <c r="P446" s="11" t="s">
        <v>1172</v>
      </c>
      <c r="Q446" s="11" t="s">
        <v>1172</v>
      </c>
      <c r="R446" s="11"/>
      <c r="S446" s="11"/>
      <c r="T446" s="11"/>
      <c r="U446" s="11" t="s">
        <v>1709</v>
      </c>
      <c r="V446" s="11" t="s">
        <v>1715</v>
      </c>
      <c r="W446" s="11"/>
      <c r="X446" s="11"/>
      <c r="Y446" s="11"/>
      <c r="Z446" s="13">
        <v>115.465551473125</v>
      </c>
      <c r="AA446" s="52">
        <f t="shared" si="56"/>
        <v>114.88822371575938</v>
      </c>
      <c r="AB446" s="52">
        <f t="shared" ref="AB446:AB509" si="57">AA446*(1+F446)</f>
        <v>114.31378259718058</v>
      </c>
      <c r="AC446" s="52">
        <f t="shared" si="54"/>
        <v>112.02750694523696</v>
      </c>
      <c r="AD446" s="52">
        <f t="shared" si="55"/>
        <v>109.78695680633223</v>
      </c>
      <c r="AE446" s="52">
        <f t="shared" si="52"/>
        <v>107.59121767020558</v>
      </c>
      <c r="AF446" s="52">
        <f t="shared" si="53"/>
        <v>105.43939331680147</v>
      </c>
      <c r="AG446" s="11"/>
    </row>
    <row r="447" spans="1:33" x14ac:dyDescent="0.2">
      <c r="A447" s="10">
        <v>1155</v>
      </c>
      <c r="B447" s="11" t="s">
        <v>2</v>
      </c>
      <c r="C447" s="11" t="s">
        <v>303</v>
      </c>
      <c r="D447" s="12">
        <v>-5.0000000000000001E-3</v>
      </c>
      <c r="E447" s="12">
        <v>-5.0000000000000001E-3</v>
      </c>
      <c r="F447" s="12">
        <v>-5.0000000000000001E-3</v>
      </c>
      <c r="G447" s="12">
        <v>-0.02</v>
      </c>
      <c r="H447" s="12">
        <v>-0.02</v>
      </c>
      <c r="I447" s="12">
        <v>-0.02</v>
      </c>
      <c r="J447" s="12">
        <v>-0.02</v>
      </c>
      <c r="K447" s="11" t="s">
        <v>304</v>
      </c>
      <c r="L447" s="11">
        <v>2219</v>
      </c>
      <c r="M447" s="11" t="s">
        <v>570</v>
      </c>
      <c r="N447" s="11">
        <v>6</v>
      </c>
      <c r="O447" s="11" t="s">
        <v>459</v>
      </c>
      <c r="P447" s="11" t="s">
        <v>1173</v>
      </c>
      <c r="Q447" s="11" t="s">
        <v>1174</v>
      </c>
      <c r="R447" s="11"/>
      <c r="S447" s="11"/>
      <c r="T447" s="11"/>
      <c r="U447" s="11" t="s">
        <v>1709</v>
      </c>
      <c r="V447" s="11"/>
      <c r="W447" s="11"/>
      <c r="X447" s="11"/>
      <c r="Y447" s="11"/>
      <c r="Z447" s="13">
        <v>115.465551473125</v>
      </c>
      <c r="AA447" s="52">
        <f t="shared" ref="AA447:AA478" si="58">Z447*(1+E447)</f>
        <v>114.88822371575938</v>
      </c>
      <c r="AB447" s="52">
        <f t="shared" si="57"/>
        <v>114.31378259718058</v>
      </c>
      <c r="AC447" s="52">
        <f t="shared" si="54"/>
        <v>112.02750694523696</v>
      </c>
      <c r="AD447" s="52">
        <f t="shared" si="55"/>
        <v>109.78695680633223</v>
      </c>
      <c r="AE447" s="52">
        <f t="shared" si="52"/>
        <v>107.59121767020558</v>
      </c>
      <c r="AF447" s="52">
        <f t="shared" si="53"/>
        <v>105.43939331680147</v>
      </c>
      <c r="AG447" s="11"/>
    </row>
    <row r="448" spans="1:33" x14ac:dyDescent="0.2">
      <c r="A448" s="10">
        <v>1156</v>
      </c>
      <c r="B448" s="11" t="s">
        <v>2</v>
      </c>
      <c r="C448" s="11" t="s">
        <v>303</v>
      </c>
      <c r="D448" s="12">
        <v>-5.0000000000000001E-3</v>
      </c>
      <c r="E448" s="12">
        <v>-5.0000000000000001E-3</v>
      </c>
      <c r="F448" s="12">
        <v>-5.0000000000000001E-3</v>
      </c>
      <c r="G448" s="12">
        <v>-0.02</v>
      </c>
      <c r="H448" s="12">
        <v>-0.02</v>
      </c>
      <c r="I448" s="12">
        <v>-0.02</v>
      </c>
      <c r="J448" s="12">
        <v>-0.02</v>
      </c>
      <c r="K448" s="11" t="s">
        <v>304</v>
      </c>
      <c r="L448" s="11">
        <v>2219</v>
      </c>
      <c r="M448" s="11" t="s">
        <v>570</v>
      </c>
      <c r="N448" s="11">
        <v>6</v>
      </c>
      <c r="O448" s="11" t="s">
        <v>459</v>
      </c>
      <c r="P448" s="11" t="s">
        <v>1175</v>
      </c>
      <c r="Q448" s="11" t="s">
        <v>1174</v>
      </c>
      <c r="R448" s="11"/>
      <c r="S448" s="11"/>
      <c r="T448" s="11"/>
      <c r="U448" s="11" t="s">
        <v>1709</v>
      </c>
      <c r="V448" s="11"/>
      <c r="W448" s="11"/>
      <c r="X448" s="11"/>
      <c r="Y448" s="11"/>
      <c r="Z448" s="13">
        <v>115.465551473125</v>
      </c>
      <c r="AA448" s="52">
        <f t="shared" si="58"/>
        <v>114.88822371575938</v>
      </c>
      <c r="AB448" s="52">
        <f t="shared" si="57"/>
        <v>114.31378259718058</v>
      </c>
      <c r="AC448" s="52">
        <f t="shared" si="54"/>
        <v>112.02750694523696</v>
      </c>
      <c r="AD448" s="52">
        <f t="shared" si="55"/>
        <v>109.78695680633223</v>
      </c>
      <c r="AE448" s="52">
        <f t="shared" si="52"/>
        <v>107.59121767020558</v>
      </c>
      <c r="AF448" s="52">
        <f t="shared" si="53"/>
        <v>105.43939331680147</v>
      </c>
      <c r="AG448" s="11"/>
    </row>
    <row r="449" spans="1:33" x14ac:dyDescent="0.2">
      <c r="A449" s="10">
        <v>1157</v>
      </c>
      <c r="B449" s="11" t="s">
        <v>2</v>
      </c>
      <c r="C449" s="11" t="s">
        <v>311</v>
      </c>
      <c r="D449" s="12">
        <v>-5.0000000000000001E-3</v>
      </c>
      <c r="E449" s="12">
        <v>-5.0000000000000001E-3</v>
      </c>
      <c r="F449" s="12">
        <v>-5.0000000000000001E-3</v>
      </c>
      <c r="G449" s="12">
        <v>-0.02</v>
      </c>
      <c r="H449" s="12">
        <v>-0.02</v>
      </c>
      <c r="I449" s="12">
        <v>-0.02</v>
      </c>
      <c r="J449" s="12">
        <v>-0.02</v>
      </c>
      <c r="K449" s="11" t="s">
        <v>312</v>
      </c>
      <c r="L449" s="11">
        <v>4340</v>
      </c>
      <c r="M449" s="11" t="s">
        <v>804</v>
      </c>
      <c r="N449" s="11">
        <v>4</v>
      </c>
      <c r="O449" s="11" t="s">
        <v>355</v>
      </c>
      <c r="P449" s="11" t="s">
        <v>1176</v>
      </c>
      <c r="Q449" s="11" t="s">
        <v>1176</v>
      </c>
      <c r="R449" s="50"/>
      <c r="S449" s="11"/>
      <c r="T449" s="11"/>
      <c r="U449" s="11" t="s">
        <v>1740</v>
      </c>
      <c r="V449" s="11" t="s">
        <v>1711</v>
      </c>
      <c r="W449" s="11"/>
      <c r="X449" s="11"/>
      <c r="Y449" s="11"/>
      <c r="Z449" s="13">
        <v>179.21614962106244</v>
      </c>
      <c r="AA449" s="52">
        <f t="shared" si="58"/>
        <v>178.32006887295714</v>
      </c>
      <c r="AB449" s="52">
        <f t="shared" si="57"/>
        <v>177.42846852859236</v>
      </c>
      <c r="AC449" s="52">
        <f t="shared" si="54"/>
        <v>173.87989915802052</v>
      </c>
      <c r="AD449" s="52">
        <f t="shared" si="55"/>
        <v>170.4023011748601</v>
      </c>
      <c r="AE449" s="52">
        <f t="shared" si="52"/>
        <v>166.99425515136289</v>
      </c>
      <c r="AF449" s="52">
        <f t="shared" si="53"/>
        <v>163.65437004833564</v>
      </c>
      <c r="AG449" s="11"/>
    </row>
    <row r="450" spans="1:33" x14ac:dyDescent="0.2">
      <c r="A450" s="10">
        <v>1160</v>
      </c>
      <c r="B450" s="11" t="s">
        <v>2</v>
      </c>
      <c r="C450" s="11" t="s">
        <v>311</v>
      </c>
      <c r="D450" s="12">
        <v>-5.0000000000000001E-3</v>
      </c>
      <c r="E450" s="12">
        <v>-5.0000000000000001E-3</v>
      </c>
      <c r="F450" s="12">
        <v>-5.0000000000000001E-3</v>
      </c>
      <c r="G450" s="12">
        <v>-0.02</v>
      </c>
      <c r="H450" s="12">
        <v>-0.02</v>
      </c>
      <c r="I450" s="12">
        <v>-0.02</v>
      </c>
      <c r="J450" s="12">
        <v>-0.02</v>
      </c>
      <c r="K450" s="11" t="s">
        <v>312</v>
      </c>
      <c r="L450" s="11">
        <v>410</v>
      </c>
      <c r="M450" s="11" t="s">
        <v>802</v>
      </c>
      <c r="N450" s="11">
        <v>4</v>
      </c>
      <c r="O450" s="11" t="s">
        <v>805</v>
      </c>
      <c r="P450" s="11" t="s">
        <v>1177</v>
      </c>
      <c r="Q450" s="11" t="s">
        <v>1177</v>
      </c>
      <c r="R450" s="50">
        <v>964131</v>
      </c>
      <c r="S450" s="11"/>
      <c r="T450" s="11"/>
      <c r="U450" s="11" t="s">
        <v>1740</v>
      </c>
      <c r="V450" s="11"/>
      <c r="W450" s="11"/>
      <c r="X450" s="11"/>
      <c r="Y450" s="11"/>
      <c r="Z450" s="13">
        <v>120.34216464181252</v>
      </c>
      <c r="AA450" s="52">
        <f t="shared" si="58"/>
        <v>119.74045381860346</v>
      </c>
      <c r="AB450" s="52">
        <f t="shared" si="57"/>
        <v>119.14175154951043</v>
      </c>
      <c r="AC450" s="52">
        <f t="shared" si="54"/>
        <v>116.75891651852022</v>
      </c>
      <c r="AD450" s="52">
        <f t="shared" si="55"/>
        <v>114.42373818814981</v>
      </c>
      <c r="AE450" s="52">
        <f t="shared" si="52"/>
        <v>112.13526342438682</v>
      </c>
      <c r="AF450" s="52">
        <f t="shared" si="53"/>
        <v>109.89255815589908</v>
      </c>
      <c r="AG450" s="11"/>
    </row>
    <row r="451" spans="1:33" x14ac:dyDescent="0.2">
      <c r="A451" s="10">
        <v>1161</v>
      </c>
      <c r="B451" s="11" t="s">
        <v>2</v>
      </c>
      <c r="C451" s="11" t="s">
        <v>311</v>
      </c>
      <c r="D451" s="12">
        <v>-5.0000000000000001E-3</v>
      </c>
      <c r="E451" s="12">
        <v>-5.0000000000000001E-3</v>
      </c>
      <c r="F451" s="12">
        <v>-5.0000000000000001E-3</v>
      </c>
      <c r="G451" s="12">
        <v>-0.02</v>
      </c>
      <c r="H451" s="12">
        <v>-0.02</v>
      </c>
      <c r="I451" s="12">
        <v>-0.02</v>
      </c>
      <c r="J451" s="12">
        <v>-0.02</v>
      </c>
      <c r="K451" s="11" t="s">
        <v>312</v>
      </c>
      <c r="L451" s="11" t="s">
        <v>318</v>
      </c>
      <c r="M451" s="11" t="s">
        <v>412</v>
      </c>
      <c r="N451" s="11">
        <v>4</v>
      </c>
      <c r="O451" s="11" t="s">
        <v>486</v>
      </c>
      <c r="P451" s="11" t="s">
        <v>1178</v>
      </c>
      <c r="Q451" s="11" t="s">
        <v>1178</v>
      </c>
      <c r="R451" s="50">
        <v>968971</v>
      </c>
      <c r="S451" s="11"/>
      <c r="T451" s="11"/>
      <c r="U451" s="11" t="s">
        <v>1740</v>
      </c>
      <c r="V451" s="11" t="s">
        <v>2065</v>
      </c>
      <c r="W451" s="11"/>
      <c r="X451" s="11"/>
      <c r="Y451" s="11"/>
      <c r="Z451" s="13">
        <v>113.50564650182498</v>
      </c>
      <c r="AA451" s="52">
        <f t="shared" si="58"/>
        <v>112.93811826931586</v>
      </c>
      <c r="AB451" s="52">
        <f t="shared" si="57"/>
        <v>112.37342767796929</v>
      </c>
      <c r="AC451" s="52">
        <f t="shared" si="54"/>
        <v>110.1259591244099</v>
      </c>
      <c r="AD451" s="52">
        <f t="shared" si="55"/>
        <v>107.9234399419217</v>
      </c>
      <c r="AE451" s="52">
        <f t="shared" si="52"/>
        <v>105.76497114308326</v>
      </c>
      <c r="AF451" s="52">
        <f t="shared" si="53"/>
        <v>103.64967172022159</v>
      </c>
      <c r="AG451" s="11" t="s">
        <v>2156</v>
      </c>
    </row>
    <row r="452" spans="1:33" x14ac:dyDescent="0.2">
      <c r="A452" s="10">
        <v>1162</v>
      </c>
      <c r="B452" s="11" t="s">
        <v>2</v>
      </c>
      <c r="C452" s="11" t="s">
        <v>311</v>
      </c>
      <c r="D452" s="12">
        <v>-5.0000000000000001E-3</v>
      </c>
      <c r="E452" s="12">
        <v>-5.0000000000000001E-3</v>
      </c>
      <c r="F452" s="12">
        <v>-5.0000000000000001E-3</v>
      </c>
      <c r="G452" s="12">
        <v>-0.02</v>
      </c>
      <c r="H452" s="12">
        <v>-0.02</v>
      </c>
      <c r="I452" s="12">
        <v>-0.02</v>
      </c>
      <c r="J452" s="12">
        <v>-0.02</v>
      </c>
      <c r="K452" s="11" t="s">
        <v>312</v>
      </c>
      <c r="L452" s="11">
        <v>4340</v>
      </c>
      <c r="M452" s="11" t="s">
        <v>804</v>
      </c>
      <c r="N452" s="11">
        <v>4</v>
      </c>
      <c r="O452" s="11" t="s">
        <v>486</v>
      </c>
      <c r="P452" s="11" t="s">
        <v>1179</v>
      </c>
      <c r="Q452" s="11" t="s">
        <v>1179</v>
      </c>
      <c r="R452" s="50">
        <v>910723002</v>
      </c>
      <c r="S452" s="11"/>
      <c r="T452" s="11"/>
      <c r="U452" s="11" t="s">
        <v>1740</v>
      </c>
      <c r="V452" s="11"/>
      <c r="W452" s="11"/>
      <c r="X452" s="11"/>
      <c r="Y452" s="11"/>
      <c r="Z452" s="13">
        <v>157.21614407939583</v>
      </c>
      <c r="AA452" s="52">
        <f t="shared" si="58"/>
        <v>156.43006335899886</v>
      </c>
      <c r="AB452" s="52">
        <f t="shared" si="57"/>
        <v>155.64791304220387</v>
      </c>
      <c r="AC452" s="52">
        <f t="shared" si="54"/>
        <v>152.5349547813598</v>
      </c>
      <c r="AD452" s="52">
        <f t="shared" si="55"/>
        <v>149.48425568573259</v>
      </c>
      <c r="AE452" s="52">
        <f t="shared" si="52"/>
        <v>146.49457057201795</v>
      </c>
      <c r="AF452" s="52">
        <f t="shared" si="53"/>
        <v>143.56467916057758</v>
      </c>
      <c r="AG452" s="11"/>
    </row>
    <row r="453" spans="1:33" x14ac:dyDescent="0.2">
      <c r="A453" s="10">
        <v>1165</v>
      </c>
      <c r="B453" s="11" t="s">
        <v>2</v>
      </c>
      <c r="C453" s="11" t="s">
        <v>311</v>
      </c>
      <c r="D453" s="12">
        <v>-5.0000000000000001E-3</v>
      </c>
      <c r="E453" s="12">
        <v>-5.0000000000000001E-3</v>
      </c>
      <c r="F453" s="12">
        <v>-5.0000000000000001E-3</v>
      </c>
      <c r="G453" s="12">
        <v>-0.02</v>
      </c>
      <c r="H453" s="12">
        <v>-0.02</v>
      </c>
      <c r="I453" s="12">
        <v>-0.02</v>
      </c>
      <c r="J453" s="12">
        <v>-0.02</v>
      </c>
      <c r="K453" s="11" t="s">
        <v>312</v>
      </c>
      <c r="L453" s="11" t="s">
        <v>318</v>
      </c>
      <c r="M453" s="11" t="s">
        <v>412</v>
      </c>
      <c r="N453" s="11">
        <v>4</v>
      </c>
      <c r="O453" s="11" t="s">
        <v>547</v>
      </c>
      <c r="P453" s="11" t="s">
        <v>1180</v>
      </c>
      <c r="Q453" s="11" t="s">
        <v>1180</v>
      </c>
      <c r="R453" s="11"/>
      <c r="S453" s="11"/>
      <c r="T453" s="11"/>
      <c r="U453" s="11" t="s">
        <v>1740</v>
      </c>
      <c r="V453" s="11"/>
      <c r="W453" s="11"/>
      <c r="X453" s="11"/>
      <c r="Y453" s="11"/>
      <c r="Z453" s="13">
        <v>443.30300121754999</v>
      </c>
      <c r="AA453" s="52">
        <f t="shared" si="58"/>
        <v>441.08648621146222</v>
      </c>
      <c r="AB453" s="52">
        <f t="shared" si="57"/>
        <v>438.8810537804049</v>
      </c>
      <c r="AC453" s="52">
        <f t="shared" si="54"/>
        <v>430.10343270479677</v>
      </c>
      <c r="AD453" s="52">
        <f t="shared" si="55"/>
        <v>421.50136405070083</v>
      </c>
      <c r="AE453" s="52">
        <f t="shared" si="52"/>
        <v>413.07133676968681</v>
      </c>
      <c r="AF453" s="52">
        <f t="shared" si="53"/>
        <v>404.80991003429307</v>
      </c>
      <c r="AG453" s="11"/>
    </row>
    <row r="454" spans="1:33" x14ac:dyDescent="0.2">
      <c r="A454" s="10">
        <v>1168</v>
      </c>
      <c r="B454" s="11" t="s">
        <v>2</v>
      </c>
      <c r="C454" s="11" t="s">
        <v>311</v>
      </c>
      <c r="D454" s="12">
        <v>-5.0000000000000001E-3</v>
      </c>
      <c r="E454" s="12">
        <v>-5.0000000000000001E-3</v>
      </c>
      <c r="F454" s="12">
        <v>-5.0000000000000001E-3</v>
      </c>
      <c r="G454" s="12">
        <v>-0.02</v>
      </c>
      <c r="H454" s="12">
        <v>-0.02</v>
      </c>
      <c r="I454" s="12">
        <v>-0.02</v>
      </c>
      <c r="J454" s="12">
        <v>-0.02</v>
      </c>
      <c r="K454" s="11" t="s">
        <v>312</v>
      </c>
      <c r="L454" s="11" t="s">
        <v>320</v>
      </c>
      <c r="M454" s="11" t="s">
        <v>420</v>
      </c>
      <c r="N454" s="11">
        <v>4</v>
      </c>
      <c r="O454" s="11" t="s">
        <v>547</v>
      </c>
      <c r="P454" s="11" t="s">
        <v>1181</v>
      </c>
      <c r="Q454" s="11" t="s">
        <v>1181</v>
      </c>
      <c r="R454" s="50">
        <v>1207679</v>
      </c>
      <c r="S454" s="11"/>
      <c r="T454" s="11"/>
      <c r="U454" s="11" t="s">
        <v>1740</v>
      </c>
      <c r="V454" s="11"/>
      <c r="W454" s="11"/>
      <c r="X454" s="11"/>
      <c r="Y454" s="11"/>
      <c r="Z454" s="13">
        <v>1265.4825456329747</v>
      </c>
      <c r="AA454" s="52">
        <f t="shared" si="58"/>
        <v>1259.1551329048098</v>
      </c>
      <c r="AB454" s="52">
        <f t="shared" si="57"/>
        <v>1252.8593572402858</v>
      </c>
      <c r="AC454" s="52">
        <f t="shared" si="54"/>
        <v>1227.8021700954801</v>
      </c>
      <c r="AD454" s="52">
        <f t="shared" si="55"/>
        <v>1203.2461266935704</v>
      </c>
      <c r="AE454" s="52">
        <f t="shared" si="52"/>
        <v>1179.1812041596991</v>
      </c>
      <c r="AF454" s="52">
        <f t="shared" si="53"/>
        <v>1155.597580076505</v>
      </c>
      <c r="AG454" s="11" t="s">
        <v>1817</v>
      </c>
    </row>
    <row r="455" spans="1:33" x14ac:dyDescent="0.2">
      <c r="A455" s="10">
        <v>1169</v>
      </c>
      <c r="B455" s="11" t="s">
        <v>2</v>
      </c>
      <c r="C455" s="11" t="s">
        <v>303</v>
      </c>
      <c r="D455" s="12">
        <v>-3.5000000000000003E-2</v>
      </c>
      <c r="E455" s="12">
        <v>-3.5000000000000003E-2</v>
      </c>
      <c r="F455" s="12">
        <v>-3.5000000000000003E-2</v>
      </c>
      <c r="G455" s="12">
        <v>-0.02</v>
      </c>
      <c r="H455" s="12">
        <v>-0.02</v>
      </c>
      <c r="I455" s="12">
        <v>-0.02</v>
      </c>
      <c r="J455" s="12">
        <v>-0.02</v>
      </c>
      <c r="K455" s="11" t="s">
        <v>306</v>
      </c>
      <c r="L455" s="11">
        <v>718</v>
      </c>
      <c r="M455" s="11" t="s">
        <v>370</v>
      </c>
      <c r="N455" s="11">
        <v>4</v>
      </c>
      <c r="O455" s="11" t="s">
        <v>470</v>
      </c>
      <c r="P455" s="11" t="s">
        <v>1182</v>
      </c>
      <c r="Q455" s="11" t="s">
        <v>1182</v>
      </c>
      <c r="R455" s="11"/>
      <c r="S455" s="11"/>
      <c r="T455" s="11"/>
      <c r="U455" s="11" t="s">
        <v>1740</v>
      </c>
      <c r="V455" s="11"/>
      <c r="W455" s="11"/>
      <c r="X455" s="11"/>
      <c r="Y455" s="11"/>
      <c r="Z455" s="13">
        <v>1663.0459820690205</v>
      </c>
      <c r="AA455" s="52">
        <f t="shared" si="58"/>
        <v>1604.8393726966046</v>
      </c>
      <c r="AB455" s="52">
        <f t="shared" si="57"/>
        <v>1548.6699946522235</v>
      </c>
      <c r="AC455" s="52">
        <f t="shared" si="54"/>
        <v>1517.6965947591791</v>
      </c>
      <c r="AD455" s="52">
        <f t="shared" si="55"/>
        <v>1487.3426628639954</v>
      </c>
      <c r="AE455" s="52">
        <f t="shared" ref="AE455:AE518" si="59">AD455*(1+I455)</f>
        <v>1457.5958096067154</v>
      </c>
      <c r="AF455" s="52">
        <f t="shared" ref="AF455:AF518" si="60">AE455*(1+J455)</f>
        <v>1428.443893414581</v>
      </c>
      <c r="AG455" s="11" t="s">
        <v>1848</v>
      </c>
    </row>
    <row r="456" spans="1:33" x14ac:dyDescent="0.2">
      <c r="A456" s="10">
        <v>1170</v>
      </c>
      <c r="B456" s="11" t="s">
        <v>2</v>
      </c>
      <c r="C456" s="11" t="s">
        <v>311</v>
      </c>
      <c r="D456" s="12">
        <v>-5.0000000000000001E-3</v>
      </c>
      <c r="E456" s="12">
        <v>-5.0000000000000001E-3</v>
      </c>
      <c r="F456" s="12">
        <v>-5.0000000000000001E-3</v>
      </c>
      <c r="G456" s="12">
        <v>-0.02</v>
      </c>
      <c r="H456" s="12">
        <v>-0.02</v>
      </c>
      <c r="I456" s="12">
        <v>-0.02</v>
      </c>
      <c r="J456" s="12">
        <v>-0.02</v>
      </c>
      <c r="K456" s="11" t="s">
        <v>312</v>
      </c>
      <c r="L456" s="11" t="s">
        <v>320</v>
      </c>
      <c r="M456" s="11" t="s">
        <v>420</v>
      </c>
      <c r="N456" s="11">
        <v>3</v>
      </c>
      <c r="O456" s="11" t="s">
        <v>1183</v>
      </c>
      <c r="P456" s="11" t="s">
        <v>1184</v>
      </c>
      <c r="Q456" s="11" t="s">
        <v>1184</v>
      </c>
      <c r="R456" s="50">
        <v>9935287</v>
      </c>
      <c r="S456" s="11"/>
      <c r="T456" s="11"/>
      <c r="U456" s="11" t="s">
        <v>1740</v>
      </c>
      <c r="V456" s="11"/>
      <c r="W456" s="11"/>
      <c r="X456" s="11"/>
      <c r="Y456" s="11"/>
      <c r="Z456" s="13">
        <v>263.34282454340001</v>
      </c>
      <c r="AA456" s="52">
        <f t="shared" si="58"/>
        <v>262.02611042068304</v>
      </c>
      <c r="AB456" s="52">
        <f t="shared" si="57"/>
        <v>260.71597986857961</v>
      </c>
      <c r="AC456" s="52">
        <f t="shared" si="54"/>
        <v>255.50166027120801</v>
      </c>
      <c r="AD456" s="52">
        <f t="shared" si="55"/>
        <v>250.39162706578384</v>
      </c>
      <c r="AE456" s="52">
        <f t="shared" si="59"/>
        <v>245.38379452446816</v>
      </c>
      <c r="AF456" s="52">
        <f t="shared" si="60"/>
        <v>240.47611863397879</v>
      </c>
      <c r="AG456" s="11" t="s">
        <v>1817</v>
      </c>
    </row>
    <row r="457" spans="1:33" x14ac:dyDescent="0.2">
      <c r="A457" s="10">
        <v>1171</v>
      </c>
      <c r="B457" s="11" t="s">
        <v>2</v>
      </c>
      <c r="C457" s="11" t="s">
        <v>311</v>
      </c>
      <c r="D457" s="12">
        <v>-5.0000000000000001E-3</v>
      </c>
      <c r="E457" s="12">
        <v>-5.0000000000000001E-3</v>
      </c>
      <c r="F457" s="12">
        <v>-5.0000000000000001E-3</v>
      </c>
      <c r="G457" s="12">
        <v>-0.02</v>
      </c>
      <c r="H457" s="12">
        <v>-0.02</v>
      </c>
      <c r="I457" s="12">
        <v>-0.02</v>
      </c>
      <c r="J457" s="12">
        <v>-0.02</v>
      </c>
      <c r="K457" s="11" t="s">
        <v>312</v>
      </c>
      <c r="L457" s="11" t="s">
        <v>320</v>
      </c>
      <c r="M457" s="11" t="s">
        <v>420</v>
      </c>
      <c r="N457" s="11">
        <v>3</v>
      </c>
      <c r="O457" s="11" t="s">
        <v>1185</v>
      </c>
      <c r="P457" s="11" t="s">
        <v>1186</v>
      </c>
      <c r="Q457" s="11" t="s">
        <v>1186</v>
      </c>
      <c r="R457" s="50">
        <v>871203752</v>
      </c>
      <c r="S457" s="11"/>
      <c r="T457" s="11"/>
      <c r="U457" s="11" t="s">
        <v>1711</v>
      </c>
      <c r="V457" s="11" t="s">
        <v>1762</v>
      </c>
      <c r="W457" s="11"/>
      <c r="X457" s="11"/>
      <c r="Y457" s="11"/>
      <c r="Z457" s="13">
        <v>325.85173581139992</v>
      </c>
      <c r="AA457" s="52">
        <f t="shared" si="58"/>
        <v>324.22247713234293</v>
      </c>
      <c r="AB457" s="52">
        <f t="shared" si="57"/>
        <v>322.60136474668121</v>
      </c>
      <c r="AC457" s="52">
        <f t="shared" si="54"/>
        <v>316.14933745174756</v>
      </c>
      <c r="AD457" s="52">
        <f t="shared" si="55"/>
        <v>309.8263507027126</v>
      </c>
      <c r="AE457" s="52">
        <f t="shared" si="59"/>
        <v>303.62982368865835</v>
      </c>
      <c r="AF457" s="52">
        <f t="shared" si="60"/>
        <v>297.55722721488519</v>
      </c>
      <c r="AG457" s="11" t="s">
        <v>1817</v>
      </c>
    </row>
    <row r="458" spans="1:33" x14ac:dyDescent="0.2">
      <c r="A458" s="10">
        <v>1172</v>
      </c>
      <c r="B458" s="11" t="s">
        <v>2</v>
      </c>
      <c r="C458" s="11" t="s">
        <v>311</v>
      </c>
      <c r="D458" s="12">
        <v>-5.0000000000000001E-3</v>
      </c>
      <c r="E458" s="12">
        <v>-5.0000000000000001E-3</v>
      </c>
      <c r="F458" s="12">
        <v>-5.0000000000000001E-3</v>
      </c>
      <c r="G458" s="12">
        <v>-0.02</v>
      </c>
      <c r="H458" s="12">
        <v>-0.02</v>
      </c>
      <c r="I458" s="12">
        <v>-0.02</v>
      </c>
      <c r="J458" s="12">
        <v>-0.02</v>
      </c>
      <c r="K458" s="11" t="s">
        <v>312</v>
      </c>
      <c r="L458" s="11">
        <v>4340</v>
      </c>
      <c r="M458" s="11" t="s">
        <v>804</v>
      </c>
      <c r="N458" s="11">
        <v>3</v>
      </c>
      <c r="O458" s="11" t="s">
        <v>1187</v>
      </c>
      <c r="P458" s="11" t="s">
        <v>1188</v>
      </c>
      <c r="Q458" s="11" t="s">
        <v>1189</v>
      </c>
      <c r="R458" s="50">
        <v>920228012</v>
      </c>
      <c r="S458" s="11"/>
      <c r="T458" s="11"/>
      <c r="U458" s="11" t="s">
        <v>1740</v>
      </c>
      <c r="V458" s="11"/>
      <c r="W458" s="11"/>
      <c r="X458" s="11"/>
      <c r="Y458" s="11"/>
      <c r="Z458" s="13">
        <v>115.3451753234</v>
      </c>
      <c r="AA458" s="52">
        <f t="shared" si="58"/>
        <v>114.76844944678299</v>
      </c>
      <c r="AB458" s="52">
        <f t="shared" si="57"/>
        <v>114.19460719954908</v>
      </c>
      <c r="AC458" s="52">
        <f t="shared" si="54"/>
        <v>111.9107150555581</v>
      </c>
      <c r="AD458" s="52">
        <f t="shared" si="55"/>
        <v>109.67250075444693</v>
      </c>
      <c r="AE458" s="52">
        <f t="shared" si="59"/>
        <v>107.47905073935799</v>
      </c>
      <c r="AF458" s="52">
        <f t="shared" si="60"/>
        <v>105.32946972457083</v>
      </c>
      <c r="AG458" s="11"/>
    </row>
    <row r="459" spans="1:33" x14ac:dyDescent="0.2">
      <c r="A459" s="10">
        <v>1173</v>
      </c>
      <c r="B459" s="11" t="s">
        <v>2</v>
      </c>
      <c r="C459" s="11" t="s">
        <v>311</v>
      </c>
      <c r="D459" s="12">
        <v>-5.0000000000000001E-3</v>
      </c>
      <c r="E459" s="12">
        <v>-5.0000000000000001E-3</v>
      </c>
      <c r="F459" s="12">
        <v>-5.0000000000000001E-3</v>
      </c>
      <c r="G459" s="12">
        <v>-0.02</v>
      </c>
      <c r="H459" s="12">
        <v>-0.02</v>
      </c>
      <c r="I459" s="12">
        <v>-0.02</v>
      </c>
      <c r="J459" s="12">
        <v>-0.02</v>
      </c>
      <c r="K459" s="11" t="s">
        <v>312</v>
      </c>
      <c r="L459" s="11" t="s">
        <v>320</v>
      </c>
      <c r="M459" s="11" t="s">
        <v>420</v>
      </c>
      <c r="N459" s="11">
        <v>3</v>
      </c>
      <c r="O459" s="11" t="s">
        <v>1190</v>
      </c>
      <c r="P459" s="11" t="s">
        <v>1191</v>
      </c>
      <c r="Q459" s="11" t="s">
        <v>1191</v>
      </c>
      <c r="R459" s="50">
        <v>9940371</v>
      </c>
      <c r="S459" s="11"/>
      <c r="T459" s="11"/>
      <c r="U459" s="11" t="s">
        <v>1740</v>
      </c>
      <c r="V459" s="11" t="s">
        <v>1711</v>
      </c>
      <c r="W459" s="11"/>
      <c r="X459" s="11"/>
      <c r="Y459" s="11"/>
      <c r="Z459" s="13">
        <v>257.82739031827498</v>
      </c>
      <c r="AA459" s="52">
        <f t="shared" si="58"/>
        <v>256.53825336668359</v>
      </c>
      <c r="AB459" s="52">
        <f t="shared" si="57"/>
        <v>255.25556209985018</v>
      </c>
      <c r="AC459" s="52">
        <f t="shared" si="54"/>
        <v>250.15045085785317</v>
      </c>
      <c r="AD459" s="52">
        <f t="shared" si="55"/>
        <v>245.1474418406961</v>
      </c>
      <c r="AE459" s="52">
        <f t="shared" si="59"/>
        <v>240.24449300388218</v>
      </c>
      <c r="AF459" s="52">
        <f t="shared" si="60"/>
        <v>235.43960314380453</v>
      </c>
      <c r="AG459" s="11" t="s">
        <v>1817</v>
      </c>
    </row>
    <row r="460" spans="1:33" x14ac:dyDescent="0.2">
      <c r="A460" s="10">
        <v>1174</v>
      </c>
      <c r="B460" s="11" t="s">
        <v>2</v>
      </c>
      <c r="C460" s="11" t="s">
        <v>311</v>
      </c>
      <c r="D460" s="12">
        <v>-5.0000000000000001E-3</v>
      </c>
      <c r="E460" s="12">
        <v>-5.0000000000000001E-3</v>
      </c>
      <c r="F460" s="12">
        <v>-5.0000000000000001E-3</v>
      </c>
      <c r="G460" s="12">
        <v>-0.02</v>
      </c>
      <c r="H460" s="12">
        <v>-0.02</v>
      </c>
      <c r="I460" s="12">
        <v>-0.02</v>
      </c>
      <c r="J460" s="12">
        <v>-0.02</v>
      </c>
      <c r="K460" s="11" t="s">
        <v>312</v>
      </c>
      <c r="L460" s="11">
        <v>4340</v>
      </c>
      <c r="M460" s="11" t="s">
        <v>804</v>
      </c>
      <c r="N460" s="11">
        <v>4</v>
      </c>
      <c r="O460" s="11" t="s">
        <v>1187</v>
      </c>
      <c r="P460" s="11" t="s">
        <v>817</v>
      </c>
      <c r="Q460" s="11" t="s">
        <v>818</v>
      </c>
      <c r="R460" s="50">
        <v>920623009</v>
      </c>
      <c r="S460" s="11"/>
      <c r="T460" s="11"/>
      <c r="U460" s="11" t="s">
        <v>1740</v>
      </c>
      <c r="V460" s="11"/>
      <c r="W460" s="11"/>
      <c r="X460" s="11"/>
      <c r="Y460" s="11"/>
      <c r="Z460" s="13">
        <v>101.20671579185939</v>
      </c>
      <c r="AA460" s="52">
        <f t="shared" si="58"/>
        <v>100.70068221290009</v>
      </c>
      <c r="AB460" s="52">
        <f t="shared" si="57"/>
        <v>100.19717880183559</v>
      </c>
      <c r="AC460" s="52">
        <f t="shared" si="54"/>
        <v>98.193235225798873</v>
      </c>
      <c r="AD460" s="52">
        <f t="shared" si="55"/>
        <v>96.229370521282888</v>
      </c>
      <c r="AE460" s="52">
        <f t="shared" si="59"/>
        <v>94.30478311085723</v>
      </c>
      <c r="AF460" s="52">
        <f t="shared" si="60"/>
        <v>92.418687448640085</v>
      </c>
      <c r="AG460" s="11"/>
    </row>
    <row r="461" spans="1:33" x14ac:dyDescent="0.2">
      <c r="A461" s="10">
        <v>1175</v>
      </c>
      <c r="B461" s="11" t="s">
        <v>2</v>
      </c>
      <c r="C461" s="11" t="s">
        <v>311</v>
      </c>
      <c r="D461" s="12">
        <v>-5.0000000000000001E-3</v>
      </c>
      <c r="E461" s="12">
        <v>-5.0000000000000001E-3</v>
      </c>
      <c r="F461" s="12">
        <v>-5.0000000000000001E-3</v>
      </c>
      <c r="G461" s="12">
        <v>-0.02</v>
      </c>
      <c r="H461" s="12">
        <v>-0.02</v>
      </c>
      <c r="I461" s="12">
        <v>-0.02</v>
      </c>
      <c r="J461" s="12">
        <v>-0.02</v>
      </c>
      <c r="K461" s="11" t="s">
        <v>312</v>
      </c>
      <c r="L461" s="11" t="s">
        <v>313</v>
      </c>
      <c r="M461" s="11" t="s">
        <v>374</v>
      </c>
      <c r="N461" s="11">
        <v>6</v>
      </c>
      <c r="O461" s="11" t="s">
        <v>1187</v>
      </c>
      <c r="P461" s="11" t="s">
        <v>1192</v>
      </c>
      <c r="Q461" s="11" t="s">
        <v>1192</v>
      </c>
      <c r="R461" s="50">
        <v>1200528</v>
      </c>
      <c r="S461" s="11"/>
      <c r="T461" s="11"/>
      <c r="U461" s="11" t="s">
        <v>1740</v>
      </c>
      <c r="V461" s="11"/>
      <c r="W461" s="11"/>
      <c r="X461" s="11"/>
      <c r="Y461" s="11"/>
      <c r="Z461" s="13">
        <v>230.54002822087503</v>
      </c>
      <c r="AA461" s="52">
        <f t="shared" si="58"/>
        <v>229.38732807977064</v>
      </c>
      <c r="AB461" s="52">
        <f t="shared" si="57"/>
        <v>228.24039143937179</v>
      </c>
      <c r="AC461" s="52">
        <f t="shared" si="54"/>
        <v>223.67558361058434</v>
      </c>
      <c r="AD461" s="52">
        <f t="shared" si="55"/>
        <v>219.20207193837265</v>
      </c>
      <c r="AE461" s="52">
        <f t="shared" si="59"/>
        <v>214.81803049960519</v>
      </c>
      <c r="AF461" s="52">
        <f t="shared" si="60"/>
        <v>210.52166988961307</v>
      </c>
      <c r="AG461" s="11"/>
    </row>
    <row r="462" spans="1:33" x14ac:dyDescent="0.2">
      <c r="A462" s="10">
        <v>1176</v>
      </c>
      <c r="B462" s="11" t="s">
        <v>2</v>
      </c>
      <c r="C462" s="11" t="s">
        <v>311</v>
      </c>
      <c r="D462" s="12">
        <v>-3.5000000000000003E-2</v>
      </c>
      <c r="E462" s="12">
        <v>-3.5000000000000003E-2</v>
      </c>
      <c r="F462" s="12">
        <v>-3.5000000000000003E-2</v>
      </c>
      <c r="G462" s="12">
        <v>-0.02</v>
      </c>
      <c r="H462" s="12">
        <v>-0.02</v>
      </c>
      <c r="I462" s="12">
        <v>-0.02</v>
      </c>
      <c r="J462" s="12">
        <v>-0.02</v>
      </c>
      <c r="K462" s="11" t="s">
        <v>306</v>
      </c>
      <c r="L462" s="11">
        <v>718</v>
      </c>
      <c r="M462" s="11" t="s">
        <v>370</v>
      </c>
      <c r="N462" s="11">
        <v>3</v>
      </c>
      <c r="O462" s="11" t="s">
        <v>588</v>
      </c>
      <c r="P462" s="11" t="s">
        <v>1193</v>
      </c>
      <c r="Q462" s="11" t="s">
        <v>1194</v>
      </c>
      <c r="R462" s="50">
        <v>871204185</v>
      </c>
      <c r="S462" s="11"/>
      <c r="T462" s="11"/>
      <c r="U462" s="11" t="s">
        <v>1714</v>
      </c>
      <c r="V462" s="11" t="s">
        <v>1740</v>
      </c>
      <c r="W462" s="11"/>
      <c r="X462" s="11"/>
      <c r="Y462" s="11"/>
      <c r="Z462" s="13">
        <v>260.31429670629581</v>
      </c>
      <c r="AA462" s="52">
        <f t="shared" si="58"/>
        <v>251.20329632157544</v>
      </c>
      <c r="AB462" s="52">
        <f t="shared" si="57"/>
        <v>242.4111809503203</v>
      </c>
      <c r="AC462" s="52">
        <f t="shared" si="54"/>
        <v>237.5629573313139</v>
      </c>
      <c r="AD462" s="52">
        <f t="shared" si="55"/>
        <v>232.8116981846876</v>
      </c>
      <c r="AE462" s="52">
        <f t="shared" si="59"/>
        <v>228.15546422099385</v>
      </c>
      <c r="AF462" s="52">
        <f t="shared" si="60"/>
        <v>223.59235493657397</v>
      </c>
      <c r="AG462" s="11"/>
    </row>
    <row r="463" spans="1:33" x14ac:dyDescent="0.2">
      <c r="A463" s="10">
        <v>1177</v>
      </c>
      <c r="B463" s="11" t="s">
        <v>2</v>
      </c>
      <c r="C463" s="11" t="s">
        <v>311</v>
      </c>
      <c r="D463" s="12">
        <v>-3.5000000000000003E-2</v>
      </c>
      <c r="E463" s="12">
        <v>-3.5000000000000003E-2</v>
      </c>
      <c r="F463" s="12">
        <v>-3.5000000000000003E-2</v>
      </c>
      <c r="G463" s="12">
        <v>-0.02</v>
      </c>
      <c r="H463" s="12">
        <v>-0.02</v>
      </c>
      <c r="I463" s="12">
        <v>-0.02</v>
      </c>
      <c r="J463" s="12">
        <v>-0.02</v>
      </c>
      <c r="K463" s="11" t="s">
        <v>306</v>
      </c>
      <c r="L463" s="11">
        <v>718</v>
      </c>
      <c r="M463" s="11" t="s">
        <v>370</v>
      </c>
      <c r="N463" s="11">
        <v>4</v>
      </c>
      <c r="O463" s="11" t="s">
        <v>588</v>
      </c>
      <c r="P463" s="11" t="s">
        <v>1195</v>
      </c>
      <c r="Q463" s="11" t="s">
        <v>1195</v>
      </c>
      <c r="R463" s="50">
        <v>871204249</v>
      </c>
      <c r="S463" s="11"/>
      <c r="T463" s="11"/>
      <c r="U463" s="11" t="s">
        <v>1740</v>
      </c>
      <c r="V463" s="11" t="s">
        <v>1719</v>
      </c>
      <c r="W463" s="11"/>
      <c r="X463" s="11"/>
      <c r="Y463" s="11"/>
      <c r="Z463" s="13">
        <v>330.69281263088834</v>
      </c>
      <c r="AA463" s="52">
        <f t="shared" si="58"/>
        <v>319.11856418880723</v>
      </c>
      <c r="AB463" s="52">
        <f t="shared" si="57"/>
        <v>307.94941444219899</v>
      </c>
      <c r="AC463" s="52">
        <f t="shared" si="54"/>
        <v>301.79042615335499</v>
      </c>
      <c r="AD463" s="52">
        <f t="shared" si="55"/>
        <v>295.7546176302879</v>
      </c>
      <c r="AE463" s="52">
        <f t="shared" si="59"/>
        <v>289.83952527768213</v>
      </c>
      <c r="AF463" s="52">
        <f t="shared" si="60"/>
        <v>284.04273477212848</v>
      </c>
      <c r="AG463" s="11"/>
    </row>
    <row r="464" spans="1:33" x14ac:dyDescent="0.2">
      <c r="A464" s="10">
        <v>1180</v>
      </c>
      <c r="B464" s="11" t="s">
        <v>2</v>
      </c>
      <c r="C464" s="11" t="s">
        <v>311</v>
      </c>
      <c r="D464" s="12">
        <v>-5.0000000000000001E-3</v>
      </c>
      <c r="E464" s="12">
        <v>-5.0000000000000001E-3</v>
      </c>
      <c r="F464" s="12">
        <v>-5.0000000000000001E-3</v>
      </c>
      <c r="G464" s="12">
        <v>-0.02</v>
      </c>
      <c r="H464" s="12">
        <v>-0.02</v>
      </c>
      <c r="I464" s="12">
        <v>-0.02</v>
      </c>
      <c r="J464" s="12">
        <v>-0.02</v>
      </c>
      <c r="K464" s="11" t="s">
        <v>312</v>
      </c>
      <c r="L464" s="11">
        <v>4340</v>
      </c>
      <c r="M464" s="11" t="s">
        <v>804</v>
      </c>
      <c r="N464" s="11">
        <v>4</v>
      </c>
      <c r="O464" s="11" t="s">
        <v>338</v>
      </c>
      <c r="P464" s="11" t="s">
        <v>1196</v>
      </c>
      <c r="Q464" s="11" t="s">
        <v>1197</v>
      </c>
      <c r="R464" s="50">
        <v>910731013</v>
      </c>
      <c r="S464" s="11"/>
      <c r="T464" s="11"/>
      <c r="U464" s="11" t="s">
        <v>1740</v>
      </c>
      <c r="V464" s="11"/>
      <c r="W464" s="11"/>
      <c r="X464" s="11"/>
      <c r="Y464" s="11"/>
      <c r="Z464" s="13">
        <v>71.095316415937518</v>
      </c>
      <c r="AA464" s="52">
        <f t="shared" si="58"/>
        <v>70.739839833857829</v>
      </c>
      <c r="AB464" s="52">
        <f t="shared" si="57"/>
        <v>70.386140634688545</v>
      </c>
      <c r="AC464" s="52">
        <f t="shared" si="54"/>
        <v>68.978417821994768</v>
      </c>
      <c r="AD464" s="52">
        <f t="shared" si="55"/>
        <v>67.598849465554878</v>
      </c>
      <c r="AE464" s="52">
        <f t="shared" si="59"/>
        <v>66.24687247624378</v>
      </c>
      <c r="AF464" s="52">
        <f t="shared" si="60"/>
        <v>64.921935026718899</v>
      </c>
      <c r="AG464" s="11"/>
    </row>
    <row r="465" spans="1:33" x14ac:dyDescent="0.2">
      <c r="A465" s="10">
        <v>1181</v>
      </c>
      <c r="B465" s="11" t="s">
        <v>2</v>
      </c>
      <c r="C465" s="11" t="s">
        <v>311</v>
      </c>
      <c r="D465" s="12">
        <v>-3.5000000000000003E-2</v>
      </c>
      <c r="E465" s="12">
        <v>-3.5000000000000003E-2</v>
      </c>
      <c r="F465" s="12">
        <v>-3.5000000000000003E-2</v>
      </c>
      <c r="G465" s="12">
        <v>-0.02</v>
      </c>
      <c r="H465" s="12">
        <v>-0.02</v>
      </c>
      <c r="I465" s="12">
        <v>-0.02</v>
      </c>
      <c r="J465" s="12">
        <v>-0.02</v>
      </c>
      <c r="K465" s="11" t="s">
        <v>306</v>
      </c>
      <c r="L465" s="11" t="s">
        <v>329</v>
      </c>
      <c r="M465" s="11" t="s">
        <v>856</v>
      </c>
      <c r="N465" s="11">
        <v>4</v>
      </c>
      <c r="O465" s="11" t="s">
        <v>588</v>
      </c>
      <c r="P465" s="11" t="s">
        <v>1198</v>
      </c>
      <c r="Q465" s="11" t="s">
        <v>1198</v>
      </c>
      <c r="R465" s="50"/>
      <c r="S465" s="11"/>
      <c r="T465" s="11"/>
      <c r="U465" s="11" t="s">
        <v>1711</v>
      </c>
      <c r="V465" s="11" t="s">
        <v>1740</v>
      </c>
      <c r="W465" s="11"/>
      <c r="X465" s="11"/>
      <c r="Y465" s="11"/>
      <c r="Z465" s="13">
        <v>584.01740322187845</v>
      </c>
      <c r="AA465" s="52">
        <f t="shared" si="58"/>
        <v>563.57679410911271</v>
      </c>
      <c r="AB465" s="52">
        <f t="shared" si="57"/>
        <v>543.85160631529379</v>
      </c>
      <c r="AC465" s="52">
        <f t="shared" si="54"/>
        <v>532.97457418898796</v>
      </c>
      <c r="AD465" s="52">
        <f t="shared" si="55"/>
        <v>522.31508270520817</v>
      </c>
      <c r="AE465" s="52">
        <f t="shared" si="59"/>
        <v>511.86878105110401</v>
      </c>
      <c r="AF465" s="52">
        <f t="shared" si="60"/>
        <v>501.63140543008194</v>
      </c>
      <c r="AG465" s="11"/>
    </row>
    <row r="466" spans="1:33" x14ac:dyDescent="0.2">
      <c r="A466" s="10">
        <v>1182</v>
      </c>
      <c r="B466" s="11" t="s">
        <v>2</v>
      </c>
      <c r="C466" s="11" t="s">
        <v>311</v>
      </c>
      <c r="D466" s="12">
        <v>-5.0000000000000001E-3</v>
      </c>
      <c r="E466" s="12">
        <v>-5.0000000000000001E-3</v>
      </c>
      <c r="F466" s="12">
        <v>-5.0000000000000001E-3</v>
      </c>
      <c r="G466" s="12">
        <v>-0.02</v>
      </c>
      <c r="H466" s="12">
        <v>-0.02</v>
      </c>
      <c r="I466" s="12">
        <v>-0.02</v>
      </c>
      <c r="J466" s="12">
        <v>-0.02</v>
      </c>
      <c r="K466" s="11" t="s">
        <v>312</v>
      </c>
      <c r="L466" s="11">
        <v>4340</v>
      </c>
      <c r="M466" s="11" t="s">
        <v>804</v>
      </c>
      <c r="N466" s="11">
        <v>3</v>
      </c>
      <c r="O466" s="11" t="s">
        <v>588</v>
      </c>
      <c r="P466" s="11" t="s">
        <v>1199</v>
      </c>
      <c r="Q466" s="11" t="s">
        <v>1199</v>
      </c>
      <c r="R466" s="50">
        <v>891212007</v>
      </c>
      <c r="S466" s="11"/>
      <c r="T466" s="11"/>
      <c r="U466" s="11" t="s">
        <v>1740</v>
      </c>
      <c r="V466" s="11"/>
      <c r="W466" s="11"/>
      <c r="X466" s="11"/>
      <c r="Y466" s="11"/>
      <c r="Z466" s="13">
        <v>126.72751848905001</v>
      </c>
      <c r="AA466" s="52">
        <f t="shared" si="58"/>
        <v>126.09388089660476</v>
      </c>
      <c r="AB466" s="52">
        <f t="shared" si="57"/>
        <v>125.46341149212174</v>
      </c>
      <c r="AC466" s="52">
        <f t="shared" si="54"/>
        <v>122.9541432622793</v>
      </c>
      <c r="AD466" s="52">
        <f t="shared" si="55"/>
        <v>120.49506039703371</v>
      </c>
      <c r="AE466" s="52">
        <f t="shared" si="59"/>
        <v>118.08515918909303</v>
      </c>
      <c r="AF466" s="52">
        <f t="shared" si="60"/>
        <v>115.72345600531118</v>
      </c>
      <c r="AG466" s="11"/>
    </row>
    <row r="467" spans="1:33" x14ac:dyDescent="0.2">
      <c r="A467" s="10">
        <v>1183</v>
      </c>
      <c r="B467" s="11" t="s">
        <v>2</v>
      </c>
      <c r="C467" s="11" t="s">
        <v>311</v>
      </c>
      <c r="D467" s="12">
        <v>-5.0000000000000001E-3</v>
      </c>
      <c r="E467" s="12">
        <v>-5.0000000000000001E-3</v>
      </c>
      <c r="F467" s="12">
        <v>-5.0000000000000001E-3</v>
      </c>
      <c r="G467" s="12">
        <v>-0.02</v>
      </c>
      <c r="H467" s="12">
        <v>-0.02</v>
      </c>
      <c r="I467" s="12">
        <v>-0.02</v>
      </c>
      <c r="J467" s="12">
        <v>-0.02</v>
      </c>
      <c r="K467" s="11" t="s">
        <v>312</v>
      </c>
      <c r="L467" s="11" t="s">
        <v>313</v>
      </c>
      <c r="M467" s="11" t="s">
        <v>374</v>
      </c>
      <c r="N467" s="11">
        <v>4.5</v>
      </c>
      <c r="O467" s="11" t="s">
        <v>588</v>
      </c>
      <c r="P467" s="11" t="s">
        <v>1200</v>
      </c>
      <c r="Q467" s="11" t="s">
        <v>1200</v>
      </c>
      <c r="R467" s="50">
        <v>871204390</v>
      </c>
      <c r="S467" s="11"/>
      <c r="T467" s="11"/>
      <c r="U467" s="11" t="s">
        <v>1740</v>
      </c>
      <c r="V467" s="11" t="s">
        <v>1717</v>
      </c>
      <c r="W467" s="11"/>
      <c r="X467" s="11"/>
      <c r="Y467" s="11"/>
      <c r="Z467" s="13">
        <v>202.57572266937498</v>
      </c>
      <c r="AA467" s="52">
        <f t="shared" si="58"/>
        <v>201.5628440560281</v>
      </c>
      <c r="AB467" s="52">
        <f t="shared" si="57"/>
        <v>200.55502983574794</v>
      </c>
      <c r="AC467" s="52">
        <f t="shared" si="54"/>
        <v>196.54392923903299</v>
      </c>
      <c r="AD467" s="52">
        <f t="shared" si="55"/>
        <v>192.61305065425233</v>
      </c>
      <c r="AE467" s="52">
        <f t="shared" si="59"/>
        <v>188.76078964116729</v>
      </c>
      <c r="AF467" s="52">
        <f t="shared" si="60"/>
        <v>184.98557384834393</v>
      </c>
      <c r="AG467" s="11"/>
    </row>
    <row r="468" spans="1:33" x14ac:dyDescent="0.2">
      <c r="A468" s="10">
        <v>1185</v>
      </c>
      <c r="B468" s="11" t="s">
        <v>2</v>
      </c>
      <c r="C468" s="11" t="s">
        <v>311</v>
      </c>
      <c r="D468" s="12">
        <v>-5.0000000000000001E-3</v>
      </c>
      <c r="E468" s="12">
        <v>-5.0000000000000001E-3</v>
      </c>
      <c r="F468" s="12">
        <v>-5.0000000000000001E-3</v>
      </c>
      <c r="G468" s="12">
        <v>-0.02</v>
      </c>
      <c r="H468" s="12">
        <v>-0.02</v>
      </c>
      <c r="I468" s="12">
        <v>-0.02</v>
      </c>
      <c r="J468" s="12">
        <v>-0.02</v>
      </c>
      <c r="K468" s="11" t="s">
        <v>312</v>
      </c>
      <c r="L468" s="11" t="s">
        <v>313</v>
      </c>
      <c r="M468" s="11" t="s">
        <v>374</v>
      </c>
      <c r="N468" s="11">
        <v>6</v>
      </c>
      <c r="O468" s="11" t="s">
        <v>1201</v>
      </c>
      <c r="P468" s="11" t="s">
        <v>1202</v>
      </c>
      <c r="Q468" s="11" t="s">
        <v>1202</v>
      </c>
      <c r="R468" s="50">
        <v>1207916</v>
      </c>
      <c r="S468" s="11"/>
      <c r="T468" s="11"/>
      <c r="U468" s="11" t="s">
        <v>1740</v>
      </c>
      <c r="V468" s="11"/>
      <c r="W468" s="11"/>
      <c r="X468" s="11"/>
      <c r="Y468" s="11"/>
      <c r="Z468" s="13">
        <v>984.85126300337492</v>
      </c>
      <c r="AA468" s="52">
        <f t="shared" si="58"/>
        <v>979.92700668835801</v>
      </c>
      <c r="AB468" s="52">
        <f t="shared" si="57"/>
        <v>975.02737165491624</v>
      </c>
      <c r="AC468" s="52">
        <f t="shared" si="54"/>
        <v>955.52682422181795</v>
      </c>
      <c r="AD468" s="52">
        <f t="shared" si="55"/>
        <v>936.41628773738159</v>
      </c>
      <c r="AE468" s="52">
        <f t="shared" si="59"/>
        <v>917.68796198263396</v>
      </c>
      <c r="AF468" s="52">
        <f t="shared" si="60"/>
        <v>899.33420274298123</v>
      </c>
      <c r="AG468" s="11"/>
    </row>
    <row r="469" spans="1:33" x14ac:dyDescent="0.2">
      <c r="A469" s="10">
        <v>1186</v>
      </c>
      <c r="B469" s="11" t="s">
        <v>2</v>
      </c>
      <c r="C469" s="11" t="s">
        <v>311</v>
      </c>
      <c r="D469" s="12">
        <v>-5.0000000000000001E-3</v>
      </c>
      <c r="E469" s="12">
        <v>-5.0000000000000001E-3</v>
      </c>
      <c r="F469" s="12">
        <v>-5.0000000000000001E-3</v>
      </c>
      <c r="G469" s="12">
        <v>-0.02</v>
      </c>
      <c r="H469" s="12">
        <v>-0.02</v>
      </c>
      <c r="I469" s="12">
        <v>-0.02</v>
      </c>
      <c r="J469" s="12">
        <v>-0.02</v>
      </c>
      <c r="K469" s="11" t="s">
        <v>312</v>
      </c>
      <c r="L469" s="11" t="s">
        <v>313</v>
      </c>
      <c r="M469" s="11" t="s">
        <v>374</v>
      </c>
      <c r="N469" s="11">
        <v>4.5</v>
      </c>
      <c r="O469" s="11" t="s">
        <v>1201</v>
      </c>
      <c r="P469" s="11" t="s">
        <v>1203</v>
      </c>
      <c r="Q469" s="11" t="s">
        <v>1203</v>
      </c>
      <c r="R469" s="50">
        <v>1214124</v>
      </c>
      <c r="S469" s="11"/>
      <c r="T469" s="11"/>
      <c r="U469" s="11" t="s">
        <v>1740</v>
      </c>
      <c r="V469" s="11"/>
      <c r="W469" s="11"/>
      <c r="X469" s="11"/>
      <c r="Y469" s="11"/>
      <c r="Z469" s="13">
        <v>716.28143415825014</v>
      </c>
      <c r="AA469" s="52">
        <f t="shared" si="58"/>
        <v>712.70002698745884</v>
      </c>
      <c r="AB469" s="52">
        <f t="shared" si="57"/>
        <v>709.13652685252157</v>
      </c>
      <c r="AC469" s="52">
        <f t="shared" si="54"/>
        <v>694.9537963154711</v>
      </c>
      <c r="AD469" s="52">
        <f t="shared" si="55"/>
        <v>681.05472038916162</v>
      </c>
      <c r="AE469" s="52">
        <f t="shared" si="59"/>
        <v>667.43362598137833</v>
      </c>
      <c r="AF469" s="52">
        <f t="shared" si="60"/>
        <v>654.08495346175073</v>
      </c>
      <c r="AG469" s="11"/>
    </row>
    <row r="470" spans="1:33" x14ac:dyDescent="0.2">
      <c r="A470" s="10">
        <v>1187</v>
      </c>
      <c r="B470" s="11" t="s">
        <v>2</v>
      </c>
      <c r="C470" s="11" t="s">
        <v>311</v>
      </c>
      <c r="D470" s="12">
        <v>-5.0000000000000001E-3</v>
      </c>
      <c r="E470" s="12">
        <v>-5.0000000000000001E-3</v>
      </c>
      <c r="F470" s="12">
        <v>-5.0000000000000001E-3</v>
      </c>
      <c r="G470" s="12">
        <v>-0.02</v>
      </c>
      <c r="H470" s="12">
        <v>-0.02</v>
      </c>
      <c r="I470" s="12">
        <v>-0.02</v>
      </c>
      <c r="J470" s="12">
        <v>-0.02</v>
      </c>
      <c r="K470" s="11" t="s">
        <v>312</v>
      </c>
      <c r="L470" s="11" t="s">
        <v>318</v>
      </c>
      <c r="M470" s="11" t="s">
        <v>412</v>
      </c>
      <c r="N470" s="11">
        <v>4</v>
      </c>
      <c r="O470" s="11" t="s">
        <v>1201</v>
      </c>
      <c r="P470" s="11" t="s">
        <v>1204</v>
      </c>
      <c r="Q470" s="11" t="s">
        <v>1205</v>
      </c>
      <c r="R470" s="50">
        <v>1207915</v>
      </c>
      <c r="S470" s="11"/>
      <c r="T470" s="11"/>
      <c r="U470" s="11" t="s">
        <v>1740</v>
      </c>
      <c r="V470" s="11"/>
      <c r="W470" s="11"/>
      <c r="X470" s="11"/>
      <c r="Y470" s="11"/>
      <c r="Z470" s="13">
        <v>272.47111938007504</v>
      </c>
      <c r="AA470" s="52">
        <f t="shared" si="58"/>
        <v>271.10876378317465</v>
      </c>
      <c r="AB470" s="52">
        <f t="shared" si="57"/>
        <v>269.75321996425879</v>
      </c>
      <c r="AC470" s="52">
        <f t="shared" si="54"/>
        <v>264.35815556497363</v>
      </c>
      <c r="AD470" s="52">
        <f t="shared" si="55"/>
        <v>259.07099245367414</v>
      </c>
      <c r="AE470" s="52">
        <f t="shared" si="59"/>
        <v>253.88957260460066</v>
      </c>
      <c r="AF470" s="52">
        <f t="shared" si="60"/>
        <v>248.81178115250864</v>
      </c>
      <c r="AG470" s="11"/>
    </row>
    <row r="471" spans="1:33" x14ac:dyDescent="0.2">
      <c r="A471" s="10">
        <v>1192</v>
      </c>
      <c r="B471" s="11" t="s">
        <v>2</v>
      </c>
      <c r="C471" s="11" t="s">
        <v>303</v>
      </c>
      <c r="D471" s="12">
        <v>-0.04</v>
      </c>
      <c r="E471" s="12">
        <v>-0.04</v>
      </c>
      <c r="F471" s="12">
        <v>-0.04</v>
      </c>
      <c r="G471" s="12">
        <v>-0.02</v>
      </c>
      <c r="H471" s="12">
        <v>-0.02</v>
      </c>
      <c r="I471" s="12">
        <v>-0.02</v>
      </c>
      <c r="J471" s="12">
        <v>-0.02</v>
      </c>
      <c r="K471" s="11" t="s">
        <v>308</v>
      </c>
      <c r="L471" s="11" t="s">
        <v>309</v>
      </c>
      <c r="M471" s="11" t="s">
        <v>357</v>
      </c>
      <c r="N471" s="11">
        <v>18</v>
      </c>
      <c r="O471" s="11" t="s">
        <v>443</v>
      </c>
      <c r="P471" s="11" t="s">
        <v>1206</v>
      </c>
      <c r="Q471" s="11" t="s">
        <v>1999</v>
      </c>
      <c r="R471" s="11"/>
      <c r="S471" s="11"/>
      <c r="T471" s="11"/>
      <c r="U471" s="11" t="s">
        <v>1778</v>
      </c>
      <c r="V471" s="11" t="s">
        <v>1723</v>
      </c>
      <c r="W471" s="11"/>
      <c r="X471" s="11"/>
      <c r="Y471" s="11"/>
      <c r="Z471" s="13">
        <v>16246.99551744</v>
      </c>
      <c r="AA471" s="52">
        <f t="shared" si="58"/>
        <v>15597.115696742399</v>
      </c>
      <c r="AB471" s="52">
        <f t="shared" si="57"/>
        <v>14973.231068872703</v>
      </c>
      <c r="AC471" s="52">
        <f t="shared" si="54"/>
        <v>14673.766447495249</v>
      </c>
      <c r="AD471" s="52">
        <f t="shared" si="55"/>
        <v>14380.291118545343</v>
      </c>
      <c r="AE471" s="52">
        <f t="shared" si="59"/>
        <v>14092.685296174435</v>
      </c>
      <c r="AF471" s="52">
        <f t="shared" si="60"/>
        <v>13810.831590250946</v>
      </c>
      <c r="AG471" s="11"/>
    </row>
    <row r="472" spans="1:33" x14ac:dyDescent="0.2">
      <c r="A472" s="10">
        <v>2001</v>
      </c>
      <c r="B472" s="11" t="s">
        <v>4</v>
      </c>
      <c r="C472" s="11" t="s">
        <v>303</v>
      </c>
      <c r="D472" s="12">
        <v>-3.5000000000000003E-2</v>
      </c>
      <c r="E472" s="12">
        <v>-3.5000000000000003E-2</v>
      </c>
      <c r="F472" s="12">
        <v>-3.5000000000000003E-2</v>
      </c>
      <c r="G472" s="12">
        <v>-0.02</v>
      </c>
      <c r="H472" s="12">
        <v>-0.02</v>
      </c>
      <c r="I472" s="12">
        <v>-0.02</v>
      </c>
      <c r="J472" s="12">
        <v>-0.02</v>
      </c>
      <c r="K472" s="11" t="s">
        <v>306</v>
      </c>
      <c r="L472" s="11" t="s">
        <v>329</v>
      </c>
      <c r="M472" s="11" t="s">
        <v>856</v>
      </c>
      <c r="N472" s="11">
        <v>4</v>
      </c>
      <c r="O472" s="11" t="s">
        <v>468</v>
      </c>
      <c r="P472" s="11" t="s">
        <v>1208</v>
      </c>
      <c r="Q472" s="11" t="s">
        <v>1209</v>
      </c>
      <c r="R472" s="11"/>
      <c r="S472" s="11"/>
      <c r="T472" s="11"/>
      <c r="U472" s="11" t="s">
        <v>1754</v>
      </c>
      <c r="V472" s="11" t="s">
        <v>1751</v>
      </c>
      <c r="W472" s="11"/>
      <c r="X472" s="11"/>
      <c r="Y472" s="11"/>
      <c r="Z472" s="13">
        <v>722.49459746904995</v>
      </c>
      <c r="AA472" s="52">
        <f t="shared" si="58"/>
        <v>697.20728655763321</v>
      </c>
      <c r="AB472" s="52">
        <f t="shared" si="57"/>
        <v>672.80503152811605</v>
      </c>
      <c r="AC472" s="52">
        <f t="shared" si="54"/>
        <v>659.34893089755371</v>
      </c>
      <c r="AD472" s="52">
        <f t="shared" si="55"/>
        <v>646.16195227960259</v>
      </c>
      <c r="AE472" s="52">
        <f t="shared" si="59"/>
        <v>633.23871323401056</v>
      </c>
      <c r="AF472" s="52">
        <f t="shared" si="60"/>
        <v>620.57393896933036</v>
      </c>
      <c r="AG472" s="11"/>
    </row>
    <row r="473" spans="1:33" x14ac:dyDescent="0.2">
      <c r="A473" s="10">
        <v>2002</v>
      </c>
      <c r="B473" s="11" t="s">
        <v>4</v>
      </c>
      <c r="C473" s="11" t="s">
        <v>311</v>
      </c>
      <c r="D473" s="12">
        <v>-3.5000000000000003E-2</v>
      </c>
      <c r="E473" s="12">
        <v>-3.5000000000000003E-2</v>
      </c>
      <c r="F473" s="12">
        <v>-3.5000000000000003E-2</v>
      </c>
      <c r="G473" s="12">
        <v>-0.02</v>
      </c>
      <c r="H473" s="12">
        <v>-0.02</v>
      </c>
      <c r="I473" s="12">
        <v>-0.02</v>
      </c>
      <c r="J473" s="12">
        <v>-0.02</v>
      </c>
      <c r="K473" s="11" t="s">
        <v>306</v>
      </c>
      <c r="L473" s="11" t="s">
        <v>324</v>
      </c>
      <c r="M473" s="11" t="s">
        <v>1210</v>
      </c>
      <c r="N473" s="11">
        <v>10</v>
      </c>
      <c r="O473" s="11" t="s">
        <v>547</v>
      </c>
      <c r="P473" s="11" t="s">
        <v>1211</v>
      </c>
      <c r="Q473" s="11" t="s">
        <v>1212</v>
      </c>
      <c r="R473" s="50">
        <v>1207609</v>
      </c>
      <c r="S473" s="11"/>
      <c r="T473" s="11"/>
      <c r="U473" s="11" t="s">
        <v>1727</v>
      </c>
      <c r="V473" s="11"/>
      <c r="W473" s="11"/>
      <c r="X473" s="11"/>
      <c r="Y473" s="11"/>
      <c r="Z473" s="13">
        <v>14923.154153719248</v>
      </c>
      <c r="AA473" s="52">
        <f t="shared" si="58"/>
        <v>14400.843758339073</v>
      </c>
      <c r="AB473" s="52">
        <f t="shared" si="57"/>
        <v>13896.814226797205</v>
      </c>
      <c r="AC473" s="52">
        <f t="shared" si="54"/>
        <v>13618.877942261261</v>
      </c>
      <c r="AD473" s="52">
        <f t="shared" si="55"/>
        <v>13346.500383416034</v>
      </c>
      <c r="AE473" s="52">
        <f t="shared" si="59"/>
        <v>13079.570375747713</v>
      </c>
      <c r="AF473" s="52">
        <f t="shared" si="60"/>
        <v>12817.978968232759</v>
      </c>
      <c r="AG473" s="11"/>
    </row>
    <row r="474" spans="1:33" x14ac:dyDescent="0.2">
      <c r="A474" s="10">
        <v>2003</v>
      </c>
      <c r="B474" s="11" t="s">
        <v>4</v>
      </c>
      <c r="C474" s="11" t="s">
        <v>303</v>
      </c>
      <c r="D474" s="12">
        <v>-3.5000000000000003E-2</v>
      </c>
      <c r="E474" s="12">
        <v>-3.5000000000000003E-2</v>
      </c>
      <c r="F474" s="12">
        <v>-3.5000000000000003E-2</v>
      </c>
      <c r="G474" s="12">
        <v>-0.02</v>
      </c>
      <c r="H474" s="12">
        <v>-0.02</v>
      </c>
      <c r="I474" s="12">
        <v>-0.02</v>
      </c>
      <c r="J474" s="12">
        <v>-0.02</v>
      </c>
      <c r="K474" s="11" t="s">
        <v>306</v>
      </c>
      <c r="L474" s="11" t="s">
        <v>337</v>
      </c>
      <c r="M474" s="11" t="s">
        <v>1213</v>
      </c>
      <c r="N474" s="11">
        <v>8</v>
      </c>
      <c r="O474" s="11" t="s">
        <v>593</v>
      </c>
      <c r="P474" s="11" t="s">
        <v>1214</v>
      </c>
      <c r="Q474" s="11" t="s">
        <v>1215</v>
      </c>
      <c r="R474" s="11"/>
      <c r="S474" s="11"/>
      <c r="T474" s="11"/>
      <c r="U474" s="11" t="s">
        <v>1704</v>
      </c>
      <c r="V474" s="11"/>
      <c r="W474" s="11"/>
      <c r="X474" s="11"/>
      <c r="Y474" s="11"/>
      <c r="Z474" s="13">
        <v>6625.1653415624996</v>
      </c>
      <c r="AA474" s="52">
        <f t="shared" si="58"/>
        <v>6393.2845546078115</v>
      </c>
      <c r="AB474" s="52">
        <f t="shared" si="57"/>
        <v>6169.5195951965379</v>
      </c>
      <c r="AC474" s="52">
        <f t="shared" si="54"/>
        <v>6046.1292032926067</v>
      </c>
      <c r="AD474" s="52">
        <f t="shared" si="55"/>
        <v>5925.2066192267548</v>
      </c>
      <c r="AE474" s="52">
        <f t="shared" si="59"/>
        <v>5806.7024868422195</v>
      </c>
      <c r="AF474" s="52">
        <f t="shared" si="60"/>
        <v>5690.5684371053749</v>
      </c>
      <c r="AG474" s="11"/>
    </row>
    <row r="475" spans="1:33" x14ac:dyDescent="0.2">
      <c r="A475" s="28">
        <v>2004</v>
      </c>
      <c r="B475" s="29" t="s">
        <v>4</v>
      </c>
      <c r="C475" s="29" t="s">
        <v>311</v>
      </c>
      <c r="D475" s="30">
        <v>-3.5000000000000003E-2</v>
      </c>
      <c r="E475" s="30">
        <v>-3.5000000000000003E-2</v>
      </c>
      <c r="F475" s="30">
        <v>-3.5000000000000003E-2</v>
      </c>
      <c r="G475" s="30">
        <v>-0.02</v>
      </c>
      <c r="H475" s="30">
        <v>-0.02</v>
      </c>
      <c r="I475" s="30">
        <v>-0.02</v>
      </c>
      <c r="J475" s="30">
        <v>-0.02</v>
      </c>
      <c r="K475" s="29" t="s">
        <v>306</v>
      </c>
      <c r="L475" s="29" t="s">
        <v>324</v>
      </c>
      <c r="M475" s="29" t="s">
        <v>484</v>
      </c>
      <c r="N475" s="29">
        <v>8</v>
      </c>
      <c r="O475" s="29" t="s">
        <v>486</v>
      </c>
      <c r="P475" s="29" t="s">
        <v>1667</v>
      </c>
      <c r="Q475" s="29" t="s">
        <v>1668</v>
      </c>
      <c r="R475" s="50">
        <v>1201682</v>
      </c>
      <c r="S475" s="29"/>
      <c r="T475" s="29" t="s">
        <v>2106</v>
      </c>
      <c r="U475" s="29" t="s">
        <v>1727</v>
      </c>
      <c r="V475" s="29"/>
      <c r="W475" s="29"/>
      <c r="X475" s="29"/>
      <c r="Y475" s="29"/>
      <c r="Z475" s="13" t="e">
        <f>#REF!*(1+D475)</f>
        <v>#REF!</v>
      </c>
      <c r="AA475" s="52" t="e">
        <f t="shared" si="58"/>
        <v>#REF!</v>
      </c>
      <c r="AB475" s="52" t="e">
        <f t="shared" si="57"/>
        <v>#REF!</v>
      </c>
      <c r="AC475" s="52" t="e">
        <f t="shared" ref="AC475:AC538" si="61">AB475*(1+G475)</f>
        <v>#REF!</v>
      </c>
      <c r="AD475" s="52" t="e">
        <f t="shared" ref="AD475:AD538" si="62">AC475*(1+H475)</f>
        <v>#REF!</v>
      </c>
      <c r="AE475" s="52" t="e">
        <f t="shared" si="59"/>
        <v>#REF!</v>
      </c>
      <c r="AF475" s="52" t="e">
        <f t="shared" si="60"/>
        <v>#REF!</v>
      </c>
      <c r="AG475" s="29" t="s">
        <v>2105</v>
      </c>
    </row>
    <row r="476" spans="1:33" x14ac:dyDescent="0.2">
      <c r="A476" s="10">
        <v>2005</v>
      </c>
      <c r="B476" s="11" t="s">
        <v>4</v>
      </c>
      <c r="C476" s="11" t="s">
        <v>311</v>
      </c>
      <c r="D476" s="12">
        <v>-3.5000000000000003E-2</v>
      </c>
      <c r="E476" s="12">
        <v>-3.5000000000000003E-2</v>
      </c>
      <c r="F476" s="12">
        <v>-3.5000000000000003E-2</v>
      </c>
      <c r="G476" s="12">
        <v>-0.02</v>
      </c>
      <c r="H476" s="12">
        <v>-0.02</v>
      </c>
      <c r="I476" s="12">
        <v>-0.02</v>
      </c>
      <c r="J476" s="12">
        <v>-0.02</v>
      </c>
      <c r="K476" s="11" t="s">
        <v>306</v>
      </c>
      <c r="L476" s="11" t="s">
        <v>324</v>
      </c>
      <c r="M476" s="11" t="s">
        <v>1210</v>
      </c>
      <c r="N476" s="11">
        <v>10</v>
      </c>
      <c r="O476" s="11" t="s">
        <v>547</v>
      </c>
      <c r="P476" s="11" t="s">
        <v>1216</v>
      </c>
      <c r="Q476" s="11" t="s">
        <v>1217</v>
      </c>
      <c r="R476" s="50"/>
      <c r="S476" s="11"/>
      <c r="T476" s="11"/>
      <c r="U476" s="11" t="s">
        <v>1727</v>
      </c>
      <c r="V476" s="11"/>
      <c r="W476" s="11"/>
      <c r="X476" s="11"/>
      <c r="Y476" s="11"/>
      <c r="Z476" s="13">
        <v>8177.7482393032478</v>
      </c>
      <c r="AA476" s="52">
        <f t="shared" si="58"/>
        <v>7891.5270509276343</v>
      </c>
      <c r="AB476" s="52">
        <f t="shared" si="57"/>
        <v>7615.3236041451664</v>
      </c>
      <c r="AC476" s="52">
        <f t="shared" si="61"/>
        <v>7463.017132062263</v>
      </c>
      <c r="AD476" s="52">
        <f t="shared" si="62"/>
        <v>7313.7567894210179</v>
      </c>
      <c r="AE476" s="52">
        <f t="shared" si="59"/>
        <v>7167.481653632597</v>
      </c>
      <c r="AF476" s="52">
        <f t="shared" si="60"/>
        <v>7024.132020559945</v>
      </c>
      <c r="AG476" s="11"/>
    </row>
    <row r="477" spans="1:33" x14ac:dyDescent="0.2">
      <c r="A477" s="10">
        <v>2006</v>
      </c>
      <c r="B477" s="11" t="s">
        <v>4</v>
      </c>
      <c r="C477" s="11" t="s">
        <v>311</v>
      </c>
      <c r="D477" s="12">
        <v>-3.5000000000000003E-2</v>
      </c>
      <c r="E477" s="12">
        <v>-3.5000000000000003E-2</v>
      </c>
      <c r="F477" s="12">
        <v>-3.5000000000000003E-2</v>
      </c>
      <c r="G477" s="12">
        <v>-0.02</v>
      </c>
      <c r="H477" s="12">
        <v>-0.02</v>
      </c>
      <c r="I477" s="12">
        <v>-0.02</v>
      </c>
      <c r="J477" s="12">
        <v>-0.02</v>
      </c>
      <c r="K477" s="11" t="s">
        <v>306</v>
      </c>
      <c r="L477" s="11" t="s">
        <v>337</v>
      </c>
      <c r="M477" s="11" t="s">
        <v>1213</v>
      </c>
      <c r="N477" s="11">
        <v>8</v>
      </c>
      <c r="O477" s="11" t="s">
        <v>547</v>
      </c>
      <c r="P477" s="11" t="s">
        <v>1218</v>
      </c>
      <c r="Q477" s="11" t="s">
        <v>1219</v>
      </c>
      <c r="R477" s="50">
        <v>1207617</v>
      </c>
      <c r="S477" s="11"/>
      <c r="T477" s="11"/>
      <c r="U477" s="11" t="s">
        <v>1727</v>
      </c>
      <c r="V477" s="11"/>
      <c r="W477" s="11"/>
      <c r="X477" s="11"/>
      <c r="Y477" s="11"/>
      <c r="Z477" s="13">
        <v>6106.7354823287496</v>
      </c>
      <c r="AA477" s="52">
        <f t="shared" si="58"/>
        <v>5892.9997404472433</v>
      </c>
      <c r="AB477" s="52">
        <f t="shared" si="57"/>
        <v>5686.7447495315901</v>
      </c>
      <c r="AC477" s="52">
        <f t="shared" si="61"/>
        <v>5573.0098545409583</v>
      </c>
      <c r="AD477" s="52">
        <f t="shared" si="62"/>
        <v>5461.5496574501394</v>
      </c>
      <c r="AE477" s="52">
        <f t="shared" si="59"/>
        <v>5352.3186643011368</v>
      </c>
      <c r="AF477" s="52">
        <f t="shared" si="60"/>
        <v>5245.2722910151142</v>
      </c>
      <c r="AG477" s="11"/>
    </row>
    <row r="478" spans="1:33" x14ac:dyDescent="0.2">
      <c r="A478" s="10">
        <v>2007</v>
      </c>
      <c r="B478" s="11" t="s">
        <v>4</v>
      </c>
      <c r="C478" s="11" t="s">
        <v>311</v>
      </c>
      <c r="D478" s="12">
        <v>-3.5000000000000003E-2</v>
      </c>
      <c r="E478" s="12">
        <v>-3.5000000000000003E-2</v>
      </c>
      <c r="F478" s="12">
        <v>-3.5000000000000003E-2</v>
      </c>
      <c r="G478" s="12">
        <v>-0.02</v>
      </c>
      <c r="H478" s="12">
        <v>-0.02</v>
      </c>
      <c r="I478" s="12">
        <v>-0.02</v>
      </c>
      <c r="J478" s="12">
        <v>-0.02</v>
      </c>
      <c r="K478" s="11" t="s">
        <v>306</v>
      </c>
      <c r="L478" s="11" t="s">
        <v>324</v>
      </c>
      <c r="M478" s="11" t="s">
        <v>1210</v>
      </c>
      <c r="N478" s="11">
        <v>8</v>
      </c>
      <c r="O478" s="11" t="s">
        <v>547</v>
      </c>
      <c r="P478" s="11" t="s">
        <v>1220</v>
      </c>
      <c r="Q478" s="11" t="s">
        <v>1221</v>
      </c>
      <c r="R478" s="50">
        <v>1207613</v>
      </c>
      <c r="S478" s="11"/>
      <c r="T478" s="11"/>
      <c r="U478" s="11" t="s">
        <v>1727</v>
      </c>
      <c r="V478" s="11"/>
      <c r="W478" s="11"/>
      <c r="X478" s="11"/>
      <c r="Y478" s="11"/>
      <c r="Z478" s="13">
        <v>5094.776860044999</v>
      </c>
      <c r="AA478" s="52">
        <f t="shared" si="58"/>
        <v>4916.4596699434242</v>
      </c>
      <c r="AB478" s="52">
        <f t="shared" si="57"/>
        <v>4744.3835814954045</v>
      </c>
      <c r="AC478" s="52">
        <f t="shared" si="61"/>
        <v>4649.4959098654963</v>
      </c>
      <c r="AD478" s="52">
        <f t="shared" si="62"/>
        <v>4556.5059916681867</v>
      </c>
      <c r="AE478" s="52">
        <f t="shared" si="59"/>
        <v>4465.3758718348226</v>
      </c>
      <c r="AF478" s="52">
        <f t="shared" si="60"/>
        <v>4376.0683543981258</v>
      </c>
      <c r="AG478" s="11"/>
    </row>
    <row r="479" spans="1:33" x14ac:dyDescent="0.2">
      <c r="A479" s="10">
        <v>2008</v>
      </c>
      <c r="B479" s="11" t="s">
        <v>4</v>
      </c>
      <c r="C479" s="11" t="s">
        <v>311</v>
      </c>
      <c r="D479" s="12">
        <v>-3.5000000000000003E-2</v>
      </c>
      <c r="E479" s="12">
        <v>-3.5000000000000003E-2</v>
      </c>
      <c r="F479" s="12">
        <v>-3.5000000000000003E-2</v>
      </c>
      <c r="G479" s="12">
        <v>-0.02</v>
      </c>
      <c r="H479" s="12">
        <v>-0.02</v>
      </c>
      <c r="I479" s="12">
        <v>-0.02</v>
      </c>
      <c r="J479" s="12">
        <v>-0.02</v>
      </c>
      <c r="K479" s="11" t="s">
        <v>306</v>
      </c>
      <c r="L479" s="11" t="s">
        <v>324</v>
      </c>
      <c r="M479" s="11" t="s">
        <v>1210</v>
      </c>
      <c r="N479" s="11">
        <v>10</v>
      </c>
      <c r="O479" s="11" t="s">
        <v>547</v>
      </c>
      <c r="P479" s="11" t="s">
        <v>1222</v>
      </c>
      <c r="Q479" s="11" t="s">
        <v>1223</v>
      </c>
      <c r="R479" s="50">
        <v>1207611</v>
      </c>
      <c r="S479" s="11"/>
      <c r="T479" s="11"/>
      <c r="U479" s="11" t="s">
        <v>1727</v>
      </c>
      <c r="V479" s="11"/>
      <c r="W479" s="11"/>
      <c r="X479" s="11"/>
      <c r="Y479" s="11"/>
      <c r="Z479" s="13">
        <v>13859.818935584997</v>
      </c>
      <c r="AA479" s="52">
        <f t="shared" ref="AA479:AA488" si="63">Z479*(1+E479)</f>
        <v>13374.725272839521</v>
      </c>
      <c r="AB479" s="52">
        <f t="shared" si="57"/>
        <v>12906.609888290137</v>
      </c>
      <c r="AC479" s="52">
        <f t="shared" si="61"/>
        <v>12648.477690524334</v>
      </c>
      <c r="AD479" s="52">
        <f t="shared" si="62"/>
        <v>12395.508136713848</v>
      </c>
      <c r="AE479" s="52">
        <f t="shared" si="59"/>
        <v>12147.597973979571</v>
      </c>
      <c r="AF479" s="52">
        <f t="shared" si="60"/>
        <v>11904.64601449998</v>
      </c>
      <c r="AG479" s="11"/>
    </row>
    <row r="480" spans="1:33" x14ac:dyDescent="0.2">
      <c r="A480" s="10">
        <v>2009</v>
      </c>
      <c r="B480" s="11" t="s">
        <v>4</v>
      </c>
      <c r="C480" s="11" t="s">
        <v>311</v>
      </c>
      <c r="D480" s="12">
        <v>-3.5000000000000003E-2</v>
      </c>
      <c r="E480" s="12">
        <v>-3.5000000000000003E-2</v>
      </c>
      <c r="F480" s="12">
        <v>-3.5000000000000003E-2</v>
      </c>
      <c r="G480" s="12">
        <v>-0.02</v>
      </c>
      <c r="H480" s="12">
        <v>-0.02</v>
      </c>
      <c r="I480" s="12">
        <v>-0.02</v>
      </c>
      <c r="J480" s="12">
        <v>-0.02</v>
      </c>
      <c r="K480" s="11" t="s">
        <v>306</v>
      </c>
      <c r="L480" s="11" t="s">
        <v>324</v>
      </c>
      <c r="M480" s="11" t="s">
        <v>1210</v>
      </c>
      <c r="N480" s="11">
        <v>10</v>
      </c>
      <c r="O480" s="11" t="s">
        <v>936</v>
      </c>
      <c r="P480" s="11" t="s">
        <v>1224</v>
      </c>
      <c r="Q480" s="11" t="s">
        <v>1225</v>
      </c>
      <c r="R480" s="50">
        <v>1212977</v>
      </c>
      <c r="S480" s="11"/>
      <c r="T480" s="11"/>
      <c r="U480" s="11" t="s">
        <v>1780</v>
      </c>
      <c r="V480" s="11" t="s">
        <v>1709</v>
      </c>
      <c r="W480" s="11"/>
      <c r="X480" s="11"/>
      <c r="Y480" s="11"/>
      <c r="Z480" s="13">
        <v>8412.656068571001</v>
      </c>
      <c r="AA480" s="52">
        <f t="shared" si="63"/>
        <v>8118.2131061710161</v>
      </c>
      <c r="AB480" s="52">
        <f t="shared" si="57"/>
        <v>7834.0756474550299</v>
      </c>
      <c r="AC480" s="52">
        <f t="shared" si="61"/>
        <v>7677.3941345059293</v>
      </c>
      <c r="AD480" s="52">
        <f t="shared" si="62"/>
        <v>7523.8462518158103</v>
      </c>
      <c r="AE480" s="52">
        <f t="shared" si="59"/>
        <v>7373.3693267794943</v>
      </c>
      <c r="AF480" s="52">
        <f t="shared" si="60"/>
        <v>7225.9019402439044</v>
      </c>
      <c r="AG480" s="11"/>
    </row>
    <row r="481" spans="1:33" x14ac:dyDescent="0.2">
      <c r="A481" s="10">
        <v>2010</v>
      </c>
      <c r="B481" s="11" t="s">
        <v>4</v>
      </c>
      <c r="C481" s="11" t="s">
        <v>314</v>
      </c>
      <c r="D481" s="12">
        <v>-0.04</v>
      </c>
      <c r="E481" s="12">
        <v>-0.04</v>
      </c>
      <c r="F481" s="12">
        <v>-0.04</v>
      </c>
      <c r="G481" s="12">
        <v>-0.02</v>
      </c>
      <c r="H481" s="12">
        <v>-0.02</v>
      </c>
      <c r="I481" s="12">
        <v>-0.02</v>
      </c>
      <c r="J481" s="12">
        <v>-0.02</v>
      </c>
      <c r="K481" s="11" t="s">
        <v>308</v>
      </c>
      <c r="L481" s="11" t="s">
        <v>330</v>
      </c>
      <c r="M481" s="11" t="s">
        <v>1226</v>
      </c>
      <c r="N481" s="11">
        <v>8</v>
      </c>
      <c r="O481" s="11" t="s">
        <v>1227</v>
      </c>
      <c r="P481" s="11" t="s">
        <v>1228</v>
      </c>
      <c r="Q481" s="11" t="s">
        <v>1229</v>
      </c>
      <c r="R481" s="11"/>
      <c r="S481" s="11"/>
      <c r="T481" s="11"/>
      <c r="U481" s="11" t="s">
        <v>1781</v>
      </c>
      <c r="V481" s="11"/>
      <c r="W481" s="11"/>
      <c r="X481" s="11"/>
      <c r="Y481" s="11"/>
      <c r="Z481" s="13">
        <v>2844.85091328</v>
      </c>
      <c r="AA481" s="52">
        <f t="shared" si="63"/>
        <v>2731.0568767487998</v>
      </c>
      <c r="AB481" s="52">
        <f t="shared" si="57"/>
        <v>2621.8146016788478</v>
      </c>
      <c r="AC481" s="52">
        <f t="shared" si="61"/>
        <v>2569.3783096452707</v>
      </c>
      <c r="AD481" s="52">
        <f t="shared" si="62"/>
        <v>2517.9907434523652</v>
      </c>
      <c r="AE481" s="52">
        <f t="shared" si="59"/>
        <v>2467.6309285833177</v>
      </c>
      <c r="AF481" s="52">
        <f t="shared" si="60"/>
        <v>2418.2783100116512</v>
      </c>
      <c r="AG481" s="11"/>
    </row>
    <row r="482" spans="1:33" x14ac:dyDescent="0.2">
      <c r="A482" s="10">
        <v>2011</v>
      </c>
      <c r="B482" s="11" t="s">
        <v>4</v>
      </c>
      <c r="C482" s="11" t="s">
        <v>311</v>
      </c>
      <c r="D482" s="12">
        <v>-3.5000000000000003E-2</v>
      </c>
      <c r="E482" s="12">
        <v>-3.5000000000000003E-2</v>
      </c>
      <c r="F482" s="12">
        <v>-3.5000000000000003E-2</v>
      </c>
      <c r="G482" s="12">
        <v>-0.02</v>
      </c>
      <c r="H482" s="12">
        <v>-0.02</v>
      </c>
      <c r="I482" s="12">
        <v>-0.02</v>
      </c>
      <c r="J482" s="12">
        <v>-0.02</v>
      </c>
      <c r="K482" s="11" t="s">
        <v>306</v>
      </c>
      <c r="L482" s="11" t="s">
        <v>324</v>
      </c>
      <c r="M482" s="11" t="s">
        <v>1210</v>
      </c>
      <c r="N482" s="11">
        <v>8</v>
      </c>
      <c r="O482" s="11" t="s">
        <v>936</v>
      </c>
      <c r="P482" s="11" t="s">
        <v>1224</v>
      </c>
      <c r="Q482" s="11" t="s">
        <v>1230</v>
      </c>
      <c r="R482" s="50">
        <v>1212978</v>
      </c>
      <c r="S482" s="11"/>
      <c r="T482" s="11"/>
      <c r="U482" s="11" t="s">
        <v>1780</v>
      </c>
      <c r="V482" s="11" t="s">
        <v>1709</v>
      </c>
      <c r="W482" s="11"/>
      <c r="X482" s="11"/>
      <c r="Y482" s="11"/>
      <c r="Z482" s="13">
        <v>6429.3102671829984</v>
      </c>
      <c r="AA482" s="52">
        <f t="shared" si="63"/>
        <v>6204.2844078315929</v>
      </c>
      <c r="AB482" s="52">
        <f t="shared" si="57"/>
        <v>5987.1344535574872</v>
      </c>
      <c r="AC482" s="52">
        <f t="shared" si="61"/>
        <v>5867.3917644863377</v>
      </c>
      <c r="AD482" s="52">
        <f t="shared" si="62"/>
        <v>5750.0439291966104</v>
      </c>
      <c r="AE482" s="52">
        <f t="shared" si="59"/>
        <v>5635.0430506126777</v>
      </c>
      <c r="AF482" s="52">
        <f t="shared" si="60"/>
        <v>5522.3421896004238</v>
      </c>
      <c r="AG482" s="11"/>
    </row>
    <row r="483" spans="1:33" x14ac:dyDescent="0.2">
      <c r="A483" s="10">
        <v>2012</v>
      </c>
      <c r="B483" s="11" t="s">
        <v>4</v>
      </c>
      <c r="C483" s="11" t="s">
        <v>303</v>
      </c>
      <c r="D483" s="12">
        <v>-0.04</v>
      </c>
      <c r="E483" s="12">
        <v>-0.04</v>
      </c>
      <c r="F483" s="12">
        <v>-0.04</v>
      </c>
      <c r="G483" s="12">
        <v>-0.02</v>
      </c>
      <c r="H483" s="12">
        <v>-0.02</v>
      </c>
      <c r="I483" s="12">
        <v>-0.02</v>
      </c>
      <c r="J483" s="12">
        <v>-0.02</v>
      </c>
      <c r="K483" s="11" t="s">
        <v>308</v>
      </c>
      <c r="L483" s="11" t="s">
        <v>309</v>
      </c>
      <c r="M483" s="11" t="s">
        <v>357</v>
      </c>
      <c r="N483" s="11">
        <v>6</v>
      </c>
      <c r="O483" s="11" t="s">
        <v>617</v>
      </c>
      <c r="P483" s="11" t="s">
        <v>1231</v>
      </c>
      <c r="Q483" s="11" t="s">
        <v>1232</v>
      </c>
      <c r="R483" s="11"/>
      <c r="S483" s="11"/>
      <c r="T483" s="11"/>
      <c r="U483" s="11" t="s">
        <v>1782</v>
      </c>
      <c r="V483" s="11"/>
      <c r="W483" s="11"/>
      <c r="X483" s="11"/>
      <c r="Y483" s="11"/>
      <c r="Z483" s="13">
        <v>1506.2276505599998</v>
      </c>
      <c r="AA483" s="52">
        <f t="shared" si="63"/>
        <v>1445.9785445375996</v>
      </c>
      <c r="AB483" s="52">
        <f t="shared" si="57"/>
        <v>1388.1394027560957</v>
      </c>
      <c r="AC483" s="52">
        <f t="shared" si="61"/>
        <v>1360.3766147009737</v>
      </c>
      <c r="AD483" s="52">
        <f t="shared" si="62"/>
        <v>1333.1690824069542</v>
      </c>
      <c r="AE483" s="52">
        <f t="shared" si="59"/>
        <v>1306.505700758815</v>
      </c>
      <c r="AF483" s="52">
        <f t="shared" si="60"/>
        <v>1280.3755867436387</v>
      </c>
      <c r="AG483" s="11"/>
    </row>
    <row r="484" spans="1:33" x14ac:dyDescent="0.2">
      <c r="A484" s="10">
        <v>2013</v>
      </c>
      <c r="B484" s="11" t="s">
        <v>4</v>
      </c>
      <c r="C484" s="11" t="s">
        <v>314</v>
      </c>
      <c r="D484" s="12">
        <v>-0.04</v>
      </c>
      <c r="E484" s="12">
        <v>-0.04</v>
      </c>
      <c r="F484" s="12">
        <v>-0.04</v>
      </c>
      <c r="G484" s="12">
        <v>-0.02</v>
      </c>
      <c r="H484" s="12">
        <v>-0.02</v>
      </c>
      <c r="I484" s="12">
        <v>-0.02</v>
      </c>
      <c r="J484" s="12">
        <v>-0.02</v>
      </c>
      <c r="K484" s="11" t="s">
        <v>308</v>
      </c>
      <c r="L484" s="11" t="s">
        <v>330</v>
      </c>
      <c r="M484" s="11" t="s">
        <v>1226</v>
      </c>
      <c r="N484" s="11">
        <v>9</v>
      </c>
      <c r="O484" s="11" t="s">
        <v>1227</v>
      </c>
      <c r="P484" s="11" t="s">
        <v>1233</v>
      </c>
      <c r="Q484" s="11">
        <v>313147</v>
      </c>
      <c r="R484" s="11"/>
      <c r="S484" s="11"/>
      <c r="T484" s="11"/>
      <c r="U484" s="11" t="s">
        <v>1781</v>
      </c>
      <c r="V484" s="11"/>
      <c r="W484" s="11"/>
      <c r="X484" s="11"/>
      <c r="Y484" s="11"/>
      <c r="Z484" s="13">
        <v>2080.2160558079995</v>
      </c>
      <c r="AA484" s="52">
        <f t="shared" si="63"/>
        <v>1997.0074135756795</v>
      </c>
      <c r="AB484" s="52">
        <f t="shared" si="57"/>
        <v>1917.1271170326522</v>
      </c>
      <c r="AC484" s="52">
        <f t="shared" si="61"/>
        <v>1878.7845746919991</v>
      </c>
      <c r="AD484" s="52">
        <f t="shared" si="62"/>
        <v>1841.2088831981591</v>
      </c>
      <c r="AE484" s="52">
        <f t="shared" si="59"/>
        <v>1804.384705534196</v>
      </c>
      <c r="AF484" s="52">
        <f t="shared" si="60"/>
        <v>1768.297011423512</v>
      </c>
      <c r="AG484" s="11"/>
    </row>
    <row r="485" spans="1:33" x14ac:dyDescent="0.2">
      <c r="A485" s="10">
        <v>2014</v>
      </c>
      <c r="B485" s="11" t="s">
        <v>4</v>
      </c>
      <c r="C485" s="11" t="s">
        <v>303</v>
      </c>
      <c r="D485" s="12">
        <v>-3.5000000000000003E-2</v>
      </c>
      <c r="E485" s="12">
        <v>-3.5000000000000003E-2</v>
      </c>
      <c r="F485" s="12">
        <v>-3.5000000000000003E-2</v>
      </c>
      <c r="G485" s="12">
        <v>-0.02</v>
      </c>
      <c r="H485" s="12">
        <v>-0.02</v>
      </c>
      <c r="I485" s="12">
        <v>-0.02</v>
      </c>
      <c r="J485" s="12">
        <v>-0.02</v>
      </c>
      <c r="K485" s="11" t="s">
        <v>306</v>
      </c>
      <c r="L485" s="11" t="s">
        <v>324</v>
      </c>
      <c r="M485" s="11" t="s">
        <v>484</v>
      </c>
      <c r="N485" s="11">
        <v>10</v>
      </c>
      <c r="O485" s="11" t="s">
        <v>936</v>
      </c>
      <c r="P485" s="11" t="s">
        <v>1234</v>
      </c>
      <c r="Q485" s="11" t="s">
        <v>1235</v>
      </c>
      <c r="R485" s="11"/>
      <c r="S485" s="11"/>
      <c r="T485" s="11"/>
      <c r="U485" s="11" t="s">
        <v>1704</v>
      </c>
      <c r="V485" s="11"/>
      <c r="W485" s="11"/>
      <c r="X485" s="11"/>
      <c r="Y485" s="11"/>
      <c r="Z485" s="13">
        <v>11293</v>
      </c>
      <c r="AA485" s="52">
        <f t="shared" si="63"/>
        <v>10897.744999999999</v>
      </c>
      <c r="AB485" s="52">
        <f t="shared" si="57"/>
        <v>10516.323924999999</v>
      </c>
      <c r="AC485" s="52">
        <f t="shared" si="61"/>
        <v>10305.997446499998</v>
      </c>
      <c r="AD485" s="52">
        <f t="shared" si="62"/>
        <v>10099.877497569998</v>
      </c>
      <c r="AE485" s="52">
        <f t="shared" si="59"/>
        <v>9897.8799476185977</v>
      </c>
      <c r="AF485" s="52">
        <f t="shared" si="60"/>
        <v>9699.9223486662249</v>
      </c>
      <c r="AG485" s="11" t="s">
        <v>1849</v>
      </c>
    </row>
    <row r="486" spans="1:33" ht="13.5" customHeight="1" x14ac:dyDescent="0.2">
      <c r="A486" s="10">
        <v>2015</v>
      </c>
      <c r="B486" s="11" t="s">
        <v>4</v>
      </c>
      <c r="C486" s="11" t="s">
        <v>314</v>
      </c>
      <c r="D486" s="12">
        <v>-0.04</v>
      </c>
      <c r="E486" s="12">
        <v>-0.04</v>
      </c>
      <c r="F486" s="12">
        <v>-0.04</v>
      </c>
      <c r="G486" s="12">
        <v>-0.02</v>
      </c>
      <c r="H486" s="12">
        <v>-0.02</v>
      </c>
      <c r="I486" s="12">
        <v>-0.02</v>
      </c>
      <c r="J486" s="12">
        <v>-0.02</v>
      </c>
      <c r="K486" s="11" t="s">
        <v>308</v>
      </c>
      <c r="L486" s="11" t="s">
        <v>330</v>
      </c>
      <c r="M486" s="11" t="s">
        <v>1226</v>
      </c>
      <c r="N486" s="11">
        <v>9</v>
      </c>
      <c r="O486" s="11" t="s">
        <v>1227</v>
      </c>
      <c r="P486" s="11" t="s">
        <v>1236</v>
      </c>
      <c r="Q486" s="11">
        <v>313149</v>
      </c>
      <c r="R486" s="11"/>
      <c r="S486" s="11"/>
      <c r="T486" s="11"/>
      <c r="U486" s="11" t="s">
        <v>1781</v>
      </c>
      <c r="V486" s="11"/>
      <c r="W486" s="11"/>
      <c r="X486" s="11"/>
      <c r="Y486" s="11"/>
      <c r="Z486" s="13">
        <v>1849.7042841599998</v>
      </c>
      <c r="AA486" s="52">
        <f t="shared" si="63"/>
        <v>1775.7161127935997</v>
      </c>
      <c r="AB486" s="52">
        <f t="shared" si="57"/>
        <v>1704.6874682818557</v>
      </c>
      <c r="AC486" s="52">
        <f t="shared" si="61"/>
        <v>1670.5937189162184</v>
      </c>
      <c r="AD486" s="52">
        <f t="shared" si="62"/>
        <v>1637.181844537894</v>
      </c>
      <c r="AE486" s="52">
        <f t="shared" si="59"/>
        <v>1604.4382076471361</v>
      </c>
      <c r="AF486" s="52">
        <f t="shared" si="60"/>
        <v>1572.3494434941933</v>
      </c>
      <c r="AG486" s="11"/>
    </row>
    <row r="487" spans="1:33" ht="11.25" customHeight="1" x14ac:dyDescent="0.2">
      <c r="A487" s="10">
        <v>2016</v>
      </c>
      <c r="B487" s="11" t="s">
        <v>4</v>
      </c>
      <c r="C487" s="11" t="s">
        <v>303</v>
      </c>
      <c r="D487" s="12">
        <v>-3.5000000000000003E-2</v>
      </c>
      <c r="E487" s="12">
        <v>-3.5000000000000003E-2</v>
      </c>
      <c r="F487" s="12">
        <v>-3.5000000000000003E-2</v>
      </c>
      <c r="G487" s="12">
        <v>-0.02</v>
      </c>
      <c r="H487" s="12">
        <v>-0.02</v>
      </c>
      <c r="I487" s="12">
        <v>-0.02</v>
      </c>
      <c r="J487" s="12">
        <v>-0.02</v>
      </c>
      <c r="K487" s="11" t="s">
        <v>306</v>
      </c>
      <c r="L487" s="11">
        <v>718</v>
      </c>
      <c r="M487" s="11" t="s">
        <v>370</v>
      </c>
      <c r="N487" s="11">
        <v>4</v>
      </c>
      <c r="O487" s="11" t="s">
        <v>585</v>
      </c>
      <c r="P487" s="11" t="s">
        <v>1237</v>
      </c>
      <c r="Q487" s="11" t="s">
        <v>1238</v>
      </c>
      <c r="R487" s="11"/>
      <c r="S487" s="11"/>
      <c r="T487" s="11"/>
      <c r="U487" s="11" t="s">
        <v>1766</v>
      </c>
      <c r="V487" s="11"/>
      <c r="W487" s="11"/>
      <c r="X487" s="11"/>
      <c r="Y487" s="11"/>
      <c r="Z487" s="13">
        <v>1410.0362322983744</v>
      </c>
      <c r="AA487" s="52">
        <f t="shared" si="63"/>
        <v>1360.6849641679312</v>
      </c>
      <c r="AB487" s="52">
        <f t="shared" si="57"/>
        <v>1313.0609904220535</v>
      </c>
      <c r="AC487" s="52">
        <f t="shared" si="61"/>
        <v>1286.7997706136123</v>
      </c>
      <c r="AD487" s="52">
        <f t="shared" si="62"/>
        <v>1261.0637752013399</v>
      </c>
      <c r="AE487" s="52">
        <f t="shared" si="59"/>
        <v>1235.8424996973131</v>
      </c>
      <c r="AF487" s="52">
        <f t="shared" si="60"/>
        <v>1211.1256497033669</v>
      </c>
      <c r="AG487" s="11"/>
    </row>
    <row r="488" spans="1:33" ht="12" customHeight="1" x14ac:dyDescent="0.2">
      <c r="A488" s="10">
        <v>2017</v>
      </c>
      <c r="B488" s="11" t="s">
        <v>4</v>
      </c>
      <c r="C488" s="11" t="s">
        <v>314</v>
      </c>
      <c r="D488" s="12">
        <v>-0.04</v>
      </c>
      <c r="E488" s="12">
        <v>-0.04</v>
      </c>
      <c r="F488" s="12">
        <v>-0.04</v>
      </c>
      <c r="G488" s="12">
        <v>-0.02</v>
      </c>
      <c r="H488" s="12">
        <v>-0.02</v>
      </c>
      <c r="I488" s="12">
        <v>-0.02</v>
      </c>
      <c r="J488" s="12">
        <v>-0.02</v>
      </c>
      <c r="K488" s="11" t="s">
        <v>308</v>
      </c>
      <c r="L488" s="11" t="s">
        <v>330</v>
      </c>
      <c r="M488" s="11" t="s">
        <v>1226</v>
      </c>
      <c r="N488" s="11">
        <v>8</v>
      </c>
      <c r="O488" s="11" t="s">
        <v>1227</v>
      </c>
      <c r="P488" s="11" t="s">
        <v>1239</v>
      </c>
      <c r="Q488" s="11">
        <v>313145</v>
      </c>
      <c r="R488" s="11"/>
      <c r="S488" s="11"/>
      <c r="T488" s="11"/>
      <c r="U488" s="11" t="s">
        <v>1781</v>
      </c>
      <c r="V488" s="11"/>
      <c r="W488" s="11"/>
      <c r="X488" s="11"/>
      <c r="Y488" s="11"/>
      <c r="Z488" s="13">
        <v>1786.42354176</v>
      </c>
      <c r="AA488" s="52">
        <f t="shared" si="63"/>
        <v>1714.9666000896</v>
      </c>
      <c r="AB488" s="52">
        <f t="shared" si="57"/>
        <v>1646.367936086016</v>
      </c>
      <c r="AC488" s="52">
        <f t="shared" si="61"/>
        <v>1613.4405773642957</v>
      </c>
      <c r="AD488" s="52">
        <f t="shared" si="62"/>
        <v>1581.1717658170098</v>
      </c>
      <c r="AE488" s="52">
        <f t="shared" si="59"/>
        <v>1549.5483305006696</v>
      </c>
      <c r="AF488" s="52">
        <f t="shared" si="60"/>
        <v>1518.5573638906562</v>
      </c>
      <c r="AG488" s="11"/>
    </row>
    <row r="489" spans="1:33" ht="12.75" customHeight="1" x14ac:dyDescent="0.2">
      <c r="A489" s="10">
        <v>2018</v>
      </c>
      <c r="B489" s="11" t="s">
        <v>4</v>
      </c>
      <c r="C489" s="11" t="s">
        <v>314</v>
      </c>
      <c r="D489" s="12">
        <v>-0.04</v>
      </c>
      <c r="E489" s="12">
        <v>-0.01</v>
      </c>
      <c r="F489" s="12">
        <v>0</v>
      </c>
      <c r="G489" s="12">
        <v>-0.02</v>
      </c>
      <c r="H489" s="12">
        <v>-0.02</v>
      </c>
      <c r="I489" s="12">
        <v>-0.02</v>
      </c>
      <c r="J489" s="12">
        <v>-0.02</v>
      </c>
      <c r="K489" s="11" t="s">
        <v>308</v>
      </c>
      <c r="L489" s="11" t="s">
        <v>330</v>
      </c>
      <c r="M489" s="11" t="s">
        <v>1226</v>
      </c>
      <c r="N489" s="11">
        <v>13</v>
      </c>
      <c r="O489" s="11" t="s">
        <v>434</v>
      </c>
      <c r="P489" s="11" t="s">
        <v>1240</v>
      </c>
      <c r="Q489" s="11" t="s">
        <v>1241</v>
      </c>
      <c r="R489" s="11"/>
      <c r="S489" s="11"/>
      <c r="T489" s="11"/>
      <c r="U489" s="11" t="s">
        <v>1704</v>
      </c>
      <c r="V489" s="11"/>
      <c r="W489" s="11"/>
      <c r="X489" s="11"/>
      <c r="Y489" s="11"/>
      <c r="Z489" s="13">
        <v>13378.492071935998</v>
      </c>
      <c r="AA489" s="52">
        <v>13244</v>
      </c>
      <c r="AB489" s="52">
        <f t="shared" si="57"/>
        <v>13244</v>
      </c>
      <c r="AC489" s="52">
        <f t="shared" si="61"/>
        <v>12979.119999999999</v>
      </c>
      <c r="AD489" s="52">
        <f t="shared" si="62"/>
        <v>12719.5376</v>
      </c>
      <c r="AE489" s="52">
        <f t="shared" si="59"/>
        <v>12465.146848</v>
      </c>
      <c r="AF489" s="52">
        <f t="shared" si="60"/>
        <v>12215.84391104</v>
      </c>
      <c r="AG489" s="11" t="s">
        <v>1850</v>
      </c>
    </row>
    <row r="490" spans="1:33" ht="12" customHeight="1" x14ac:dyDescent="0.2">
      <c r="A490" s="10">
        <v>2020</v>
      </c>
      <c r="B490" s="11" t="s">
        <v>4</v>
      </c>
      <c r="C490" s="11" t="s">
        <v>303</v>
      </c>
      <c r="D490" s="12">
        <v>-3.5000000000000003E-2</v>
      </c>
      <c r="E490" s="12">
        <v>-3.5000000000000003E-2</v>
      </c>
      <c r="F490" s="12">
        <v>-3.5000000000000003E-2</v>
      </c>
      <c r="G490" s="12">
        <v>-0.02</v>
      </c>
      <c r="H490" s="12">
        <v>-0.02</v>
      </c>
      <c r="I490" s="12">
        <v>-0.02</v>
      </c>
      <c r="J490" s="12">
        <v>-0.02</v>
      </c>
      <c r="K490" s="11" t="s">
        <v>306</v>
      </c>
      <c r="L490" s="11">
        <v>718</v>
      </c>
      <c r="M490" s="11" t="s">
        <v>370</v>
      </c>
      <c r="N490" s="11">
        <v>4</v>
      </c>
      <c r="O490" s="11" t="s">
        <v>585</v>
      </c>
      <c r="P490" s="11" t="s">
        <v>1237</v>
      </c>
      <c r="Q490" s="11" t="s">
        <v>1245</v>
      </c>
      <c r="R490" s="11"/>
      <c r="S490" s="11"/>
      <c r="T490" s="11"/>
      <c r="U490" s="11" t="s">
        <v>1766</v>
      </c>
      <c r="V490" s="11"/>
      <c r="W490" s="11"/>
      <c r="X490" s="11"/>
      <c r="Y490" s="11"/>
      <c r="Z490" s="13">
        <v>1137.5467303693558</v>
      </c>
      <c r="AA490" s="52">
        <f>Z490*(1+E490)</f>
        <v>1097.7325948064283</v>
      </c>
      <c r="AB490" s="52">
        <f t="shared" si="57"/>
        <v>1059.3119539882032</v>
      </c>
      <c r="AC490" s="52">
        <f t="shared" si="61"/>
        <v>1038.125714908439</v>
      </c>
      <c r="AD490" s="52">
        <f t="shared" si="62"/>
        <v>1017.3632006102703</v>
      </c>
      <c r="AE490" s="52">
        <f t="shared" si="59"/>
        <v>997.01593659806485</v>
      </c>
      <c r="AF490" s="52">
        <f t="shared" si="60"/>
        <v>977.07561786610358</v>
      </c>
      <c r="AG490" s="11"/>
    </row>
    <row r="491" spans="1:33" ht="12" customHeight="1" x14ac:dyDescent="0.2">
      <c r="A491" s="10">
        <v>2021</v>
      </c>
      <c r="B491" s="11" t="s">
        <v>4</v>
      </c>
      <c r="C491" s="11" t="s">
        <v>303</v>
      </c>
      <c r="D491" s="12">
        <v>-3.5000000000000003E-2</v>
      </c>
      <c r="E491" s="12">
        <v>-3.5000000000000003E-2</v>
      </c>
      <c r="F491" s="12">
        <v>-3.5000000000000003E-2</v>
      </c>
      <c r="G491" s="12">
        <v>-0.02</v>
      </c>
      <c r="H491" s="12">
        <v>-0.02</v>
      </c>
      <c r="I491" s="12">
        <v>-0.02</v>
      </c>
      <c r="J491" s="12">
        <v>-0.02</v>
      </c>
      <c r="K491" s="11" t="s">
        <v>306</v>
      </c>
      <c r="L491" s="11">
        <v>718</v>
      </c>
      <c r="M491" s="11" t="s">
        <v>370</v>
      </c>
      <c r="N491" s="11">
        <v>10</v>
      </c>
      <c r="O491" s="11" t="s">
        <v>338</v>
      </c>
      <c r="P491" s="11" t="s">
        <v>1246</v>
      </c>
      <c r="Q491" s="11" t="s">
        <v>1247</v>
      </c>
      <c r="R491" s="11"/>
      <c r="S491" s="11"/>
      <c r="T491" s="11"/>
      <c r="U491" s="11" t="s">
        <v>1751</v>
      </c>
      <c r="V491" s="11"/>
      <c r="W491" s="11"/>
      <c r="X491" s="11"/>
      <c r="Y491" s="11"/>
      <c r="Z491" s="13">
        <v>1500.2091722080215</v>
      </c>
      <c r="AA491" s="52">
        <f>Z491*(1+E491)</f>
        <v>1447.7018511807407</v>
      </c>
      <c r="AB491" s="52">
        <f t="shared" si="57"/>
        <v>1397.0322863894148</v>
      </c>
      <c r="AC491" s="52">
        <f t="shared" si="61"/>
        <v>1369.0916406616266</v>
      </c>
      <c r="AD491" s="52">
        <f t="shared" si="62"/>
        <v>1341.7098078483941</v>
      </c>
      <c r="AE491" s="52">
        <f t="shared" si="59"/>
        <v>1314.8756116914262</v>
      </c>
      <c r="AF491" s="52">
        <f t="shared" si="60"/>
        <v>1288.5780994575978</v>
      </c>
      <c r="AG491" s="11"/>
    </row>
    <row r="492" spans="1:33" ht="12.75" customHeight="1" x14ac:dyDescent="0.2">
      <c r="A492" s="10">
        <v>2022</v>
      </c>
      <c r="B492" s="11" t="s">
        <v>4</v>
      </c>
      <c r="C492" s="11" t="s">
        <v>314</v>
      </c>
      <c r="D492" s="12">
        <v>0</v>
      </c>
      <c r="E492" s="12">
        <v>-0.01</v>
      </c>
      <c r="F492" s="12">
        <v>0</v>
      </c>
      <c r="G492" s="12">
        <v>-0.02</v>
      </c>
      <c r="H492" s="12">
        <v>-0.02</v>
      </c>
      <c r="I492" s="12">
        <v>-0.02</v>
      </c>
      <c r="J492" s="12">
        <v>-0.02</v>
      </c>
      <c r="K492" s="11" t="s">
        <v>308</v>
      </c>
      <c r="L492" s="11" t="s">
        <v>330</v>
      </c>
      <c r="M492" s="11" t="s">
        <v>1226</v>
      </c>
      <c r="N492" s="11">
        <v>12</v>
      </c>
      <c r="O492" s="11" t="s">
        <v>434</v>
      </c>
      <c r="P492" s="11" t="s">
        <v>1248</v>
      </c>
      <c r="Q492" s="11" t="s">
        <v>1249</v>
      </c>
      <c r="R492" s="11"/>
      <c r="S492" s="11"/>
      <c r="T492" s="11"/>
      <c r="U492" s="11" t="s">
        <v>1704</v>
      </c>
      <c r="V492" s="11"/>
      <c r="W492" s="11"/>
      <c r="X492" s="11"/>
      <c r="Y492" s="11"/>
      <c r="Z492" s="13">
        <v>5532.48</v>
      </c>
      <c r="AA492" s="52">
        <v>6260</v>
      </c>
      <c r="AB492" s="52">
        <f t="shared" si="57"/>
        <v>6260</v>
      </c>
      <c r="AC492" s="52">
        <f t="shared" si="61"/>
        <v>6134.8</v>
      </c>
      <c r="AD492" s="52">
        <f t="shared" si="62"/>
        <v>6012.1040000000003</v>
      </c>
      <c r="AE492" s="52">
        <f t="shared" si="59"/>
        <v>5891.8619200000003</v>
      </c>
      <c r="AF492" s="52">
        <f t="shared" si="60"/>
        <v>5774.0246815999999</v>
      </c>
      <c r="AG492" s="11" t="s">
        <v>1850</v>
      </c>
    </row>
    <row r="493" spans="1:33" ht="12.75" customHeight="1" x14ac:dyDescent="0.2">
      <c r="A493" s="10">
        <v>2023</v>
      </c>
      <c r="B493" s="11" t="s">
        <v>4</v>
      </c>
      <c r="C493" s="11" t="s">
        <v>303</v>
      </c>
      <c r="D493" s="12">
        <v>-5.0000000000000001E-3</v>
      </c>
      <c r="E493" s="12">
        <v>-5.0000000000000001E-3</v>
      </c>
      <c r="F493" s="12">
        <v>-5.0000000000000001E-3</v>
      </c>
      <c r="G493" s="12">
        <v>-0.02</v>
      </c>
      <c r="H493" s="12">
        <v>-0.02</v>
      </c>
      <c r="I493" s="12">
        <v>-0.02</v>
      </c>
      <c r="J493" s="12">
        <v>-0.02</v>
      </c>
      <c r="K493" s="11" t="s">
        <v>304</v>
      </c>
      <c r="L493" s="11">
        <v>6061</v>
      </c>
      <c r="M493" s="11" t="s">
        <v>354</v>
      </c>
      <c r="N493" s="11">
        <v>14.5</v>
      </c>
      <c r="O493" s="11" t="s">
        <v>1250</v>
      </c>
      <c r="P493" s="11" t="s">
        <v>1251</v>
      </c>
      <c r="Q493" s="11" t="s">
        <v>1252</v>
      </c>
      <c r="R493" s="11"/>
      <c r="S493" s="11"/>
      <c r="T493" s="11"/>
      <c r="U493" s="11" t="s">
        <v>1752</v>
      </c>
      <c r="V493" s="11"/>
      <c r="W493" s="11"/>
      <c r="X493" s="11"/>
      <c r="Y493" s="11"/>
      <c r="Z493" s="13">
        <v>260.64687162550001</v>
      </c>
      <c r="AA493" s="52">
        <f>Z493*(1+E493)</f>
        <v>259.34363726737251</v>
      </c>
      <c r="AB493" s="52">
        <f t="shared" si="57"/>
        <v>258.04691908103564</v>
      </c>
      <c r="AC493" s="52">
        <f t="shared" si="61"/>
        <v>252.88598069941492</v>
      </c>
      <c r="AD493" s="52">
        <f t="shared" si="62"/>
        <v>247.82826108542662</v>
      </c>
      <c r="AE493" s="52">
        <f t="shared" si="59"/>
        <v>242.87169586371809</v>
      </c>
      <c r="AF493" s="52">
        <f t="shared" si="60"/>
        <v>238.01426194644372</v>
      </c>
      <c r="AG493" s="11"/>
    </row>
    <row r="494" spans="1:33" ht="12" customHeight="1" x14ac:dyDescent="0.2">
      <c r="A494" s="10">
        <v>2024</v>
      </c>
      <c r="B494" s="11" t="s">
        <v>4</v>
      </c>
      <c r="C494" s="11" t="s">
        <v>311</v>
      </c>
      <c r="D494" s="12">
        <v>-3.5000000000000003E-2</v>
      </c>
      <c r="E494" s="12">
        <v>-3.5000000000000003E-2</v>
      </c>
      <c r="F494" s="12">
        <v>-3.5000000000000003E-2</v>
      </c>
      <c r="G494" s="12">
        <v>-0.02</v>
      </c>
      <c r="H494" s="12">
        <v>-0.02</v>
      </c>
      <c r="I494" s="12">
        <v>-0.02</v>
      </c>
      <c r="J494" s="12">
        <v>-0.02</v>
      </c>
      <c r="K494" s="11" t="s">
        <v>306</v>
      </c>
      <c r="L494" s="11">
        <v>600</v>
      </c>
      <c r="M494" s="11" t="s">
        <v>656</v>
      </c>
      <c r="N494" s="11">
        <v>4</v>
      </c>
      <c r="O494" s="11" t="s">
        <v>518</v>
      </c>
      <c r="P494" s="11" t="s">
        <v>1253</v>
      </c>
      <c r="Q494" s="11" t="s">
        <v>1254</v>
      </c>
      <c r="R494" s="50">
        <v>1213766</v>
      </c>
      <c r="S494" s="11"/>
      <c r="T494" s="11"/>
      <c r="U494" s="11" t="s">
        <v>1766</v>
      </c>
      <c r="V494" s="11"/>
      <c r="W494" s="11"/>
      <c r="X494" s="11"/>
      <c r="Y494" s="11"/>
      <c r="Z494" s="13">
        <v>1691.8173227731108</v>
      </c>
      <c r="AA494" s="52">
        <f>Z494*(1+E494)</f>
        <v>1632.6037164760519</v>
      </c>
      <c r="AB494" s="52">
        <f t="shared" si="57"/>
        <v>1575.4625863993899</v>
      </c>
      <c r="AC494" s="52">
        <f t="shared" si="61"/>
        <v>1543.953334671402</v>
      </c>
      <c r="AD494" s="52">
        <f t="shared" si="62"/>
        <v>1513.0742679779739</v>
      </c>
      <c r="AE494" s="52">
        <f t="shared" si="59"/>
        <v>1482.8127826184145</v>
      </c>
      <c r="AF494" s="52">
        <f t="shared" si="60"/>
        <v>1453.1565269660462</v>
      </c>
      <c r="AG494" s="11"/>
    </row>
    <row r="495" spans="1:33" x14ac:dyDescent="0.2">
      <c r="A495" s="10">
        <v>2025</v>
      </c>
      <c r="B495" s="11" t="s">
        <v>4</v>
      </c>
      <c r="C495" s="11" t="s">
        <v>314</v>
      </c>
      <c r="D495" s="12">
        <v>-0.04</v>
      </c>
      <c r="E495" s="12">
        <v>-0.01</v>
      </c>
      <c r="F495" s="12">
        <v>0</v>
      </c>
      <c r="G495" s="12">
        <v>-0.02</v>
      </c>
      <c r="H495" s="12">
        <v>-0.02</v>
      </c>
      <c r="I495" s="12">
        <v>-0.02</v>
      </c>
      <c r="J495" s="12">
        <v>-0.02</v>
      </c>
      <c r="K495" s="11" t="s">
        <v>308</v>
      </c>
      <c r="L495" s="11" t="s">
        <v>330</v>
      </c>
      <c r="M495" s="11" t="s">
        <v>1226</v>
      </c>
      <c r="N495" s="11">
        <v>12</v>
      </c>
      <c r="O495" s="11" t="s">
        <v>434</v>
      </c>
      <c r="P495" s="11" t="s">
        <v>1255</v>
      </c>
      <c r="Q495" s="11" t="s">
        <v>1256</v>
      </c>
      <c r="R495" s="11"/>
      <c r="S495" s="11"/>
      <c r="T495" s="11"/>
      <c r="U495" s="11" t="s">
        <v>1704</v>
      </c>
      <c r="V495" s="11"/>
      <c r="W495" s="11"/>
      <c r="X495" s="11"/>
      <c r="Y495" s="11"/>
      <c r="Z495" s="13">
        <v>6733.5629045759997</v>
      </c>
      <c r="AA495" s="52">
        <v>6667</v>
      </c>
      <c r="AB495" s="52">
        <f t="shared" si="57"/>
        <v>6667</v>
      </c>
      <c r="AC495" s="52">
        <f t="shared" si="61"/>
        <v>6533.66</v>
      </c>
      <c r="AD495" s="52">
        <f t="shared" si="62"/>
        <v>6402.9867999999997</v>
      </c>
      <c r="AE495" s="52">
        <f t="shared" si="59"/>
        <v>6274.9270639999995</v>
      </c>
      <c r="AF495" s="52">
        <f t="shared" si="60"/>
        <v>6149.4285227199998</v>
      </c>
      <c r="AG495" s="11" t="s">
        <v>1850</v>
      </c>
    </row>
    <row r="496" spans="1:33" x14ac:dyDescent="0.2">
      <c r="A496" s="10">
        <v>2026</v>
      </c>
      <c r="B496" s="11" t="s">
        <v>4</v>
      </c>
      <c r="C496" s="11" t="s">
        <v>311</v>
      </c>
      <c r="D496" s="12">
        <v>-3.5000000000000003E-2</v>
      </c>
      <c r="E496" s="12">
        <v>-3.5000000000000003E-2</v>
      </c>
      <c r="F496" s="12">
        <v>-3.5000000000000003E-2</v>
      </c>
      <c r="G496" s="12">
        <v>-0.02</v>
      </c>
      <c r="H496" s="12">
        <v>-0.02</v>
      </c>
      <c r="I496" s="12">
        <v>-0.02</v>
      </c>
      <c r="J496" s="12">
        <v>-0.02</v>
      </c>
      <c r="K496" s="11" t="s">
        <v>306</v>
      </c>
      <c r="L496" s="11">
        <v>718</v>
      </c>
      <c r="M496" s="11" t="s">
        <v>649</v>
      </c>
      <c r="N496" s="11">
        <v>3</v>
      </c>
      <c r="O496" s="11" t="s">
        <v>1207</v>
      </c>
      <c r="P496" s="11" t="s">
        <v>1257</v>
      </c>
      <c r="Q496" s="11" t="s">
        <v>1258</v>
      </c>
      <c r="R496" s="50">
        <v>1213469</v>
      </c>
      <c r="S496" s="11"/>
      <c r="T496" s="11"/>
      <c r="U496" s="11" t="s">
        <v>1751</v>
      </c>
      <c r="V496" s="11"/>
      <c r="W496" s="11"/>
      <c r="X496" s="11"/>
      <c r="Y496" s="11"/>
      <c r="Z496" s="13">
        <v>428.7891674514068</v>
      </c>
      <c r="AA496" s="52">
        <f t="shared" ref="AA496:AA527" si="64">Z496*(1+E496)</f>
        <v>413.78154659060755</v>
      </c>
      <c r="AB496" s="52">
        <f t="shared" si="57"/>
        <v>399.29919245993625</v>
      </c>
      <c r="AC496" s="52">
        <f t="shared" si="61"/>
        <v>391.31320861073749</v>
      </c>
      <c r="AD496" s="52">
        <f t="shared" si="62"/>
        <v>383.48694443852276</v>
      </c>
      <c r="AE496" s="52">
        <f t="shared" si="59"/>
        <v>375.81720554975232</v>
      </c>
      <c r="AF496" s="52">
        <f t="shared" si="60"/>
        <v>368.30086143875724</v>
      </c>
      <c r="AG496" s="11"/>
    </row>
    <row r="497" spans="1:33" x14ac:dyDescent="0.2">
      <c r="A497" s="10">
        <v>2027</v>
      </c>
      <c r="B497" s="11" t="s">
        <v>4</v>
      </c>
      <c r="C497" s="11" t="s">
        <v>311</v>
      </c>
      <c r="D497" s="12">
        <v>-3.5000000000000003E-2</v>
      </c>
      <c r="E497" s="12">
        <v>-3.5000000000000003E-2</v>
      </c>
      <c r="F497" s="12">
        <v>-3.5000000000000003E-2</v>
      </c>
      <c r="G497" s="12">
        <v>-0.02</v>
      </c>
      <c r="H497" s="12">
        <v>-0.02</v>
      </c>
      <c r="I497" s="12">
        <v>-0.02</v>
      </c>
      <c r="J497" s="12">
        <v>-0.02</v>
      </c>
      <c r="K497" s="11" t="s">
        <v>306</v>
      </c>
      <c r="L497" s="11" t="s">
        <v>329</v>
      </c>
      <c r="M497" s="11" t="s">
        <v>605</v>
      </c>
      <c r="N497" s="11">
        <v>6</v>
      </c>
      <c r="O497" s="11" t="s">
        <v>1259</v>
      </c>
      <c r="P497" s="11" t="s">
        <v>1260</v>
      </c>
      <c r="Q497" s="11" t="s">
        <v>1261</v>
      </c>
      <c r="R497" s="50">
        <v>1213065</v>
      </c>
      <c r="S497" s="11" t="s">
        <v>2277</v>
      </c>
      <c r="T497" s="11"/>
      <c r="U497" s="11" t="s">
        <v>1752</v>
      </c>
      <c r="V497" s="11" t="s">
        <v>1769</v>
      </c>
      <c r="W497" s="11" t="s">
        <v>1714</v>
      </c>
      <c r="X497" s="11"/>
      <c r="Y497" s="11"/>
      <c r="Z497" s="13">
        <v>2481.7343669699994</v>
      </c>
      <c r="AA497" s="52">
        <f t="shared" si="64"/>
        <v>2394.8736641260493</v>
      </c>
      <c r="AB497" s="52">
        <f t="shared" si="57"/>
        <v>2311.0530858816373</v>
      </c>
      <c r="AC497" s="52">
        <f t="shared" si="61"/>
        <v>2264.8320241640045</v>
      </c>
      <c r="AD497" s="52">
        <f t="shared" si="62"/>
        <v>2219.5353836807244</v>
      </c>
      <c r="AE497" s="52">
        <f t="shared" si="59"/>
        <v>2175.1446760071099</v>
      </c>
      <c r="AF497" s="52">
        <f t="shared" si="60"/>
        <v>2131.6417824869677</v>
      </c>
      <c r="AG497" s="11" t="s">
        <v>2189</v>
      </c>
    </row>
    <row r="498" spans="1:33" x14ac:dyDescent="0.2">
      <c r="A498" s="10">
        <v>2028</v>
      </c>
      <c r="B498" s="11" t="s">
        <v>4</v>
      </c>
      <c r="C498" s="11" t="s">
        <v>305</v>
      </c>
      <c r="D498" s="12">
        <v>-3.5000000000000003E-2</v>
      </c>
      <c r="E498" s="12">
        <v>-3.5000000000000003E-2</v>
      </c>
      <c r="F498" s="12">
        <v>-3.5000000000000003E-2</v>
      </c>
      <c r="G498" s="12">
        <v>-0.02</v>
      </c>
      <c r="H498" s="12">
        <v>-0.02</v>
      </c>
      <c r="I498" s="12">
        <v>-0.02</v>
      </c>
      <c r="J498" s="12">
        <v>-0.02</v>
      </c>
      <c r="K498" s="11" t="s">
        <v>306</v>
      </c>
      <c r="L498" s="11" t="s">
        <v>329</v>
      </c>
      <c r="M498" s="11" t="s">
        <v>605</v>
      </c>
      <c r="N498" s="11">
        <v>8</v>
      </c>
      <c r="O498" s="11" t="s">
        <v>1259</v>
      </c>
      <c r="P498" s="11" t="s">
        <v>1262</v>
      </c>
      <c r="Q498" s="11" t="s">
        <v>1263</v>
      </c>
      <c r="R498" s="11"/>
      <c r="S498" s="11" t="s">
        <v>2278</v>
      </c>
      <c r="T498" s="11"/>
      <c r="U498" s="11" t="s">
        <v>1752</v>
      </c>
      <c r="V498" s="11" t="s">
        <v>1769</v>
      </c>
      <c r="W498" s="11"/>
      <c r="X498" s="11"/>
      <c r="Y498" s="11"/>
      <c r="Z498" s="13">
        <v>1694.4517485787499</v>
      </c>
      <c r="AA498" s="52">
        <f t="shared" si="64"/>
        <v>1635.1459373784935</v>
      </c>
      <c r="AB498" s="52">
        <f t="shared" si="57"/>
        <v>1577.9158295702462</v>
      </c>
      <c r="AC498" s="52">
        <f t="shared" si="61"/>
        <v>1546.3575129788412</v>
      </c>
      <c r="AD498" s="52">
        <f t="shared" si="62"/>
        <v>1515.4303627192644</v>
      </c>
      <c r="AE498" s="52">
        <f t="shared" si="59"/>
        <v>1485.121755464879</v>
      </c>
      <c r="AF498" s="52">
        <f t="shared" si="60"/>
        <v>1455.4193203555815</v>
      </c>
      <c r="AG498" s="11" t="s">
        <v>2173</v>
      </c>
    </row>
    <row r="499" spans="1:33" x14ac:dyDescent="0.2">
      <c r="A499" s="10" t="s">
        <v>5</v>
      </c>
      <c r="B499" s="11" t="s">
        <v>6</v>
      </c>
      <c r="C499" s="11" t="s">
        <v>303</v>
      </c>
      <c r="D499" s="12">
        <v>-5.0000000000000001E-3</v>
      </c>
      <c r="E499" s="12">
        <v>-5.0000000000000001E-3</v>
      </c>
      <c r="F499" s="12">
        <v>-5.0000000000000001E-3</v>
      </c>
      <c r="G499" s="12">
        <v>-0.02</v>
      </c>
      <c r="H499" s="12">
        <v>-0.02</v>
      </c>
      <c r="I499" s="12">
        <v>-0.02</v>
      </c>
      <c r="J499" s="12">
        <v>-0.02</v>
      </c>
      <c r="K499" s="11" t="s">
        <v>304</v>
      </c>
      <c r="L499" s="11">
        <v>6061</v>
      </c>
      <c r="M499" s="11" t="s">
        <v>354</v>
      </c>
      <c r="N499" s="11">
        <v>7.5</v>
      </c>
      <c r="O499" s="11" t="s">
        <v>352</v>
      </c>
      <c r="P499" s="11" t="s">
        <v>1264</v>
      </c>
      <c r="Q499" s="11" t="s">
        <v>1265</v>
      </c>
      <c r="R499" s="11"/>
      <c r="S499" s="11"/>
      <c r="T499" s="11"/>
      <c r="U499" s="11" t="s">
        <v>1702</v>
      </c>
      <c r="V499" s="11"/>
      <c r="W499" s="11"/>
      <c r="X499" s="11"/>
      <c r="Y499" s="11"/>
      <c r="Z499" s="13">
        <v>523.96132601250008</v>
      </c>
      <c r="AA499" s="52">
        <f t="shared" si="64"/>
        <v>521.34151938243758</v>
      </c>
      <c r="AB499" s="52">
        <f t="shared" si="57"/>
        <v>518.73481178552538</v>
      </c>
      <c r="AC499" s="52">
        <f t="shared" si="61"/>
        <v>508.36011554981485</v>
      </c>
      <c r="AD499" s="52">
        <f t="shared" si="62"/>
        <v>498.19291323881856</v>
      </c>
      <c r="AE499" s="52">
        <f t="shared" si="59"/>
        <v>488.22905497404219</v>
      </c>
      <c r="AF499" s="52">
        <f t="shared" si="60"/>
        <v>478.46447387456135</v>
      </c>
      <c r="AG499" s="11"/>
    </row>
    <row r="500" spans="1:33" x14ac:dyDescent="0.2">
      <c r="A500" s="10" t="s">
        <v>7</v>
      </c>
      <c r="B500" s="11" t="s">
        <v>6</v>
      </c>
      <c r="C500" s="11" t="s">
        <v>303</v>
      </c>
      <c r="D500" s="12">
        <v>-5.0000000000000001E-3</v>
      </c>
      <c r="E500" s="12">
        <v>-5.0000000000000001E-3</v>
      </c>
      <c r="F500" s="12">
        <v>-5.0000000000000001E-3</v>
      </c>
      <c r="G500" s="12">
        <v>-0.02</v>
      </c>
      <c r="H500" s="12">
        <v>-0.02</v>
      </c>
      <c r="I500" s="12">
        <v>-0.02</v>
      </c>
      <c r="J500" s="12">
        <v>-0.02</v>
      </c>
      <c r="K500" s="11" t="s">
        <v>304</v>
      </c>
      <c r="L500" s="11">
        <v>2618</v>
      </c>
      <c r="M500" s="11" t="s">
        <v>378</v>
      </c>
      <c r="N500" s="11">
        <v>8</v>
      </c>
      <c r="O500" s="11" t="s">
        <v>352</v>
      </c>
      <c r="P500" s="11" t="s">
        <v>1266</v>
      </c>
      <c r="Q500" s="11" t="s">
        <v>1267</v>
      </c>
      <c r="R500" s="11"/>
      <c r="S500" s="11"/>
      <c r="T500" s="11"/>
      <c r="U500" s="11" t="s">
        <v>1702</v>
      </c>
      <c r="V500" s="11"/>
      <c r="W500" s="11"/>
      <c r="X500" s="11"/>
      <c r="Y500" s="11"/>
      <c r="Z500" s="13">
        <v>1319.6063025499998</v>
      </c>
      <c r="AA500" s="52">
        <f t="shared" si="64"/>
        <v>1313.0082710372499</v>
      </c>
      <c r="AB500" s="52">
        <f t="shared" si="57"/>
        <v>1306.4432296820637</v>
      </c>
      <c r="AC500" s="52">
        <f t="shared" si="61"/>
        <v>1280.3143650884224</v>
      </c>
      <c r="AD500" s="52">
        <f t="shared" si="62"/>
        <v>1254.708077786654</v>
      </c>
      <c r="AE500" s="52">
        <f t="shared" si="59"/>
        <v>1229.6139162309209</v>
      </c>
      <c r="AF500" s="52">
        <f t="shared" si="60"/>
        <v>1205.0216379063024</v>
      </c>
      <c r="AG500" s="11"/>
    </row>
    <row r="501" spans="1:33" x14ac:dyDescent="0.2">
      <c r="A501" s="10" t="s">
        <v>8</v>
      </c>
      <c r="B501" s="11" t="s">
        <v>6</v>
      </c>
      <c r="C501" s="11" t="s">
        <v>305</v>
      </c>
      <c r="D501" s="12">
        <v>-3.5000000000000003E-2</v>
      </c>
      <c r="E501" s="12">
        <v>-3.5000000000000003E-2</v>
      </c>
      <c r="F501" s="12">
        <v>-3.5000000000000003E-2</v>
      </c>
      <c r="G501" s="12">
        <v>-0.02</v>
      </c>
      <c r="H501" s="12">
        <v>-0.02</v>
      </c>
      <c r="I501" s="12">
        <v>-0.02</v>
      </c>
      <c r="J501" s="12">
        <v>-0.02</v>
      </c>
      <c r="K501" s="11" t="s">
        <v>306</v>
      </c>
      <c r="L501" s="11" t="s">
        <v>321</v>
      </c>
      <c r="M501" s="11" t="s">
        <v>433</v>
      </c>
      <c r="N501" s="11">
        <v>8</v>
      </c>
      <c r="O501" s="11" t="s">
        <v>547</v>
      </c>
      <c r="P501" s="11" t="s">
        <v>1268</v>
      </c>
      <c r="Q501" s="11" t="s">
        <v>1269</v>
      </c>
      <c r="R501" s="11" t="s">
        <v>1975</v>
      </c>
      <c r="S501" s="11"/>
      <c r="T501" s="11"/>
      <c r="U501" s="11" t="s">
        <v>1724</v>
      </c>
      <c r="V501" s="11" t="s">
        <v>1783</v>
      </c>
      <c r="W501" s="11" t="s">
        <v>1719</v>
      </c>
      <c r="X501" s="11"/>
      <c r="Y501" s="11"/>
      <c r="Z501" s="13">
        <v>3793.2033534355664</v>
      </c>
      <c r="AA501" s="52">
        <f t="shared" si="64"/>
        <v>3660.4412360653214</v>
      </c>
      <c r="AB501" s="52">
        <f t="shared" si="57"/>
        <v>3532.3257928030353</v>
      </c>
      <c r="AC501" s="52">
        <f t="shared" si="61"/>
        <v>3461.6792769469744</v>
      </c>
      <c r="AD501" s="52">
        <f t="shared" si="62"/>
        <v>3392.4456914080347</v>
      </c>
      <c r="AE501" s="52">
        <f t="shared" si="59"/>
        <v>3324.596777579874</v>
      </c>
      <c r="AF501" s="52">
        <f t="shared" si="60"/>
        <v>3258.1048420282764</v>
      </c>
      <c r="AG501" s="11"/>
    </row>
    <row r="502" spans="1:33" x14ac:dyDescent="0.2">
      <c r="A502" s="10" t="s">
        <v>9</v>
      </c>
      <c r="B502" s="11" t="s">
        <v>6</v>
      </c>
      <c r="C502" s="11" t="s">
        <v>303</v>
      </c>
      <c r="D502" s="12">
        <v>-3.5000000000000003E-2</v>
      </c>
      <c r="E502" s="12">
        <v>-3.5000000000000003E-2</v>
      </c>
      <c r="F502" s="12">
        <v>-3.5000000000000003E-2</v>
      </c>
      <c r="G502" s="12">
        <v>-0.02</v>
      </c>
      <c r="H502" s="12">
        <v>-0.02</v>
      </c>
      <c r="I502" s="12">
        <v>-0.02</v>
      </c>
      <c r="J502" s="12">
        <v>-0.02</v>
      </c>
      <c r="K502" s="11" t="s">
        <v>306</v>
      </c>
      <c r="L502" s="11" t="s">
        <v>319</v>
      </c>
      <c r="M502" s="11" t="s">
        <v>414</v>
      </c>
      <c r="N502" s="11">
        <v>8</v>
      </c>
      <c r="O502" s="11" t="s">
        <v>355</v>
      </c>
      <c r="P502" s="11" t="s">
        <v>1270</v>
      </c>
      <c r="Q502" s="11" t="s">
        <v>1270</v>
      </c>
      <c r="R502" s="11"/>
      <c r="S502" s="11"/>
      <c r="T502" s="11"/>
      <c r="U502" s="11" t="s">
        <v>1705</v>
      </c>
      <c r="V502" s="11"/>
      <c r="W502" s="11"/>
      <c r="X502" s="11"/>
      <c r="Y502" s="11"/>
      <c r="Z502" s="13">
        <v>3806.2434779771675</v>
      </c>
      <c r="AA502" s="52">
        <f t="shared" si="64"/>
        <v>3673.0249562479667</v>
      </c>
      <c r="AB502" s="52">
        <f t="shared" si="57"/>
        <v>3544.4690827792879</v>
      </c>
      <c r="AC502" s="52">
        <f t="shared" si="61"/>
        <v>3473.5797011237019</v>
      </c>
      <c r="AD502" s="52">
        <f t="shared" si="62"/>
        <v>3404.1081071012277</v>
      </c>
      <c r="AE502" s="52">
        <f t="shared" si="59"/>
        <v>3336.0259449592031</v>
      </c>
      <c r="AF502" s="52">
        <f t="shared" si="60"/>
        <v>3269.3054260600188</v>
      </c>
      <c r="AG502" s="11"/>
    </row>
    <row r="503" spans="1:33" x14ac:dyDescent="0.2">
      <c r="A503" s="10" t="s">
        <v>10</v>
      </c>
      <c r="B503" s="11" t="s">
        <v>6</v>
      </c>
      <c r="C503" s="11" t="s">
        <v>311</v>
      </c>
      <c r="D503" s="12">
        <v>-5.0000000000000001E-3</v>
      </c>
      <c r="E503" s="12">
        <v>-5.0000000000000001E-3</v>
      </c>
      <c r="F503" s="12">
        <v>-5.0000000000000001E-3</v>
      </c>
      <c r="G503" s="12">
        <v>-0.02</v>
      </c>
      <c r="H503" s="12">
        <v>-0.02</v>
      </c>
      <c r="I503" s="12">
        <v>-0.02</v>
      </c>
      <c r="J503" s="12">
        <v>-0.02</v>
      </c>
      <c r="K503" s="11" t="s">
        <v>312</v>
      </c>
      <c r="L503" s="11">
        <v>8740</v>
      </c>
      <c r="M503" s="11" t="s">
        <v>722</v>
      </c>
      <c r="N503" s="11">
        <v>4</v>
      </c>
      <c r="O503" s="11" t="s">
        <v>338</v>
      </c>
      <c r="P503" s="11" t="s">
        <v>1271</v>
      </c>
      <c r="Q503" s="11" t="s">
        <v>1271</v>
      </c>
      <c r="R503" s="50"/>
      <c r="S503" s="11"/>
      <c r="T503" s="11"/>
      <c r="U503" s="11" t="s">
        <v>1784</v>
      </c>
      <c r="V503" s="11"/>
      <c r="W503" s="11"/>
      <c r="X503" s="11"/>
      <c r="Y503" s="11"/>
      <c r="Z503" s="13">
        <v>135.84182526250001</v>
      </c>
      <c r="AA503" s="52">
        <f t="shared" si="64"/>
        <v>135.16261613618749</v>
      </c>
      <c r="AB503" s="52">
        <f t="shared" si="57"/>
        <v>134.48680305550656</v>
      </c>
      <c r="AC503" s="52">
        <f t="shared" si="61"/>
        <v>131.79706699439643</v>
      </c>
      <c r="AD503" s="52">
        <f t="shared" si="62"/>
        <v>129.16112565450851</v>
      </c>
      <c r="AE503" s="52">
        <f t="shared" si="59"/>
        <v>126.57790314141833</v>
      </c>
      <c r="AF503" s="52">
        <f t="shared" si="60"/>
        <v>124.04634507858997</v>
      </c>
      <c r="AG503" s="11"/>
    </row>
    <row r="504" spans="1:33" x14ac:dyDescent="0.2">
      <c r="A504" s="10" t="s">
        <v>11</v>
      </c>
      <c r="B504" s="11" t="s">
        <v>6</v>
      </c>
      <c r="C504" s="11" t="s">
        <v>311</v>
      </c>
      <c r="D504" s="12">
        <v>-0.04</v>
      </c>
      <c r="E504" s="12">
        <v>-0.04</v>
      </c>
      <c r="F504" s="12">
        <v>-0.04</v>
      </c>
      <c r="G504" s="12">
        <v>-0.02</v>
      </c>
      <c r="H504" s="12">
        <v>-0.02</v>
      </c>
      <c r="I504" s="12">
        <v>-0.02</v>
      </c>
      <c r="J504" s="12">
        <v>-0.02</v>
      </c>
      <c r="K504" s="11" t="s">
        <v>308</v>
      </c>
      <c r="L504" s="11" t="s">
        <v>309</v>
      </c>
      <c r="M504" s="11" t="s">
        <v>357</v>
      </c>
      <c r="N504" s="11">
        <v>3</v>
      </c>
      <c r="O504" s="11" t="s">
        <v>338</v>
      </c>
      <c r="P504" s="11" t="s">
        <v>1272</v>
      </c>
      <c r="Q504" s="11" t="s">
        <v>1272</v>
      </c>
      <c r="R504" s="50">
        <v>1211738</v>
      </c>
      <c r="S504" s="11"/>
      <c r="T504" s="11"/>
      <c r="U504" s="11" t="s">
        <v>1784</v>
      </c>
      <c r="V504" s="11"/>
      <c r="W504" s="11"/>
      <c r="X504" s="11"/>
      <c r="Y504" s="11"/>
      <c r="Z504" s="13">
        <v>338.30269747199998</v>
      </c>
      <c r="AA504" s="52">
        <f t="shared" si="64"/>
        <v>324.77058957311999</v>
      </c>
      <c r="AB504" s="52">
        <f t="shared" si="57"/>
        <v>311.77976599019519</v>
      </c>
      <c r="AC504" s="52">
        <f t="shared" si="61"/>
        <v>305.54417067039128</v>
      </c>
      <c r="AD504" s="52">
        <f t="shared" si="62"/>
        <v>299.43328725698348</v>
      </c>
      <c r="AE504" s="52">
        <f t="shared" si="59"/>
        <v>293.44462151184382</v>
      </c>
      <c r="AF504" s="52">
        <f t="shared" si="60"/>
        <v>287.57572908160694</v>
      </c>
      <c r="AG504" s="11"/>
    </row>
    <row r="505" spans="1:33" x14ac:dyDescent="0.2">
      <c r="A505" s="10" t="s">
        <v>12</v>
      </c>
      <c r="B505" s="11" t="s">
        <v>6</v>
      </c>
      <c r="C505" s="11" t="s">
        <v>303</v>
      </c>
      <c r="D505" s="12">
        <v>-5.0000000000000001E-3</v>
      </c>
      <c r="E505" s="12">
        <v>-5.0000000000000001E-3</v>
      </c>
      <c r="F505" s="12">
        <v>-5.0000000000000001E-3</v>
      </c>
      <c r="G505" s="12">
        <v>-0.02</v>
      </c>
      <c r="H505" s="12">
        <v>-0.02</v>
      </c>
      <c r="I505" s="12">
        <v>-0.02</v>
      </c>
      <c r="J505" s="12">
        <v>-0.02</v>
      </c>
      <c r="K505" s="11" t="s">
        <v>304</v>
      </c>
      <c r="L505" s="11">
        <v>6061</v>
      </c>
      <c r="M505" s="11" t="s">
        <v>354</v>
      </c>
      <c r="N505" s="11">
        <v>14.5</v>
      </c>
      <c r="O505" s="11" t="s">
        <v>355</v>
      </c>
      <c r="P505" s="11" t="s">
        <v>1273</v>
      </c>
      <c r="Q505" s="11" t="s">
        <v>1273</v>
      </c>
      <c r="R505" s="11"/>
      <c r="S505" s="11" t="s">
        <v>1274</v>
      </c>
      <c r="T505" s="11"/>
      <c r="U505" s="11" t="s">
        <v>1721</v>
      </c>
      <c r="V505" s="11" t="s">
        <v>1723</v>
      </c>
      <c r="W505" s="11"/>
      <c r="X505" s="11"/>
      <c r="Y505" s="11"/>
      <c r="Z505" s="13">
        <v>852.42961770687509</v>
      </c>
      <c r="AA505" s="52">
        <f t="shared" si="64"/>
        <v>848.16746961834076</v>
      </c>
      <c r="AB505" s="52">
        <f t="shared" si="57"/>
        <v>843.926632270249</v>
      </c>
      <c r="AC505" s="52">
        <f t="shared" si="61"/>
        <v>827.04809962484399</v>
      </c>
      <c r="AD505" s="52">
        <f t="shared" si="62"/>
        <v>810.50713763234705</v>
      </c>
      <c r="AE505" s="52">
        <f t="shared" si="59"/>
        <v>794.29699487970015</v>
      </c>
      <c r="AF505" s="52">
        <f t="shared" si="60"/>
        <v>778.41105498210618</v>
      </c>
      <c r="AG505" s="11"/>
    </row>
    <row r="506" spans="1:33" x14ac:dyDescent="0.2">
      <c r="A506" s="10" t="s">
        <v>13</v>
      </c>
      <c r="B506" s="11" t="s">
        <v>6</v>
      </c>
      <c r="C506" s="11" t="s">
        <v>305</v>
      </c>
      <c r="D506" s="12">
        <v>-3.5000000000000003E-2</v>
      </c>
      <c r="E506" s="12">
        <v>-3.5000000000000003E-2</v>
      </c>
      <c r="F506" s="12">
        <v>-3.5000000000000003E-2</v>
      </c>
      <c r="G506" s="12">
        <v>-0.02</v>
      </c>
      <c r="H506" s="12">
        <v>-0.02</v>
      </c>
      <c r="I506" s="12">
        <v>-0.02</v>
      </c>
      <c r="J506" s="12">
        <v>-0.02</v>
      </c>
      <c r="K506" s="11" t="s">
        <v>306</v>
      </c>
      <c r="L506" s="11" t="s">
        <v>310</v>
      </c>
      <c r="M506" s="11" t="s">
        <v>727</v>
      </c>
      <c r="N506" s="11">
        <v>10</v>
      </c>
      <c r="O506" s="11" t="s">
        <v>358</v>
      </c>
      <c r="P506" s="11" t="s">
        <v>1275</v>
      </c>
      <c r="Q506" s="11" t="s">
        <v>1276</v>
      </c>
      <c r="R506" s="11"/>
      <c r="S506" s="11"/>
      <c r="T506" s="11"/>
      <c r="U506" s="11" t="s">
        <v>1712</v>
      </c>
      <c r="V506" s="11"/>
      <c r="W506" s="11"/>
      <c r="X506" s="11"/>
      <c r="Y506" s="11"/>
      <c r="Z506" s="13">
        <v>3561.3879091412537</v>
      </c>
      <c r="AA506" s="52">
        <f t="shared" si="64"/>
        <v>3436.7393323213096</v>
      </c>
      <c r="AB506" s="52">
        <f t="shared" si="57"/>
        <v>3316.4534556900635</v>
      </c>
      <c r="AC506" s="52">
        <f t="shared" si="61"/>
        <v>3250.1243865762622</v>
      </c>
      <c r="AD506" s="52">
        <f t="shared" si="62"/>
        <v>3185.1218988447367</v>
      </c>
      <c r="AE506" s="52">
        <f t="shared" si="59"/>
        <v>3121.4194608678417</v>
      </c>
      <c r="AF506" s="52">
        <f t="shared" si="60"/>
        <v>3058.9910716504846</v>
      </c>
      <c r="AG506" s="11"/>
    </row>
    <row r="507" spans="1:33" x14ac:dyDescent="0.2">
      <c r="A507" s="10" t="s">
        <v>14</v>
      </c>
      <c r="B507" s="11" t="s">
        <v>6</v>
      </c>
      <c r="C507" s="11" t="s">
        <v>305</v>
      </c>
      <c r="D507" s="12">
        <v>-3.5000000000000003E-2</v>
      </c>
      <c r="E507" s="12">
        <v>-3.5000000000000003E-2</v>
      </c>
      <c r="F507" s="12">
        <v>-3.5000000000000003E-2</v>
      </c>
      <c r="G507" s="12">
        <v>-0.02</v>
      </c>
      <c r="H507" s="12">
        <v>-0.02</v>
      </c>
      <c r="I507" s="12">
        <v>-0.02</v>
      </c>
      <c r="J507" s="12">
        <v>-0.02</v>
      </c>
      <c r="K507" s="11" t="s">
        <v>306</v>
      </c>
      <c r="L507" s="11" t="s">
        <v>321</v>
      </c>
      <c r="M507" s="11" t="s">
        <v>433</v>
      </c>
      <c r="N507" s="11">
        <v>8</v>
      </c>
      <c r="O507" s="11" t="s">
        <v>381</v>
      </c>
      <c r="P507" s="11" t="s">
        <v>1277</v>
      </c>
      <c r="Q507" s="11" t="s">
        <v>1278</v>
      </c>
      <c r="R507" s="11"/>
      <c r="S507" s="11"/>
      <c r="T507" s="11"/>
      <c r="U507" s="11" t="s">
        <v>1737</v>
      </c>
      <c r="V507" s="11" t="s">
        <v>1764</v>
      </c>
      <c r="W507" s="11" t="s">
        <v>1770</v>
      </c>
      <c r="X507" s="11"/>
      <c r="Y507" s="11"/>
      <c r="Z507" s="13">
        <v>6353.3291237499998</v>
      </c>
      <c r="AA507" s="52">
        <f t="shared" si="64"/>
        <v>6130.9626044187498</v>
      </c>
      <c r="AB507" s="52">
        <f t="shared" si="57"/>
        <v>5916.3789132640932</v>
      </c>
      <c r="AC507" s="52">
        <f t="shared" si="61"/>
        <v>5798.0513349988114</v>
      </c>
      <c r="AD507" s="52">
        <f t="shared" si="62"/>
        <v>5682.0903082988352</v>
      </c>
      <c r="AE507" s="52">
        <f t="shared" si="59"/>
        <v>5568.4485021328583</v>
      </c>
      <c r="AF507" s="52">
        <f t="shared" si="60"/>
        <v>5457.0795320902007</v>
      </c>
      <c r="AG507" s="11" t="s">
        <v>1851</v>
      </c>
    </row>
    <row r="508" spans="1:33" x14ac:dyDescent="0.2">
      <c r="A508" s="10" t="s">
        <v>15</v>
      </c>
      <c r="B508" s="11" t="s">
        <v>6</v>
      </c>
      <c r="C508" s="11" t="s">
        <v>305</v>
      </c>
      <c r="D508" s="12">
        <v>-3.5000000000000003E-2</v>
      </c>
      <c r="E508" s="12">
        <v>-3.5000000000000003E-2</v>
      </c>
      <c r="F508" s="12">
        <v>-3.5000000000000003E-2</v>
      </c>
      <c r="G508" s="12">
        <v>-0.02</v>
      </c>
      <c r="H508" s="12">
        <v>-0.02</v>
      </c>
      <c r="I508" s="12">
        <v>-0.02</v>
      </c>
      <c r="J508" s="12">
        <v>-0.02</v>
      </c>
      <c r="K508" s="11" t="s">
        <v>306</v>
      </c>
      <c r="L508" s="11">
        <v>909</v>
      </c>
      <c r="M508" s="11" t="s">
        <v>458</v>
      </c>
      <c r="N508" s="11">
        <v>8</v>
      </c>
      <c r="O508" s="11" t="s">
        <v>381</v>
      </c>
      <c r="P508" s="11" t="s">
        <v>1279</v>
      </c>
      <c r="Q508" s="11" t="s">
        <v>1280</v>
      </c>
      <c r="R508" s="11"/>
      <c r="S508" s="11"/>
      <c r="T508" s="11"/>
      <c r="U508" s="11" t="s">
        <v>1737</v>
      </c>
      <c r="V508" s="11" t="s">
        <v>1764</v>
      </c>
      <c r="W508" s="11"/>
      <c r="X508" s="11"/>
      <c r="Y508" s="11"/>
      <c r="Z508" s="13">
        <v>5419.6503458749994</v>
      </c>
      <c r="AA508" s="52">
        <f t="shared" si="64"/>
        <v>5229.9625837693739</v>
      </c>
      <c r="AB508" s="52">
        <f t="shared" si="57"/>
        <v>5046.9138933374452</v>
      </c>
      <c r="AC508" s="52">
        <f t="shared" si="61"/>
        <v>4945.9756154706965</v>
      </c>
      <c r="AD508" s="52">
        <f t="shared" si="62"/>
        <v>4847.0561031612824</v>
      </c>
      <c r="AE508" s="52">
        <f t="shared" si="59"/>
        <v>4750.1149810980569</v>
      </c>
      <c r="AF508" s="52">
        <f t="shared" si="60"/>
        <v>4655.1126814760955</v>
      </c>
      <c r="AG508" s="11" t="s">
        <v>1852</v>
      </c>
    </row>
    <row r="509" spans="1:33" x14ac:dyDescent="0.2">
      <c r="A509" s="10" t="s">
        <v>16</v>
      </c>
      <c r="B509" s="11" t="s">
        <v>6</v>
      </c>
      <c r="C509" s="11" t="s">
        <v>305</v>
      </c>
      <c r="D509" s="12">
        <v>-3.5000000000000003E-2</v>
      </c>
      <c r="E509" s="12">
        <v>-3.5000000000000003E-2</v>
      </c>
      <c r="F509" s="12">
        <v>-3.5000000000000003E-2</v>
      </c>
      <c r="G509" s="12">
        <v>-0.02</v>
      </c>
      <c r="H509" s="12">
        <v>-0.02</v>
      </c>
      <c r="I509" s="12">
        <v>-0.02</v>
      </c>
      <c r="J509" s="12">
        <v>-0.02</v>
      </c>
      <c r="K509" s="11" t="s">
        <v>306</v>
      </c>
      <c r="L509" s="11" t="s">
        <v>307</v>
      </c>
      <c r="M509" s="11" t="s">
        <v>351</v>
      </c>
      <c r="N509" s="11">
        <v>9.5</v>
      </c>
      <c r="O509" s="11" t="s">
        <v>486</v>
      </c>
      <c r="P509" s="11" t="s">
        <v>2235</v>
      </c>
      <c r="Q509" s="11" t="s">
        <v>1282</v>
      </c>
      <c r="R509" s="11"/>
      <c r="S509" s="11"/>
      <c r="T509" s="11" t="s">
        <v>2236</v>
      </c>
      <c r="U509" s="11" t="s">
        <v>1709</v>
      </c>
      <c r="V509" s="11"/>
      <c r="W509" s="11"/>
      <c r="X509" s="11"/>
      <c r="Y509" s="11"/>
      <c r="Z509" s="13">
        <v>15127.573192249998</v>
      </c>
      <c r="AA509" s="52">
        <f t="shared" si="64"/>
        <v>14598.108130521248</v>
      </c>
      <c r="AB509" s="52">
        <f t="shared" si="57"/>
        <v>14087.174345953004</v>
      </c>
      <c r="AC509" s="52">
        <f t="shared" si="61"/>
        <v>13805.430859033944</v>
      </c>
      <c r="AD509" s="52">
        <f t="shared" si="62"/>
        <v>13529.322241853266</v>
      </c>
      <c r="AE509" s="52">
        <f t="shared" si="59"/>
        <v>13258.735797016201</v>
      </c>
      <c r="AF509" s="52">
        <f t="shared" si="60"/>
        <v>12993.561081075877</v>
      </c>
      <c r="AG509" s="11" t="s">
        <v>1853</v>
      </c>
    </row>
    <row r="510" spans="1:33" x14ac:dyDescent="0.2">
      <c r="A510" s="10" t="s">
        <v>17</v>
      </c>
      <c r="B510" s="11" t="s">
        <v>6</v>
      </c>
      <c r="C510" s="11" t="s">
        <v>305</v>
      </c>
      <c r="D510" s="12">
        <v>-3.5000000000000003E-2</v>
      </c>
      <c r="E510" s="12">
        <v>-3.5000000000000003E-2</v>
      </c>
      <c r="F510" s="12">
        <v>-3.5000000000000003E-2</v>
      </c>
      <c r="G510" s="12">
        <v>-0.02</v>
      </c>
      <c r="H510" s="12">
        <v>-0.02</v>
      </c>
      <c r="I510" s="12">
        <v>-0.02</v>
      </c>
      <c r="J510" s="12">
        <v>-0.02</v>
      </c>
      <c r="K510" s="11" t="s">
        <v>306</v>
      </c>
      <c r="L510" s="11" t="s">
        <v>319</v>
      </c>
      <c r="M510" s="11" t="s">
        <v>473</v>
      </c>
      <c r="N510" s="11">
        <v>8</v>
      </c>
      <c r="O510" s="11" t="s">
        <v>459</v>
      </c>
      <c r="P510" s="11" t="s">
        <v>1283</v>
      </c>
      <c r="Q510" s="11" t="s">
        <v>1283</v>
      </c>
      <c r="R510" s="11"/>
      <c r="S510" s="11"/>
      <c r="T510" s="11"/>
      <c r="U510" s="11" t="s">
        <v>1735</v>
      </c>
      <c r="V510" s="11"/>
      <c r="W510" s="11"/>
      <c r="X510" s="11"/>
      <c r="Y510" s="11"/>
      <c r="Z510" s="13">
        <v>3820.5839042043749</v>
      </c>
      <c r="AA510" s="52">
        <f t="shared" si="64"/>
        <v>3686.8634675572216</v>
      </c>
      <c r="AB510" s="52">
        <f t="shared" ref="AB510:AB521" si="65">AA510*(1+F510)</f>
        <v>3557.8232461927187</v>
      </c>
      <c r="AC510" s="52">
        <f t="shared" si="61"/>
        <v>3486.6667812688643</v>
      </c>
      <c r="AD510" s="52">
        <f t="shared" si="62"/>
        <v>3416.9334456434867</v>
      </c>
      <c r="AE510" s="52">
        <f t="shared" si="59"/>
        <v>3348.594776730617</v>
      </c>
      <c r="AF510" s="52">
        <f t="shared" si="60"/>
        <v>3281.6228811960045</v>
      </c>
      <c r="AG510" s="11"/>
    </row>
    <row r="511" spans="1:33" x14ac:dyDescent="0.2">
      <c r="A511" s="10" t="s">
        <v>18</v>
      </c>
      <c r="B511" s="11" t="s">
        <v>6</v>
      </c>
      <c r="C511" s="11" t="s">
        <v>305</v>
      </c>
      <c r="D511" s="12">
        <v>-3.5000000000000003E-2</v>
      </c>
      <c r="E511" s="12">
        <v>-3.5000000000000003E-2</v>
      </c>
      <c r="F511" s="12">
        <v>-3.5000000000000003E-2</v>
      </c>
      <c r="G511" s="12">
        <v>-0.02</v>
      </c>
      <c r="H511" s="12">
        <v>-0.02</v>
      </c>
      <c r="I511" s="12">
        <v>-0.02</v>
      </c>
      <c r="J511" s="12">
        <v>-0.02</v>
      </c>
      <c r="K511" s="11" t="s">
        <v>306</v>
      </c>
      <c r="L511" s="11" t="s">
        <v>319</v>
      </c>
      <c r="M511" s="11" t="s">
        <v>473</v>
      </c>
      <c r="N511" s="11">
        <v>10</v>
      </c>
      <c r="O511" s="11" t="s">
        <v>459</v>
      </c>
      <c r="P511" s="11" t="s">
        <v>1284</v>
      </c>
      <c r="Q511" s="11" t="s">
        <v>1284</v>
      </c>
      <c r="R511" s="11"/>
      <c r="S511" s="11"/>
      <c r="T511" s="11"/>
      <c r="U511" s="11" t="s">
        <v>1735</v>
      </c>
      <c r="V511" s="11"/>
      <c r="W511" s="11"/>
      <c r="X511" s="11"/>
      <c r="Y511" s="11"/>
      <c r="Z511" s="13">
        <v>3564.5096938643751</v>
      </c>
      <c r="AA511" s="52">
        <f t="shared" si="64"/>
        <v>3439.7518545791218</v>
      </c>
      <c r="AB511" s="52">
        <f t="shared" si="65"/>
        <v>3319.3605396688522</v>
      </c>
      <c r="AC511" s="52">
        <f t="shared" si="61"/>
        <v>3252.9733288754751</v>
      </c>
      <c r="AD511" s="52">
        <f t="shared" si="62"/>
        <v>3187.9138622979654</v>
      </c>
      <c r="AE511" s="52">
        <f t="shared" si="59"/>
        <v>3124.1555850520058</v>
      </c>
      <c r="AF511" s="52">
        <f t="shared" si="60"/>
        <v>3061.6724733509654</v>
      </c>
      <c r="AG511" s="11"/>
    </row>
    <row r="512" spans="1:33" x14ac:dyDescent="0.2">
      <c r="A512" s="10" t="s">
        <v>19</v>
      </c>
      <c r="B512" s="11" t="s">
        <v>6</v>
      </c>
      <c r="C512" s="11" t="s">
        <v>305</v>
      </c>
      <c r="D512" s="12">
        <v>-3.5000000000000003E-2</v>
      </c>
      <c r="E512" s="12">
        <v>-3.5000000000000003E-2</v>
      </c>
      <c r="F512" s="12">
        <v>-3.5000000000000003E-2</v>
      </c>
      <c r="G512" s="12">
        <v>-0.02</v>
      </c>
      <c r="H512" s="12">
        <v>-0.02</v>
      </c>
      <c r="I512" s="12">
        <v>-0.02</v>
      </c>
      <c r="J512" s="12">
        <v>-0.02</v>
      </c>
      <c r="K512" s="11" t="s">
        <v>306</v>
      </c>
      <c r="L512" s="11">
        <v>718</v>
      </c>
      <c r="M512" s="11" t="s">
        <v>370</v>
      </c>
      <c r="N512" s="11">
        <v>12</v>
      </c>
      <c r="O512" s="11" t="s">
        <v>486</v>
      </c>
      <c r="P512" s="11" t="s">
        <v>1142</v>
      </c>
      <c r="Q512" s="11" t="s">
        <v>1285</v>
      </c>
      <c r="R512" s="11"/>
      <c r="S512" s="11"/>
      <c r="T512" s="11"/>
      <c r="U512" s="11" t="s">
        <v>1718</v>
      </c>
      <c r="V512" s="11" t="s">
        <v>1748</v>
      </c>
      <c r="W512" s="11"/>
      <c r="X512" s="11"/>
      <c r="Y512" s="11"/>
      <c r="Z512" s="13">
        <v>2614.1208516249999</v>
      </c>
      <c r="AA512" s="52">
        <f t="shared" si="64"/>
        <v>2522.6266218181249</v>
      </c>
      <c r="AB512" s="52">
        <f t="shared" si="65"/>
        <v>2434.3346900544907</v>
      </c>
      <c r="AC512" s="52">
        <f t="shared" si="61"/>
        <v>2385.6479962534008</v>
      </c>
      <c r="AD512" s="52">
        <f t="shared" si="62"/>
        <v>2337.9350363283329</v>
      </c>
      <c r="AE512" s="52">
        <f t="shared" si="59"/>
        <v>2291.1763356017664</v>
      </c>
      <c r="AF512" s="52">
        <f t="shared" si="60"/>
        <v>2245.352808889731</v>
      </c>
      <c r="AG512" s="11" t="s">
        <v>1854</v>
      </c>
    </row>
    <row r="513" spans="1:33" x14ac:dyDescent="0.2">
      <c r="A513" s="10" t="s">
        <v>20</v>
      </c>
      <c r="B513" s="11" t="s">
        <v>6</v>
      </c>
      <c r="C513" s="11" t="s">
        <v>305</v>
      </c>
      <c r="D513" s="12">
        <v>-3.5000000000000003E-2</v>
      </c>
      <c r="E513" s="12">
        <v>-3.5000000000000003E-2</v>
      </c>
      <c r="F513" s="12">
        <v>-3.5000000000000003E-2</v>
      </c>
      <c r="G513" s="12">
        <v>-0.02</v>
      </c>
      <c r="H513" s="12">
        <v>-0.02</v>
      </c>
      <c r="I513" s="12">
        <v>-0.02</v>
      </c>
      <c r="J513" s="12">
        <v>-0.02</v>
      </c>
      <c r="K513" s="11" t="s">
        <v>306</v>
      </c>
      <c r="L513" s="11">
        <v>718</v>
      </c>
      <c r="M513" s="11" t="s">
        <v>370</v>
      </c>
      <c r="N513" s="11">
        <v>12</v>
      </c>
      <c r="O513" s="11" t="s">
        <v>486</v>
      </c>
      <c r="P513" s="11" t="s">
        <v>1142</v>
      </c>
      <c r="Q513" s="11" t="s">
        <v>1286</v>
      </c>
      <c r="R513" s="11"/>
      <c r="S513" s="11"/>
      <c r="T513" s="11"/>
      <c r="U513" s="11" t="s">
        <v>1748</v>
      </c>
      <c r="V513" s="11"/>
      <c r="W513" s="11"/>
      <c r="X513" s="11"/>
      <c r="Y513" s="11"/>
      <c r="Z513" s="13">
        <v>3355.4923547499998</v>
      </c>
      <c r="AA513" s="52">
        <f t="shared" si="64"/>
        <v>3238.0501223337496</v>
      </c>
      <c r="AB513" s="52">
        <f t="shared" si="65"/>
        <v>3124.7183680520684</v>
      </c>
      <c r="AC513" s="52">
        <f t="shared" si="61"/>
        <v>3062.224000691027</v>
      </c>
      <c r="AD513" s="52">
        <f t="shared" si="62"/>
        <v>3000.9795206772064</v>
      </c>
      <c r="AE513" s="52">
        <f t="shared" si="59"/>
        <v>2940.959930263662</v>
      </c>
      <c r="AF513" s="52">
        <f t="shared" si="60"/>
        <v>2882.1407316583886</v>
      </c>
      <c r="AG513" s="11" t="s">
        <v>1855</v>
      </c>
    </row>
    <row r="514" spans="1:33" x14ac:dyDescent="0.2">
      <c r="A514" s="10" t="s">
        <v>21</v>
      </c>
      <c r="B514" s="11" t="s">
        <v>6</v>
      </c>
      <c r="C514" s="11" t="s">
        <v>305</v>
      </c>
      <c r="D514" s="12">
        <v>-3.5000000000000003E-2</v>
      </c>
      <c r="E514" s="12">
        <v>-3.5000000000000003E-2</v>
      </c>
      <c r="F514" s="12">
        <v>-3.5000000000000003E-2</v>
      </c>
      <c r="G514" s="12">
        <v>-0.02</v>
      </c>
      <c r="H514" s="12">
        <v>-0.02</v>
      </c>
      <c r="I514" s="12">
        <v>-0.02</v>
      </c>
      <c r="J514" s="12">
        <v>-0.02</v>
      </c>
      <c r="K514" s="11" t="s">
        <v>306</v>
      </c>
      <c r="L514" s="11" t="s">
        <v>307</v>
      </c>
      <c r="M514" s="11" t="s">
        <v>351</v>
      </c>
      <c r="N514" s="11">
        <v>9.5</v>
      </c>
      <c r="O514" s="11" t="s">
        <v>486</v>
      </c>
      <c r="P514" s="11" t="s">
        <v>1142</v>
      </c>
      <c r="Q514" s="11" t="s">
        <v>1287</v>
      </c>
      <c r="R514" s="11"/>
      <c r="S514" s="11"/>
      <c r="T514" s="11"/>
      <c r="U514" s="11" t="s">
        <v>1718</v>
      </c>
      <c r="V514" s="11" t="s">
        <v>1748</v>
      </c>
      <c r="W514" s="11"/>
      <c r="X514" s="11"/>
      <c r="Y514" s="11"/>
      <c r="Z514" s="13">
        <v>4897.5450812499994</v>
      </c>
      <c r="AA514" s="52">
        <f t="shared" si="64"/>
        <v>4726.131003406249</v>
      </c>
      <c r="AB514" s="52">
        <f t="shared" si="65"/>
        <v>4560.7164182870301</v>
      </c>
      <c r="AC514" s="52">
        <f t="shared" si="61"/>
        <v>4469.5020899212896</v>
      </c>
      <c r="AD514" s="52">
        <f t="shared" si="62"/>
        <v>4380.1120481228636</v>
      </c>
      <c r="AE514" s="52">
        <f t="shared" si="59"/>
        <v>4292.5098071604061</v>
      </c>
      <c r="AF514" s="52">
        <f t="shared" si="60"/>
        <v>4206.6596110171977</v>
      </c>
      <c r="AG514" s="11" t="s">
        <v>1856</v>
      </c>
    </row>
    <row r="515" spans="1:33" x14ac:dyDescent="0.2">
      <c r="A515" s="10" t="s">
        <v>22</v>
      </c>
      <c r="B515" s="11" t="s">
        <v>6</v>
      </c>
      <c r="C515" s="11" t="s">
        <v>305</v>
      </c>
      <c r="D515" s="12">
        <v>-3.5000000000000003E-2</v>
      </c>
      <c r="E515" s="12">
        <v>-3.5000000000000003E-2</v>
      </c>
      <c r="F515" s="12">
        <v>-3.5000000000000003E-2</v>
      </c>
      <c r="G515" s="12">
        <v>-0.02</v>
      </c>
      <c r="H515" s="12">
        <v>-0.02</v>
      </c>
      <c r="I515" s="12">
        <v>-0.02</v>
      </c>
      <c r="J515" s="12">
        <v>-0.02</v>
      </c>
      <c r="K515" s="11" t="s">
        <v>306</v>
      </c>
      <c r="L515" s="11">
        <v>909</v>
      </c>
      <c r="M515" s="11" t="s">
        <v>458</v>
      </c>
      <c r="N515" s="11">
        <v>8</v>
      </c>
      <c r="O515" s="11" t="s">
        <v>518</v>
      </c>
      <c r="P515" s="11" t="s">
        <v>1288</v>
      </c>
      <c r="Q515" s="11" t="s">
        <v>1289</v>
      </c>
      <c r="R515" s="11"/>
      <c r="S515" s="11"/>
      <c r="T515" s="11"/>
      <c r="U515" s="11" t="s">
        <v>1737</v>
      </c>
      <c r="V515" s="11" t="s">
        <v>1719</v>
      </c>
      <c r="W515" s="11"/>
      <c r="X515" s="11"/>
      <c r="Y515" s="11"/>
      <c r="Z515" s="13">
        <v>1175.4108195000001</v>
      </c>
      <c r="AA515" s="52">
        <f t="shared" si="64"/>
        <v>1134.2714408175</v>
      </c>
      <c r="AB515" s="52">
        <f t="shared" si="65"/>
        <v>1094.5719403888875</v>
      </c>
      <c r="AC515" s="52">
        <f t="shared" si="61"/>
        <v>1072.6805015811096</v>
      </c>
      <c r="AD515" s="52">
        <f t="shared" si="62"/>
        <v>1051.2268915494874</v>
      </c>
      <c r="AE515" s="52">
        <f t="shared" si="59"/>
        <v>1030.2023537184975</v>
      </c>
      <c r="AF515" s="52">
        <f t="shared" si="60"/>
        <v>1009.5983066441275</v>
      </c>
      <c r="AG515" s="11" t="s">
        <v>1857</v>
      </c>
    </row>
    <row r="516" spans="1:33" x14ac:dyDescent="0.2">
      <c r="A516" s="10" t="s">
        <v>23</v>
      </c>
      <c r="B516" s="11" t="s">
        <v>6</v>
      </c>
      <c r="C516" s="11" t="s">
        <v>303</v>
      </c>
      <c r="D516" s="12">
        <v>-5.0000000000000001E-3</v>
      </c>
      <c r="E516" s="12">
        <v>-5.0000000000000001E-3</v>
      </c>
      <c r="F516" s="12">
        <v>-5.0000000000000001E-3</v>
      </c>
      <c r="G516" s="12">
        <v>-0.02</v>
      </c>
      <c r="H516" s="12">
        <v>-0.02</v>
      </c>
      <c r="I516" s="12">
        <v>-0.02</v>
      </c>
      <c r="J516" s="12">
        <v>-0.02</v>
      </c>
      <c r="K516" s="11" t="s">
        <v>304</v>
      </c>
      <c r="L516" s="11">
        <v>6061</v>
      </c>
      <c r="M516" s="11" t="s">
        <v>354</v>
      </c>
      <c r="N516" s="11">
        <v>6.5</v>
      </c>
      <c r="O516" s="11" t="s">
        <v>348</v>
      </c>
      <c r="P516" s="11" t="s">
        <v>1290</v>
      </c>
      <c r="Q516" s="11" t="s">
        <v>1290</v>
      </c>
      <c r="R516" s="11"/>
      <c r="S516" s="11"/>
      <c r="T516" s="11"/>
      <c r="U516" s="11" t="s">
        <v>1785</v>
      </c>
      <c r="V516" s="11"/>
      <c r="W516" s="11"/>
      <c r="X516" s="11"/>
      <c r="Y516" s="11"/>
      <c r="Z516" s="13">
        <v>442.29861887499999</v>
      </c>
      <c r="AA516" s="52">
        <f t="shared" si="64"/>
        <v>440.087125780625</v>
      </c>
      <c r="AB516" s="52">
        <f t="shared" si="65"/>
        <v>437.88669015172189</v>
      </c>
      <c r="AC516" s="52">
        <f t="shared" si="61"/>
        <v>429.12895634868744</v>
      </c>
      <c r="AD516" s="52">
        <f t="shared" si="62"/>
        <v>420.54637722171367</v>
      </c>
      <c r="AE516" s="52">
        <f t="shared" si="59"/>
        <v>412.13544967727938</v>
      </c>
      <c r="AF516" s="52">
        <f t="shared" si="60"/>
        <v>403.89274068373379</v>
      </c>
      <c r="AG516" s="11" t="s">
        <v>1858</v>
      </c>
    </row>
    <row r="517" spans="1:33" x14ac:dyDescent="0.2">
      <c r="A517" s="10" t="s">
        <v>24</v>
      </c>
      <c r="B517" s="11" t="s">
        <v>6</v>
      </c>
      <c r="C517" s="11" t="s">
        <v>311</v>
      </c>
      <c r="D517" s="12">
        <v>-3.5000000000000003E-2</v>
      </c>
      <c r="E517" s="12">
        <v>-3.5000000000000003E-2</v>
      </c>
      <c r="F517" s="12">
        <v>-3.5000000000000003E-2</v>
      </c>
      <c r="G517" s="12">
        <v>-0.02</v>
      </c>
      <c r="H517" s="12">
        <v>-0.02</v>
      </c>
      <c r="I517" s="12">
        <v>-0.02</v>
      </c>
      <c r="J517" s="12">
        <v>-0.02</v>
      </c>
      <c r="K517" s="11" t="s">
        <v>306</v>
      </c>
      <c r="L517" s="11">
        <v>718</v>
      </c>
      <c r="M517" s="11" t="s">
        <v>370</v>
      </c>
      <c r="N517" s="11">
        <v>6</v>
      </c>
      <c r="O517" s="11" t="s">
        <v>1207</v>
      </c>
      <c r="P517" s="11" t="s">
        <v>1291</v>
      </c>
      <c r="Q517" s="11" t="s">
        <v>1292</v>
      </c>
      <c r="R517" s="50">
        <v>1212972</v>
      </c>
      <c r="S517" s="11"/>
      <c r="T517" s="11"/>
      <c r="U517" s="11" t="s">
        <v>1748</v>
      </c>
      <c r="V517" s="11"/>
      <c r="W517" s="11"/>
      <c r="X517" s="11"/>
      <c r="Y517" s="11"/>
      <c r="Z517" s="13">
        <v>2650.9647687500001</v>
      </c>
      <c r="AA517" s="52">
        <f t="shared" si="64"/>
        <v>2558.18100184375</v>
      </c>
      <c r="AB517" s="52">
        <f t="shared" si="65"/>
        <v>2468.6446667792188</v>
      </c>
      <c r="AC517" s="52">
        <f t="shared" si="61"/>
        <v>2419.2717734436346</v>
      </c>
      <c r="AD517" s="52">
        <f t="shared" si="62"/>
        <v>2370.8863379747618</v>
      </c>
      <c r="AE517" s="52">
        <f t="shared" si="59"/>
        <v>2323.4686112152667</v>
      </c>
      <c r="AF517" s="52">
        <f t="shared" si="60"/>
        <v>2276.9992389909612</v>
      </c>
      <c r="AG517" s="11" t="s">
        <v>1859</v>
      </c>
    </row>
    <row r="518" spans="1:33" x14ac:dyDescent="0.2">
      <c r="A518" s="10" t="s">
        <v>25</v>
      </c>
      <c r="B518" s="11" t="s">
        <v>6</v>
      </c>
      <c r="C518" s="11" t="s">
        <v>311</v>
      </c>
      <c r="D518" s="12">
        <v>-3.5000000000000003E-2</v>
      </c>
      <c r="E518" s="12">
        <v>-3.5000000000000003E-2</v>
      </c>
      <c r="F518" s="12">
        <v>-3.5000000000000003E-2</v>
      </c>
      <c r="G518" s="12">
        <v>-0.02</v>
      </c>
      <c r="H518" s="12">
        <v>-0.02</v>
      </c>
      <c r="I518" s="12">
        <v>-0.02</v>
      </c>
      <c r="J518" s="12">
        <v>-0.02</v>
      </c>
      <c r="K518" s="11" t="s">
        <v>306</v>
      </c>
      <c r="L518" s="11">
        <v>718</v>
      </c>
      <c r="M518" s="11" t="s">
        <v>370</v>
      </c>
      <c r="N518" s="11">
        <v>10</v>
      </c>
      <c r="O518" s="11" t="s">
        <v>1207</v>
      </c>
      <c r="P518" s="11" t="s">
        <v>1291</v>
      </c>
      <c r="Q518" s="11" t="s">
        <v>1293</v>
      </c>
      <c r="R518" s="50">
        <v>1212973</v>
      </c>
      <c r="S518" s="11"/>
      <c r="T518" s="11"/>
      <c r="U518" s="11" t="s">
        <v>1748</v>
      </c>
      <c r="V518" s="11"/>
      <c r="W518" s="11"/>
      <c r="X518" s="11"/>
      <c r="Y518" s="11"/>
      <c r="Z518" s="13">
        <v>5818.6430093750005</v>
      </c>
      <c r="AA518" s="52">
        <f t="shared" si="64"/>
        <v>5614.9905040468757</v>
      </c>
      <c r="AB518" s="52">
        <f t="shared" si="65"/>
        <v>5418.4658364052348</v>
      </c>
      <c r="AC518" s="52">
        <f t="shared" si="61"/>
        <v>5310.0965196771303</v>
      </c>
      <c r="AD518" s="52">
        <f t="shared" si="62"/>
        <v>5203.8945892835873</v>
      </c>
      <c r="AE518" s="52">
        <f t="shared" si="59"/>
        <v>5099.8166974979158</v>
      </c>
      <c r="AF518" s="52">
        <f t="shared" si="60"/>
        <v>4997.8203635479576</v>
      </c>
      <c r="AG518" s="11" t="s">
        <v>1859</v>
      </c>
    </row>
    <row r="519" spans="1:33" x14ac:dyDescent="0.2">
      <c r="A519" s="10" t="s">
        <v>26</v>
      </c>
      <c r="B519" s="11" t="s">
        <v>6</v>
      </c>
      <c r="C519" s="11" t="s">
        <v>303</v>
      </c>
      <c r="D519" s="12">
        <v>-5.0000000000000001E-3</v>
      </c>
      <c r="E519" s="12">
        <v>-5.0000000000000001E-3</v>
      </c>
      <c r="F519" s="12">
        <v>-5.0000000000000001E-3</v>
      </c>
      <c r="G519" s="12">
        <v>-0.02</v>
      </c>
      <c r="H519" s="12">
        <v>-0.02</v>
      </c>
      <c r="I519" s="12">
        <v>-0.02</v>
      </c>
      <c r="J519" s="12">
        <v>-0.02</v>
      </c>
      <c r="K519" s="11" t="s">
        <v>312</v>
      </c>
      <c r="L519" s="11" t="s">
        <v>313</v>
      </c>
      <c r="M519" s="11" t="s">
        <v>374</v>
      </c>
      <c r="N519" s="11">
        <v>6</v>
      </c>
      <c r="O519" s="11" t="s">
        <v>434</v>
      </c>
      <c r="P519" s="11" t="s">
        <v>1296</v>
      </c>
      <c r="Q519" s="11" t="s">
        <v>1296</v>
      </c>
      <c r="R519" s="11"/>
      <c r="S519" s="11"/>
      <c r="T519" s="11"/>
      <c r="U519" s="11" t="s">
        <v>1723</v>
      </c>
      <c r="V519" s="11"/>
      <c r="W519" s="11"/>
      <c r="X519" s="11"/>
      <c r="Y519" s="11"/>
      <c r="Z519" s="13">
        <v>699.40316125000004</v>
      </c>
      <c r="AA519" s="52">
        <f t="shared" si="64"/>
        <v>695.90614544375001</v>
      </c>
      <c r="AB519" s="52">
        <f t="shared" si="65"/>
        <v>692.42661471653128</v>
      </c>
      <c r="AC519" s="52">
        <f t="shared" si="61"/>
        <v>678.57808242220062</v>
      </c>
      <c r="AD519" s="52">
        <f t="shared" si="62"/>
        <v>665.00652077375662</v>
      </c>
      <c r="AE519" s="52">
        <f t="shared" ref="AE519:AE576" si="66">AD519*(1+I519)</f>
        <v>651.70639035828151</v>
      </c>
      <c r="AF519" s="52">
        <f t="shared" ref="AF519:AF576" si="67">AE519*(1+J519)</f>
        <v>638.67226255111586</v>
      </c>
      <c r="AG519" s="11" t="s">
        <v>1860</v>
      </c>
    </row>
    <row r="520" spans="1:33" x14ac:dyDescent="0.2">
      <c r="A520" s="10" t="s">
        <v>27</v>
      </c>
      <c r="B520" s="11" t="s">
        <v>6</v>
      </c>
      <c r="C520" s="11" t="s">
        <v>311</v>
      </c>
      <c r="D520" s="12">
        <v>-5.0000000000000001E-3</v>
      </c>
      <c r="E520" s="12">
        <v>-5.0000000000000001E-3</v>
      </c>
      <c r="F520" s="12">
        <v>-5.0000000000000001E-3</v>
      </c>
      <c r="G520" s="12">
        <v>-0.02</v>
      </c>
      <c r="H520" s="12">
        <v>-0.02</v>
      </c>
      <c r="I520" s="12">
        <v>-0.02</v>
      </c>
      <c r="J520" s="12">
        <v>-0.02</v>
      </c>
      <c r="K520" s="11" t="s">
        <v>312</v>
      </c>
      <c r="L520" s="11" t="s">
        <v>313</v>
      </c>
      <c r="M520" s="11" t="s">
        <v>374</v>
      </c>
      <c r="N520" s="11">
        <v>6</v>
      </c>
      <c r="O520" s="11" t="s">
        <v>338</v>
      </c>
      <c r="P520" s="11" t="s">
        <v>1297</v>
      </c>
      <c r="Q520" s="11" t="s">
        <v>1297</v>
      </c>
      <c r="R520" s="50">
        <v>1213141</v>
      </c>
      <c r="S520" s="11"/>
      <c r="T520" s="11"/>
      <c r="U520" s="11" t="s">
        <v>1717</v>
      </c>
      <c r="V520" s="11"/>
      <c r="W520" s="11"/>
      <c r="X520" s="11"/>
      <c r="Y520" s="11"/>
      <c r="Z520" s="13">
        <v>788.05989999999997</v>
      </c>
      <c r="AA520" s="52">
        <f t="shared" si="64"/>
        <v>784.11960049999993</v>
      </c>
      <c r="AB520" s="52">
        <f t="shared" si="65"/>
        <v>780.19900249749992</v>
      </c>
      <c r="AC520" s="52">
        <f t="shared" si="61"/>
        <v>764.59502244754992</v>
      </c>
      <c r="AD520" s="52">
        <f t="shared" si="62"/>
        <v>749.30312199859895</v>
      </c>
      <c r="AE520" s="52">
        <f t="shared" si="66"/>
        <v>734.31705955862697</v>
      </c>
      <c r="AF520" s="52">
        <f t="shared" si="67"/>
        <v>719.63071836745439</v>
      </c>
      <c r="AG520" s="11" t="s">
        <v>1861</v>
      </c>
    </row>
    <row r="521" spans="1:33" x14ac:dyDescent="0.2">
      <c r="A521" s="10" t="s">
        <v>28</v>
      </c>
      <c r="B521" s="11" t="s">
        <v>6</v>
      </c>
      <c r="C521" s="11" t="s">
        <v>311</v>
      </c>
      <c r="D521" s="12">
        <v>-3.5000000000000003E-2</v>
      </c>
      <c r="E521" s="12">
        <v>-3.5000000000000003E-2</v>
      </c>
      <c r="F521" s="12">
        <v>-3.5000000000000003E-2</v>
      </c>
      <c r="G521" s="12">
        <v>-0.02</v>
      </c>
      <c r="H521" s="12">
        <v>-0.02</v>
      </c>
      <c r="I521" s="12">
        <v>-0.02</v>
      </c>
      <c r="J521" s="12">
        <v>-0.02</v>
      </c>
      <c r="K521" s="11" t="s">
        <v>306</v>
      </c>
      <c r="L521" s="11" t="s">
        <v>310</v>
      </c>
      <c r="M521" s="11" t="s">
        <v>380</v>
      </c>
      <c r="N521" s="11">
        <v>4.5</v>
      </c>
      <c r="O521" s="11" t="s">
        <v>355</v>
      </c>
      <c r="P521" s="11" t="s">
        <v>1298</v>
      </c>
      <c r="Q521" s="11" t="s">
        <v>1298</v>
      </c>
      <c r="R521" s="50">
        <v>1200596</v>
      </c>
      <c r="S521" s="11"/>
      <c r="T521" s="11"/>
      <c r="U521" s="11" t="s">
        <v>1717</v>
      </c>
      <c r="V521" s="11" t="s">
        <v>1748</v>
      </c>
      <c r="W521" s="11" t="s">
        <v>1712</v>
      </c>
      <c r="X521" s="11"/>
      <c r="Y521" s="11"/>
      <c r="Z521" s="13">
        <v>1350.644083875</v>
      </c>
      <c r="AA521" s="52">
        <f t="shared" si="64"/>
        <v>1303.3715409393749</v>
      </c>
      <c r="AB521" s="52">
        <f t="shared" si="65"/>
        <v>1257.7535370064968</v>
      </c>
      <c r="AC521" s="52">
        <f t="shared" si="61"/>
        <v>1232.5984662663668</v>
      </c>
      <c r="AD521" s="52">
        <f t="shared" si="62"/>
        <v>1207.9464969410394</v>
      </c>
      <c r="AE521" s="52">
        <f t="shared" si="66"/>
        <v>1183.7875670022186</v>
      </c>
      <c r="AF521" s="52">
        <f t="shared" si="67"/>
        <v>1160.1118156621742</v>
      </c>
      <c r="AG521" s="11" t="s">
        <v>1861</v>
      </c>
    </row>
    <row r="522" spans="1:33" x14ac:dyDescent="0.2">
      <c r="A522" s="10" t="s">
        <v>29</v>
      </c>
      <c r="B522" s="11" t="s">
        <v>6</v>
      </c>
      <c r="C522" s="11" t="s">
        <v>325</v>
      </c>
      <c r="D522" s="12">
        <v>-5.0000000000000001E-3</v>
      </c>
      <c r="E522" s="12">
        <v>-5.0000000000000001E-3</v>
      </c>
      <c r="F522" s="12">
        <v>-5.0000000000000001E-3</v>
      </c>
      <c r="G522" s="12">
        <v>-0.02</v>
      </c>
      <c r="H522" s="12">
        <v>-0.02</v>
      </c>
      <c r="I522" s="12">
        <v>-0.02</v>
      </c>
      <c r="J522" s="12">
        <v>-0.02</v>
      </c>
      <c r="K522" s="11" t="s">
        <v>312</v>
      </c>
      <c r="L522" s="11" t="s">
        <v>313</v>
      </c>
      <c r="M522" s="11" t="s">
        <v>374</v>
      </c>
      <c r="N522" s="11">
        <v>8</v>
      </c>
      <c r="O522" s="11" t="s">
        <v>1207</v>
      </c>
      <c r="P522" s="11" t="s">
        <v>1299</v>
      </c>
      <c r="Q522" s="11" t="s">
        <v>1300</v>
      </c>
      <c r="R522" s="11"/>
      <c r="S522" s="11"/>
      <c r="T522" s="11"/>
      <c r="U522" s="11" t="s">
        <v>1719</v>
      </c>
      <c r="V522" s="11"/>
      <c r="W522" s="11"/>
      <c r="X522" s="11"/>
      <c r="Y522" s="11"/>
      <c r="Z522" s="13">
        <v>625.98750096599986</v>
      </c>
      <c r="AA522" s="52">
        <f t="shared" si="64"/>
        <v>622.85756346116989</v>
      </c>
      <c r="AB522" s="52">
        <v>597.29</v>
      </c>
      <c r="AC522" s="52">
        <f t="shared" si="61"/>
        <v>585.3442</v>
      </c>
      <c r="AD522" s="52">
        <f t="shared" si="62"/>
        <v>573.63731599999994</v>
      </c>
      <c r="AE522" s="52">
        <f t="shared" si="66"/>
        <v>562.16456967999989</v>
      </c>
      <c r="AF522" s="52">
        <f t="shared" si="67"/>
        <v>550.92127828639991</v>
      </c>
      <c r="AG522" s="11" t="s">
        <v>2208</v>
      </c>
    </row>
    <row r="523" spans="1:33" x14ac:dyDescent="0.2">
      <c r="A523" s="10" t="s">
        <v>30</v>
      </c>
      <c r="B523" s="11" t="s">
        <v>6</v>
      </c>
      <c r="C523" s="11" t="s">
        <v>311</v>
      </c>
      <c r="D523" s="12">
        <v>-3.5000000000000003E-2</v>
      </c>
      <c r="E523" s="12">
        <v>-3.5000000000000003E-2</v>
      </c>
      <c r="F523" s="12">
        <v>-3.5000000000000003E-2</v>
      </c>
      <c r="G523" s="12">
        <v>-0.02</v>
      </c>
      <c r="H523" s="12">
        <v>-0.02</v>
      </c>
      <c r="I523" s="12">
        <v>-0.02</v>
      </c>
      <c r="J523" s="12">
        <v>-0.02</v>
      </c>
      <c r="K523" s="11" t="s">
        <v>306</v>
      </c>
      <c r="L523" s="11">
        <v>903</v>
      </c>
      <c r="M523" s="11" t="s">
        <v>467</v>
      </c>
      <c r="N523" s="11">
        <v>6</v>
      </c>
      <c r="O523" s="11" t="s">
        <v>365</v>
      </c>
      <c r="P523" s="11" t="s">
        <v>1301</v>
      </c>
      <c r="Q523" s="11" t="s">
        <v>1302</v>
      </c>
      <c r="R523" s="50">
        <v>1213142</v>
      </c>
      <c r="S523" s="11"/>
      <c r="T523" s="11"/>
      <c r="U523" s="11" t="s">
        <v>1712</v>
      </c>
      <c r="V523" s="11"/>
      <c r="W523" s="11"/>
      <c r="X523" s="11"/>
      <c r="Y523" s="11"/>
      <c r="Z523" s="13">
        <v>2391.2400870019273</v>
      </c>
      <c r="AA523" s="52">
        <f t="shared" si="64"/>
        <v>2307.5466839568599</v>
      </c>
      <c r="AB523" s="52">
        <f t="shared" ref="AB523:AB533" si="68">AA523*(1+F523)</f>
        <v>2226.7825500183699</v>
      </c>
      <c r="AC523" s="52">
        <f t="shared" si="61"/>
        <v>2182.2468990180023</v>
      </c>
      <c r="AD523" s="52">
        <f t="shared" si="62"/>
        <v>2138.601961037642</v>
      </c>
      <c r="AE523" s="52">
        <f t="shared" si="66"/>
        <v>2095.8299218168891</v>
      </c>
      <c r="AF523" s="52">
        <f t="shared" si="67"/>
        <v>2053.9133233805514</v>
      </c>
      <c r="AG523" s="11" t="s">
        <v>1862</v>
      </c>
    </row>
    <row r="524" spans="1:33" x14ac:dyDescent="0.2">
      <c r="A524" s="10" t="s">
        <v>31</v>
      </c>
      <c r="B524" s="11" t="s">
        <v>6</v>
      </c>
      <c r="C524" s="11" t="s">
        <v>311</v>
      </c>
      <c r="D524" s="12">
        <v>-5.0000000000000001E-3</v>
      </c>
      <c r="E524" s="12">
        <v>-5.0000000000000001E-3</v>
      </c>
      <c r="F524" s="12">
        <v>-5.0000000000000001E-3</v>
      </c>
      <c r="G524" s="12">
        <v>-0.02</v>
      </c>
      <c r="H524" s="12">
        <v>-0.02</v>
      </c>
      <c r="I524" s="12">
        <v>-0.02</v>
      </c>
      <c r="J524" s="12">
        <v>-0.02</v>
      </c>
      <c r="K524" s="11" t="s">
        <v>312</v>
      </c>
      <c r="L524" s="11" t="s">
        <v>313</v>
      </c>
      <c r="M524" s="11" t="s">
        <v>374</v>
      </c>
      <c r="N524" s="11">
        <v>8</v>
      </c>
      <c r="O524" s="11" t="s">
        <v>1303</v>
      </c>
      <c r="P524" s="11" t="s">
        <v>2049</v>
      </c>
      <c r="Q524" s="11" t="s">
        <v>1304</v>
      </c>
      <c r="R524" s="50">
        <v>1212834</v>
      </c>
      <c r="S524" s="11"/>
      <c r="T524" s="11"/>
      <c r="U524" s="11" t="s">
        <v>1771</v>
      </c>
      <c r="V524" s="11" t="s">
        <v>1792</v>
      </c>
      <c r="W524" s="11"/>
      <c r="X524" s="11"/>
      <c r="Y524" s="11"/>
      <c r="Z524" s="13">
        <v>727.97033262499997</v>
      </c>
      <c r="AA524" s="52">
        <f t="shared" si="64"/>
        <v>724.33048096187497</v>
      </c>
      <c r="AB524" s="52">
        <f t="shared" si="68"/>
        <v>720.70882855706554</v>
      </c>
      <c r="AC524" s="52">
        <f t="shared" si="61"/>
        <v>706.29465198592425</v>
      </c>
      <c r="AD524" s="52">
        <f t="shared" si="62"/>
        <v>692.1687589462058</v>
      </c>
      <c r="AE524" s="52">
        <f t="shared" si="66"/>
        <v>678.32538376728166</v>
      </c>
      <c r="AF524" s="52">
        <f t="shared" si="67"/>
        <v>664.75887609193603</v>
      </c>
      <c r="AG524" s="11" t="s">
        <v>2050</v>
      </c>
    </row>
    <row r="525" spans="1:33" x14ac:dyDescent="0.2">
      <c r="A525" s="10" t="s">
        <v>32</v>
      </c>
      <c r="B525" s="11" t="s">
        <v>6</v>
      </c>
      <c r="C525" s="11" t="s">
        <v>311</v>
      </c>
      <c r="D525" s="12">
        <v>-5.0000000000000001E-3</v>
      </c>
      <c r="E525" s="12">
        <v>-5.0000000000000001E-3</v>
      </c>
      <c r="F525" s="12">
        <v>-5.0000000000000001E-3</v>
      </c>
      <c r="G525" s="12">
        <v>-0.02</v>
      </c>
      <c r="H525" s="12">
        <v>-0.02</v>
      </c>
      <c r="I525" s="12">
        <v>-0.02</v>
      </c>
      <c r="J525" s="12">
        <v>-0.02</v>
      </c>
      <c r="K525" s="11" t="s">
        <v>312</v>
      </c>
      <c r="L525" s="11" t="s">
        <v>313</v>
      </c>
      <c r="M525" s="11" t="s">
        <v>374</v>
      </c>
      <c r="N525" s="11">
        <v>8</v>
      </c>
      <c r="O525" s="11" t="s">
        <v>1303</v>
      </c>
      <c r="P525" s="11" t="s">
        <v>2048</v>
      </c>
      <c r="Q525" s="11" t="s">
        <v>1305</v>
      </c>
      <c r="R525" s="50">
        <v>1212833</v>
      </c>
      <c r="S525" s="11"/>
      <c r="T525" s="11"/>
      <c r="U525" s="11" t="s">
        <v>1771</v>
      </c>
      <c r="V525" s="11" t="s">
        <v>1792</v>
      </c>
      <c r="W525" s="11"/>
      <c r="X525" s="11"/>
      <c r="Y525" s="11">
        <v>8</v>
      </c>
      <c r="Z525" s="13">
        <v>643.25389337499996</v>
      </c>
      <c r="AA525" s="52">
        <f t="shared" si="64"/>
        <v>640.03762390812494</v>
      </c>
      <c r="AB525" s="52">
        <f t="shared" si="68"/>
        <v>636.83743578858434</v>
      </c>
      <c r="AC525" s="52">
        <f t="shared" si="61"/>
        <v>624.10068707281266</v>
      </c>
      <c r="AD525" s="52">
        <f t="shared" si="62"/>
        <v>611.61867333135638</v>
      </c>
      <c r="AE525" s="52">
        <f t="shared" si="66"/>
        <v>599.38629986472927</v>
      </c>
      <c r="AF525" s="52">
        <f t="shared" si="67"/>
        <v>587.39857386743472</v>
      </c>
      <c r="AG525" s="11" t="s">
        <v>2112</v>
      </c>
    </row>
    <row r="526" spans="1:33" x14ac:dyDescent="0.2">
      <c r="A526" s="10" t="s">
        <v>33</v>
      </c>
      <c r="B526" s="11" t="s">
        <v>6</v>
      </c>
      <c r="C526" s="11" t="s">
        <v>311</v>
      </c>
      <c r="D526" s="12">
        <v>-5.0000000000000001E-3</v>
      </c>
      <c r="E526" s="12">
        <v>-5.0000000000000001E-3</v>
      </c>
      <c r="F526" s="12">
        <v>-5.0000000000000001E-3</v>
      </c>
      <c r="G526" s="12">
        <v>-0.02</v>
      </c>
      <c r="H526" s="12">
        <v>-0.02</v>
      </c>
      <c r="I526" s="12">
        <v>-0.02</v>
      </c>
      <c r="J526" s="12">
        <v>-0.02</v>
      </c>
      <c r="K526" s="11" t="s">
        <v>312</v>
      </c>
      <c r="L526" s="11" t="s">
        <v>313</v>
      </c>
      <c r="M526" s="11" t="s">
        <v>374</v>
      </c>
      <c r="N526" s="11">
        <v>8</v>
      </c>
      <c r="O526" s="11" t="s">
        <v>1303</v>
      </c>
      <c r="P526" s="11" t="s">
        <v>1306</v>
      </c>
      <c r="Q526" s="11" t="s">
        <v>2269</v>
      </c>
      <c r="R526" s="50">
        <v>1215613</v>
      </c>
      <c r="S526" s="11"/>
      <c r="T526" s="11"/>
      <c r="U526" s="11" t="s">
        <v>1709</v>
      </c>
      <c r="V526" s="11"/>
      <c r="W526" s="11"/>
      <c r="X526" s="11"/>
      <c r="Y526" s="11"/>
      <c r="Z526" s="13">
        <v>403.88069874999997</v>
      </c>
      <c r="AA526" s="52">
        <f t="shared" si="64"/>
        <v>401.86129525624995</v>
      </c>
      <c r="AB526" s="52">
        <f t="shared" si="68"/>
        <v>399.85198877996868</v>
      </c>
      <c r="AC526" s="52">
        <f t="shared" si="61"/>
        <v>391.8549490043693</v>
      </c>
      <c r="AD526" s="52">
        <f t="shared" si="62"/>
        <v>384.01785002428193</v>
      </c>
      <c r="AE526" s="52">
        <f t="shared" si="66"/>
        <v>376.3374930237963</v>
      </c>
      <c r="AF526" s="52">
        <f t="shared" si="67"/>
        <v>368.81074316332035</v>
      </c>
      <c r="AG526" s="11" t="s">
        <v>1863</v>
      </c>
    </row>
    <row r="527" spans="1:33" x14ac:dyDescent="0.2">
      <c r="A527" s="10" t="s">
        <v>34</v>
      </c>
      <c r="B527" s="11" t="s">
        <v>6</v>
      </c>
      <c r="C527" s="11" t="s">
        <v>311</v>
      </c>
      <c r="D527" s="12">
        <v>-5.0000000000000001E-3</v>
      </c>
      <c r="E527" s="12">
        <v>-5.0000000000000001E-3</v>
      </c>
      <c r="F527" s="12">
        <v>-5.0000000000000001E-3</v>
      </c>
      <c r="G527" s="12">
        <v>-0.02</v>
      </c>
      <c r="H527" s="12">
        <v>-0.02</v>
      </c>
      <c r="I527" s="12">
        <v>-0.02</v>
      </c>
      <c r="J527" s="12">
        <v>-0.02</v>
      </c>
      <c r="K527" s="11" t="s">
        <v>312</v>
      </c>
      <c r="L527" s="11" t="s">
        <v>313</v>
      </c>
      <c r="M527" s="11" t="s">
        <v>374</v>
      </c>
      <c r="N527" s="11">
        <v>8</v>
      </c>
      <c r="O527" s="11" t="s">
        <v>1303</v>
      </c>
      <c r="P527" s="11" t="s">
        <v>1307</v>
      </c>
      <c r="Q527" s="11" t="s">
        <v>2270</v>
      </c>
      <c r="R527" s="50">
        <v>1215617</v>
      </c>
      <c r="S527" s="11"/>
      <c r="T527" s="11"/>
      <c r="U527" s="11" t="s">
        <v>1709</v>
      </c>
      <c r="V527" s="11"/>
      <c r="W527" s="11"/>
      <c r="X527" s="11"/>
      <c r="Y527" s="11"/>
      <c r="Z527" s="13">
        <v>338.86575699999997</v>
      </c>
      <c r="AA527" s="52">
        <f t="shared" si="64"/>
        <v>337.17142821499999</v>
      </c>
      <c r="AB527" s="52">
        <f t="shared" si="68"/>
        <v>335.48557107392497</v>
      </c>
      <c r="AC527" s="52">
        <f t="shared" si="61"/>
        <v>328.77585965244646</v>
      </c>
      <c r="AD527" s="52">
        <f t="shared" si="62"/>
        <v>322.20034245939752</v>
      </c>
      <c r="AE527" s="52">
        <f t="shared" si="66"/>
        <v>315.75633561020959</v>
      </c>
      <c r="AF527" s="52">
        <f t="shared" si="67"/>
        <v>309.44120889800541</v>
      </c>
      <c r="AG527" s="11" t="s">
        <v>1863</v>
      </c>
    </row>
    <row r="528" spans="1:33" x14ac:dyDescent="0.2">
      <c r="A528" s="10" t="s">
        <v>35</v>
      </c>
      <c r="B528" s="11" t="s">
        <v>6</v>
      </c>
      <c r="C528" s="11" t="s">
        <v>311</v>
      </c>
      <c r="D528" s="12">
        <v>-5.0000000000000001E-3</v>
      </c>
      <c r="E528" s="12">
        <v>-5.0000000000000001E-3</v>
      </c>
      <c r="F528" s="12">
        <v>-5.0000000000000001E-3</v>
      </c>
      <c r="G528" s="12">
        <v>-0.02</v>
      </c>
      <c r="H528" s="12">
        <v>-0.02</v>
      </c>
      <c r="I528" s="12">
        <v>-0.02</v>
      </c>
      <c r="J528" s="12">
        <v>-0.02</v>
      </c>
      <c r="K528" s="11" t="s">
        <v>312</v>
      </c>
      <c r="L528" s="11" t="s">
        <v>313</v>
      </c>
      <c r="M528" s="11" t="s">
        <v>374</v>
      </c>
      <c r="N528" s="11">
        <v>8</v>
      </c>
      <c r="O528" s="11" t="s">
        <v>1303</v>
      </c>
      <c r="P528" s="11" t="s">
        <v>1308</v>
      </c>
      <c r="Q528" s="11" t="s">
        <v>2272</v>
      </c>
      <c r="R528" s="50">
        <v>1215616</v>
      </c>
      <c r="S528" s="11"/>
      <c r="T528" s="11"/>
      <c r="U528" s="11" t="s">
        <v>1709</v>
      </c>
      <c r="V528" s="11"/>
      <c r="W528" s="11"/>
      <c r="X528" s="11"/>
      <c r="Y528" s="11"/>
      <c r="Z528" s="13">
        <v>416.68667212499997</v>
      </c>
      <c r="AA528" s="52">
        <f t="shared" ref="AA528:AA559" si="69">Z528*(1+E528)</f>
        <v>414.60323876437496</v>
      </c>
      <c r="AB528" s="52">
        <f t="shared" si="68"/>
        <v>412.53022257055306</v>
      </c>
      <c r="AC528" s="52">
        <f t="shared" si="61"/>
        <v>404.27961811914201</v>
      </c>
      <c r="AD528" s="52">
        <f t="shared" si="62"/>
        <v>396.19402575675917</v>
      </c>
      <c r="AE528" s="52">
        <f t="shared" si="66"/>
        <v>388.27014524162399</v>
      </c>
      <c r="AF528" s="52">
        <f t="shared" si="67"/>
        <v>380.50474233679148</v>
      </c>
      <c r="AG528" s="11" t="s">
        <v>1864</v>
      </c>
    </row>
    <row r="529" spans="1:33" x14ac:dyDescent="0.2">
      <c r="A529" s="10" t="s">
        <v>36</v>
      </c>
      <c r="B529" s="11" t="s">
        <v>6</v>
      </c>
      <c r="C529" s="11" t="s">
        <v>311</v>
      </c>
      <c r="D529" s="12">
        <v>-5.0000000000000001E-3</v>
      </c>
      <c r="E529" s="12">
        <v>-5.0000000000000001E-3</v>
      </c>
      <c r="F529" s="12">
        <v>-5.0000000000000001E-3</v>
      </c>
      <c r="G529" s="12">
        <v>-0.02</v>
      </c>
      <c r="H529" s="12">
        <v>-0.02</v>
      </c>
      <c r="I529" s="12">
        <v>-0.02</v>
      </c>
      <c r="J529" s="12">
        <v>-0.02</v>
      </c>
      <c r="K529" s="11" t="s">
        <v>312</v>
      </c>
      <c r="L529" s="11" t="s">
        <v>313</v>
      </c>
      <c r="M529" s="11" t="s">
        <v>374</v>
      </c>
      <c r="N529" s="11">
        <v>8</v>
      </c>
      <c r="O529" s="11" t="s">
        <v>1303</v>
      </c>
      <c r="P529" s="11" t="s">
        <v>1309</v>
      </c>
      <c r="Q529" s="11" t="s">
        <v>2271</v>
      </c>
      <c r="R529" s="50">
        <v>1215610</v>
      </c>
      <c r="S529" s="11"/>
      <c r="T529" s="11"/>
      <c r="U529" s="11" t="s">
        <v>1709</v>
      </c>
      <c r="V529" s="11"/>
      <c r="W529" s="11"/>
      <c r="X529" s="11"/>
      <c r="Y529" s="11"/>
      <c r="Z529" s="13">
        <v>402.89562387499996</v>
      </c>
      <c r="AA529" s="52">
        <f t="shared" si="69"/>
        <v>400.88114575562497</v>
      </c>
      <c r="AB529" s="52">
        <f t="shared" si="68"/>
        <v>398.87674002684685</v>
      </c>
      <c r="AC529" s="52">
        <f t="shared" si="61"/>
        <v>390.8992052263099</v>
      </c>
      <c r="AD529" s="52">
        <f t="shared" si="62"/>
        <v>383.0812211217837</v>
      </c>
      <c r="AE529" s="52">
        <f t="shared" si="66"/>
        <v>375.41959669934801</v>
      </c>
      <c r="AF529" s="52">
        <f t="shared" si="67"/>
        <v>367.91120476536105</v>
      </c>
      <c r="AG529" s="11" t="s">
        <v>1864</v>
      </c>
    </row>
    <row r="530" spans="1:33" x14ac:dyDescent="0.2">
      <c r="A530" s="10" t="s">
        <v>37</v>
      </c>
      <c r="B530" s="11" t="s">
        <v>6</v>
      </c>
      <c r="C530" s="11" t="s">
        <v>311</v>
      </c>
      <c r="D530" s="12">
        <v>-5.0000000000000001E-3</v>
      </c>
      <c r="E530" s="12">
        <v>-5.0000000000000001E-3</v>
      </c>
      <c r="F530" s="12">
        <v>-5.0000000000000001E-3</v>
      </c>
      <c r="G530" s="12">
        <v>-0.02</v>
      </c>
      <c r="H530" s="12">
        <v>-0.02</v>
      </c>
      <c r="I530" s="12">
        <v>-0.02</v>
      </c>
      <c r="J530" s="12">
        <v>-0.02</v>
      </c>
      <c r="K530" s="11" t="s">
        <v>312</v>
      </c>
      <c r="L530" s="11" t="s">
        <v>313</v>
      </c>
      <c r="M530" s="11" t="s">
        <v>374</v>
      </c>
      <c r="N530" s="11">
        <v>8</v>
      </c>
      <c r="O530" s="11" t="s">
        <v>1303</v>
      </c>
      <c r="P530" s="11" t="s">
        <v>1310</v>
      </c>
      <c r="Q530" s="11" t="s">
        <v>2273</v>
      </c>
      <c r="R530" s="50">
        <v>1215614</v>
      </c>
      <c r="S530" s="11"/>
      <c r="T530" s="11"/>
      <c r="U530" s="11" t="s">
        <v>1709</v>
      </c>
      <c r="V530" s="11"/>
      <c r="W530" s="11"/>
      <c r="X530" s="11"/>
      <c r="Y530" s="11"/>
      <c r="Z530" s="13">
        <v>503.37326112499994</v>
      </c>
      <c r="AA530" s="52">
        <f t="shared" si="69"/>
        <v>500.85639481937494</v>
      </c>
      <c r="AB530" s="52">
        <f t="shared" si="68"/>
        <v>498.35211284527804</v>
      </c>
      <c r="AC530" s="52">
        <f t="shared" si="61"/>
        <v>488.38507058837246</v>
      </c>
      <c r="AD530" s="52">
        <f t="shared" si="62"/>
        <v>478.617369176605</v>
      </c>
      <c r="AE530" s="52">
        <f t="shared" si="66"/>
        <v>469.04502179307286</v>
      </c>
      <c r="AF530" s="52">
        <f t="shared" si="67"/>
        <v>459.6641213572114</v>
      </c>
      <c r="AG530" s="11" t="s">
        <v>1865</v>
      </c>
    </row>
    <row r="531" spans="1:33" x14ac:dyDescent="0.2">
      <c r="A531" s="10" t="s">
        <v>38</v>
      </c>
      <c r="B531" s="11" t="s">
        <v>6</v>
      </c>
      <c r="C531" s="11" t="s">
        <v>311</v>
      </c>
      <c r="D531" s="12">
        <v>-5.0000000000000001E-3</v>
      </c>
      <c r="E531" s="12">
        <v>-5.0000000000000001E-3</v>
      </c>
      <c r="F531" s="12">
        <v>-5.0000000000000001E-3</v>
      </c>
      <c r="G531" s="12">
        <v>-0.02</v>
      </c>
      <c r="H531" s="12">
        <v>-0.02</v>
      </c>
      <c r="I531" s="12">
        <v>-0.02</v>
      </c>
      <c r="J531" s="12">
        <v>-0.02</v>
      </c>
      <c r="K531" s="11" t="s">
        <v>312</v>
      </c>
      <c r="L531" s="11" t="s">
        <v>313</v>
      </c>
      <c r="M531" s="11" t="s">
        <v>374</v>
      </c>
      <c r="N531" s="11">
        <v>8</v>
      </c>
      <c r="O531" s="11" t="s">
        <v>1303</v>
      </c>
      <c r="P531" s="11" t="s">
        <v>1311</v>
      </c>
      <c r="Q531" s="11" t="s">
        <v>2274</v>
      </c>
      <c r="R531" s="50">
        <v>1215612</v>
      </c>
      <c r="S531" s="11"/>
      <c r="T531" s="11"/>
      <c r="U531" s="11" t="s">
        <v>1709</v>
      </c>
      <c r="V531" s="11"/>
      <c r="W531" s="11"/>
      <c r="X531" s="11"/>
      <c r="Y531" s="11"/>
      <c r="Z531" s="13">
        <v>343.79113137500002</v>
      </c>
      <c r="AA531" s="52">
        <f t="shared" si="69"/>
        <v>342.07217571812504</v>
      </c>
      <c r="AB531" s="52">
        <f t="shared" si="68"/>
        <v>340.36181483953442</v>
      </c>
      <c r="AC531" s="52">
        <f t="shared" si="61"/>
        <v>333.55457854274374</v>
      </c>
      <c r="AD531" s="52">
        <f t="shared" si="62"/>
        <v>326.88348697188889</v>
      </c>
      <c r="AE531" s="52">
        <f t="shared" si="66"/>
        <v>320.34581723245111</v>
      </c>
      <c r="AF531" s="52">
        <f t="shared" si="67"/>
        <v>313.93890088780211</v>
      </c>
      <c r="AG531" s="11" t="s">
        <v>1865</v>
      </c>
    </row>
    <row r="532" spans="1:33" x14ac:dyDescent="0.2">
      <c r="A532" s="10" t="s">
        <v>39</v>
      </c>
      <c r="B532" s="11" t="s">
        <v>6</v>
      </c>
      <c r="C532" s="11" t="s">
        <v>311</v>
      </c>
      <c r="D532" s="12">
        <v>-5.0000000000000001E-3</v>
      </c>
      <c r="E532" s="12">
        <v>-5.0000000000000001E-3</v>
      </c>
      <c r="F532" s="12">
        <v>-5.0000000000000001E-3</v>
      </c>
      <c r="G532" s="12">
        <v>-0.02</v>
      </c>
      <c r="H532" s="12">
        <v>-0.02</v>
      </c>
      <c r="I532" s="12">
        <v>-0.02</v>
      </c>
      <c r="J532" s="12">
        <v>-0.02</v>
      </c>
      <c r="K532" s="11" t="s">
        <v>312</v>
      </c>
      <c r="L532" s="11" t="s">
        <v>313</v>
      </c>
      <c r="M532" s="11" t="s">
        <v>374</v>
      </c>
      <c r="N532" s="11">
        <v>8</v>
      </c>
      <c r="O532" s="11" t="s">
        <v>1303</v>
      </c>
      <c r="P532" s="11" t="s">
        <v>1312</v>
      </c>
      <c r="Q532" s="11" t="s">
        <v>2275</v>
      </c>
      <c r="R532" s="50">
        <v>1215615</v>
      </c>
      <c r="S532" s="11"/>
      <c r="T532" s="11"/>
      <c r="U532" s="11" t="s">
        <v>1709</v>
      </c>
      <c r="V532" s="11"/>
      <c r="W532" s="11"/>
      <c r="X532" s="11"/>
      <c r="Y532" s="11"/>
      <c r="Z532" s="13">
        <v>549.67178024999998</v>
      </c>
      <c r="AA532" s="52">
        <f t="shared" si="69"/>
        <v>546.92342134875003</v>
      </c>
      <c r="AB532" s="52">
        <f t="shared" si="68"/>
        <v>544.18880424200631</v>
      </c>
      <c r="AC532" s="52">
        <f t="shared" si="61"/>
        <v>533.30502815716613</v>
      </c>
      <c r="AD532" s="52">
        <f t="shared" si="62"/>
        <v>522.63892759402279</v>
      </c>
      <c r="AE532" s="52">
        <f t="shared" si="66"/>
        <v>512.18614904214235</v>
      </c>
      <c r="AF532" s="52">
        <f t="shared" si="67"/>
        <v>501.9424260612995</v>
      </c>
      <c r="AG532" s="11" t="s">
        <v>1866</v>
      </c>
    </row>
    <row r="533" spans="1:33" x14ac:dyDescent="0.2">
      <c r="A533" s="10" t="s">
        <v>40</v>
      </c>
      <c r="B533" s="11" t="s">
        <v>6</v>
      </c>
      <c r="C533" s="11" t="s">
        <v>311</v>
      </c>
      <c r="D533" s="12">
        <v>-5.0000000000000001E-3</v>
      </c>
      <c r="E533" s="12">
        <v>-5.0000000000000001E-3</v>
      </c>
      <c r="F533" s="12">
        <v>-5.0000000000000001E-3</v>
      </c>
      <c r="G533" s="12">
        <v>-0.02</v>
      </c>
      <c r="H533" s="12">
        <v>-0.02</v>
      </c>
      <c r="I533" s="12">
        <v>-0.02</v>
      </c>
      <c r="J533" s="12">
        <v>-0.02</v>
      </c>
      <c r="K533" s="11" t="s">
        <v>312</v>
      </c>
      <c r="L533" s="11" t="s">
        <v>313</v>
      </c>
      <c r="M533" s="11" t="s">
        <v>374</v>
      </c>
      <c r="N533" s="11">
        <v>8</v>
      </c>
      <c r="O533" s="11" t="s">
        <v>1303</v>
      </c>
      <c r="P533" s="11" t="s">
        <v>1313</v>
      </c>
      <c r="Q533" s="11" t="s">
        <v>2276</v>
      </c>
      <c r="R533" s="50">
        <v>1215611</v>
      </c>
      <c r="S533" s="11"/>
      <c r="T533" s="11"/>
      <c r="U533" s="11" t="s">
        <v>1709</v>
      </c>
      <c r="V533" s="11"/>
      <c r="W533" s="11"/>
      <c r="X533" s="11"/>
      <c r="Y533" s="11"/>
      <c r="Z533" s="13">
        <v>526.0299832500001</v>
      </c>
      <c r="AA533" s="52">
        <f t="shared" si="69"/>
        <v>523.39983333375005</v>
      </c>
      <c r="AB533" s="52">
        <f t="shared" si="68"/>
        <v>520.78283416708132</v>
      </c>
      <c r="AC533" s="52">
        <f t="shared" si="61"/>
        <v>510.36717748373968</v>
      </c>
      <c r="AD533" s="52">
        <f t="shared" si="62"/>
        <v>500.15983393406486</v>
      </c>
      <c r="AE533" s="52">
        <f t="shared" si="66"/>
        <v>490.15663725538354</v>
      </c>
      <c r="AF533" s="52">
        <f t="shared" si="67"/>
        <v>480.35350451027585</v>
      </c>
      <c r="AG533" s="11" t="s">
        <v>1866</v>
      </c>
    </row>
    <row r="534" spans="1:33" x14ac:dyDescent="0.2">
      <c r="A534" s="10" t="s">
        <v>41</v>
      </c>
      <c r="B534" s="11" t="s">
        <v>42</v>
      </c>
      <c r="C534" s="11" t="s">
        <v>325</v>
      </c>
      <c r="D534" s="12">
        <v>-3.5000000000000003E-2</v>
      </c>
      <c r="E534" s="12">
        <v>-3.5000000000000003E-2</v>
      </c>
      <c r="F534" s="12">
        <v>-3.5000000000000003E-2</v>
      </c>
      <c r="G534" s="12">
        <v>-0.02</v>
      </c>
      <c r="H534" s="12">
        <v>-0.02</v>
      </c>
      <c r="I534" s="12">
        <v>-0.02</v>
      </c>
      <c r="J534" s="12">
        <v>-0.02</v>
      </c>
      <c r="K534" s="11" t="s">
        <v>306</v>
      </c>
      <c r="L534" s="11">
        <v>718</v>
      </c>
      <c r="M534" s="11" t="s">
        <v>370</v>
      </c>
      <c r="N534" s="11">
        <v>6</v>
      </c>
      <c r="O534" s="11" t="s">
        <v>1259</v>
      </c>
      <c r="P534" s="11" t="s">
        <v>1314</v>
      </c>
      <c r="Q534" s="11" t="s">
        <v>1314</v>
      </c>
      <c r="R534" s="11"/>
      <c r="S534" s="11"/>
      <c r="T534" s="11" t="s">
        <v>2064</v>
      </c>
      <c r="U534" s="11" t="s">
        <v>1719</v>
      </c>
      <c r="V534" s="11"/>
      <c r="W534" s="11"/>
      <c r="X534" s="11"/>
      <c r="Y534" s="11"/>
      <c r="Z534" s="13">
        <v>1963.0222999999999</v>
      </c>
      <c r="AA534" s="52">
        <f t="shared" si="69"/>
        <v>1894.3165194999999</v>
      </c>
      <c r="AB534" s="52">
        <v>1782</v>
      </c>
      <c r="AC534" s="52">
        <f t="shared" si="61"/>
        <v>1746.36</v>
      </c>
      <c r="AD534" s="52">
        <f t="shared" si="62"/>
        <v>1711.4327999999998</v>
      </c>
      <c r="AE534" s="52">
        <f t="shared" si="66"/>
        <v>1677.2041439999998</v>
      </c>
      <c r="AF534" s="52">
        <f t="shared" si="67"/>
        <v>1643.6600611199997</v>
      </c>
      <c r="AG534" s="11" t="s">
        <v>2207</v>
      </c>
    </row>
    <row r="535" spans="1:33" x14ac:dyDescent="0.2">
      <c r="A535" s="10" t="s">
        <v>43</v>
      </c>
      <c r="B535" s="11" t="s">
        <v>42</v>
      </c>
      <c r="C535" s="11" t="s">
        <v>305</v>
      </c>
      <c r="D535" s="12">
        <v>-3.5000000000000003E-2</v>
      </c>
      <c r="E535" s="12">
        <v>-3.5000000000000003E-2</v>
      </c>
      <c r="F535" s="12">
        <v>-3.5000000000000003E-2</v>
      </c>
      <c r="G535" s="12">
        <v>-0.02</v>
      </c>
      <c r="H535" s="12">
        <v>-0.02</v>
      </c>
      <c r="I535" s="12">
        <v>-0.02</v>
      </c>
      <c r="J535" s="12">
        <v>-0.02</v>
      </c>
      <c r="K535" s="11" t="s">
        <v>306</v>
      </c>
      <c r="L535" s="11">
        <v>718</v>
      </c>
      <c r="M535" s="11" t="s">
        <v>370</v>
      </c>
      <c r="N535" s="11">
        <v>8</v>
      </c>
      <c r="O535" s="11" t="s">
        <v>1315</v>
      </c>
      <c r="P535" s="11" t="s">
        <v>1316</v>
      </c>
      <c r="Q535" s="11" t="s">
        <v>1316</v>
      </c>
      <c r="R535" s="11"/>
      <c r="S535" s="11"/>
      <c r="T535" s="11"/>
      <c r="U535" s="11" t="s">
        <v>1703</v>
      </c>
      <c r="V535" s="11"/>
      <c r="W535" s="11"/>
      <c r="X535" s="11"/>
      <c r="Y535" s="11"/>
      <c r="Z535" s="13">
        <v>11192.463116874998</v>
      </c>
      <c r="AA535" s="52">
        <f t="shared" si="69"/>
        <v>10800.726907784374</v>
      </c>
      <c r="AB535" s="52">
        <f t="shared" ref="AB535:AB576" si="70">AA535*(1+F535)</f>
        <v>10422.70146601192</v>
      </c>
      <c r="AC535" s="52">
        <f t="shared" si="61"/>
        <v>10214.247436691681</v>
      </c>
      <c r="AD535" s="52">
        <f t="shared" si="62"/>
        <v>10009.962487957848</v>
      </c>
      <c r="AE535" s="52">
        <f t="shared" si="66"/>
        <v>9809.7632381986914</v>
      </c>
      <c r="AF535" s="52">
        <f t="shared" si="67"/>
        <v>9613.5679734347177</v>
      </c>
      <c r="AG535" s="11" t="s">
        <v>1867</v>
      </c>
    </row>
    <row r="536" spans="1:33" x14ac:dyDescent="0.2">
      <c r="A536" s="10" t="s">
        <v>44</v>
      </c>
      <c r="B536" s="11" t="s">
        <v>42</v>
      </c>
      <c r="C536" s="11" t="s">
        <v>305</v>
      </c>
      <c r="D536" s="12">
        <v>-3.5000000000000003E-2</v>
      </c>
      <c r="E536" s="12">
        <v>-3.5000000000000003E-2</v>
      </c>
      <c r="F536" s="12">
        <v>-3.5000000000000003E-2</v>
      </c>
      <c r="G536" s="12">
        <v>-0.02</v>
      </c>
      <c r="H536" s="12">
        <v>-0.02</v>
      </c>
      <c r="I536" s="12">
        <v>-0.02</v>
      </c>
      <c r="J536" s="12">
        <v>-0.02</v>
      </c>
      <c r="K536" s="11" t="s">
        <v>306</v>
      </c>
      <c r="L536" s="11">
        <v>718</v>
      </c>
      <c r="M536" s="11" t="s">
        <v>370</v>
      </c>
      <c r="N536" s="11">
        <v>8</v>
      </c>
      <c r="O536" s="11" t="s">
        <v>1315</v>
      </c>
      <c r="P536" s="11" t="s">
        <v>1317</v>
      </c>
      <c r="Q536" s="11" t="s">
        <v>1317</v>
      </c>
      <c r="R536" s="11"/>
      <c r="S536" s="11"/>
      <c r="T536" s="11"/>
      <c r="U536" s="11" t="s">
        <v>1703</v>
      </c>
      <c r="V536" s="11"/>
      <c r="W536" s="11"/>
      <c r="X536" s="11"/>
      <c r="Y536" s="11"/>
      <c r="Z536" s="13">
        <v>10976.791406875</v>
      </c>
      <c r="AA536" s="52">
        <f t="shared" si="69"/>
        <v>10592.603707634375</v>
      </c>
      <c r="AB536" s="52">
        <f t="shared" si="70"/>
        <v>10221.86257786717</v>
      </c>
      <c r="AC536" s="52">
        <f t="shared" si="61"/>
        <v>10017.425326309827</v>
      </c>
      <c r="AD536" s="52">
        <f t="shared" si="62"/>
        <v>9817.0768197836296</v>
      </c>
      <c r="AE536" s="52">
        <f t="shared" si="66"/>
        <v>9620.7352833879577</v>
      </c>
      <c r="AF536" s="52">
        <f t="shared" si="67"/>
        <v>9428.3205777201983</v>
      </c>
      <c r="AG536" s="11" t="s">
        <v>1867</v>
      </c>
    </row>
    <row r="537" spans="1:33" x14ac:dyDescent="0.2">
      <c r="A537" s="10" t="s">
        <v>45</v>
      </c>
      <c r="B537" s="11" t="s">
        <v>42</v>
      </c>
      <c r="C537" s="11" t="s">
        <v>305</v>
      </c>
      <c r="D537" s="12">
        <v>-3.5000000000000003E-2</v>
      </c>
      <c r="E537" s="12">
        <v>-3.5000000000000003E-2</v>
      </c>
      <c r="F537" s="12">
        <v>-3.5000000000000003E-2</v>
      </c>
      <c r="G537" s="12">
        <v>-0.02</v>
      </c>
      <c r="H537" s="12">
        <v>-0.02</v>
      </c>
      <c r="I537" s="12">
        <v>-0.02</v>
      </c>
      <c r="J537" s="12">
        <v>-0.02</v>
      </c>
      <c r="K537" s="11" t="s">
        <v>306</v>
      </c>
      <c r="L537" s="11">
        <v>718</v>
      </c>
      <c r="M537" s="11" t="s">
        <v>370</v>
      </c>
      <c r="N537" s="11">
        <v>12</v>
      </c>
      <c r="O537" s="11" t="s">
        <v>639</v>
      </c>
      <c r="P537" s="11" t="s">
        <v>1318</v>
      </c>
      <c r="Q537" s="11" t="s">
        <v>1318</v>
      </c>
      <c r="R537" s="11"/>
      <c r="S537" s="11"/>
      <c r="T537" s="11"/>
      <c r="U537" s="11" t="s">
        <v>1703</v>
      </c>
      <c r="V537" s="11"/>
      <c r="W537" s="11"/>
      <c r="X537" s="11"/>
      <c r="Y537" s="11"/>
      <c r="Z537" s="13">
        <v>37796.467177499995</v>
      </c>
      <c r="AA537" s="52">
        <f t="shared" si="69"/>
        <v>36473.590826287495</v>
      </c>
      <c r="AB537" s="52">
        <f t="shared" si="70"/>
        <v>35197.015147367434</v>
      </c>
      <c r="AC537" s="52">
        <f t="shared" si="61"/>
        <v>34493.074844420087</v>
      </c>
      <c r="AD537" s="52">
        <f t="shared" si="62"/>
        <v>33803.213347531688</v>
      </c>
      <c r="AE537" s="52">
        <f t="shared" si="66"/>
        <v>33127.149080581054</v>
      </c>
      <c r="AF537" s="52">
        <f t="shared" si="67"/>
        <v>32464.606098969431</v>
      </c>
      <c r="AG537" s="11" t="s">
        <v>1868</v>
      </c>
    </row>
    <row r="538" spans="1:33" x14ac:dyDescent="0.2">
      <c r="A538" s="10" t="s">
        <v>46</v>
      </c>
      <c r="B538" s="11" t="s">
        <v>42</v>
      </c>
      <c r="C538" s="11" t="s">
        <v>305</v>
      </c>
      <c r="D538" s="12">
        <v>-3.5000000000000003E-2</v>
      </c>
      <c r="E538" s="12">
        <v>-3.5000000000000003E-2</v>
      </c>
      <c r="F538" s="12">
        <v>-3.5000000000000003E-2</v>
      </c>
      <c r="G538" s="12">
        <v>-0.02</v>
      </c>
      <c r="H538" s="12">
        <v>-0.02</v>
      </c>
      <c r="I538" s="12">
        <v>-0.02</v>
      </c>
      <c r="J538" s="12">
        <v>-0.02</v>
      </c>
      <c r="K538" s="11" t="s">
        <v>306</v>
      </c>
      <c r="L538" s="11">
        <v>718</v>
      </c>
      <c r="M538" s="11" t="s">
        <v>370</v>
      </c>
      <c r="N538" s="11">
        <v>12</v>
      </c>
      <c r="O538" s="11" t="s">
        <v>639</v>
      </c>
      <c r="P538" s="11" t="s">
        <v>1319</v>
      </c>
      <c r="Q538" s="11" t="s">
        <v>1319</v>
      </c>
      <c r="R538" s="11"/>
      <c r="S538" s="11"/>
      <c r="T538" s="11"/>
      <c r="U538" s="11" t="s">
        <v>1703</v>
      </c>
      <c r="V538" s="11"/>
      <c r="W538" s="11"/>
      <c r="X538" s="11"/>
      <c r="Y538" s="11"/>
      <c r="Z538" s="13">
        <v>23307.821426124996</v>
      </c>
      <c r="AA538" s="52">
        <f t="shared" si="69"/>
        <v>22492.047676210619</v>
      </c>
      <c r="AB538" s="52">
        <f t="shared" si="70"/>
        <v>21704.826007543248</v>
      </c>
      <c r="AC538" s="52">
        <f t="shared" si="61"/>
        <v>21270.729487392382</v>
      </c>
      <c r="AD538" s="52">
        <f t="shared" si="62"/>
        <v>20845.314897644534</v>
      </c>
      <c r="AE538" s="52">
        <f t="shared" si="66"/>
        <v>20428.408599691644</v>
      </c>
      <c r="AF538" s="52">
        <f t="shared" si="67"/>
        <v>20019.840427697811</v>
      </c>
      <c r="AG538" s="11" t="s">
        <v>1868</v>
      </c>
    </row>
    <row r="539" spans="1:33" x14ac:dyDescent="0.2">
      <c r="A539" s="10" t="s">
        <v>47</v>
      </c>
      <c r="B539" s="11" t="s">
        <v>42</v>
      </c>
      <c r="C539" s="11" t="s">
        <v>303</v>
      </c>
      <c r="D539" s="12">
        <v>-5.0000000000000001E-3</v>
      </c>
      <c r="E539" s="12">
        <v>-5.0000000000000001E-3</v>
      </c>
      <c r="F539" s="12">
        <v>-5.0000000000000001E-3</v>
      </c>
      <c r="G539" s="12">
        <v>-0.02</v>
      </c>
      <c r="H539" s="12">
        <v>-0.02</v>
      </c>
      <c r="I539" s="12">
        <v>-0.02</v>
      </c>
      <c r="J539" s="12">
        <v>-0.02</v>
      </c>
      <c r="K539" s="11" t="s">
        <v>304</v>
      </c>
      <c r="L539" s="11">
        <v>7075</v>
      </c>
      <c r="M539" s="11" t="s">
        <v>417</v>
      </c>
      <c r="N539" s="11">
        <v>19.5</v>
      </c>
      <c r="O539" s="11" t="s">
        <v>1320</v>
      </c>
      <c r="P539" s="11" t="s">
        <v>1321</v>
      </c>
      <c r="Q539" s="11" t="s">
        <v>1321</v>
      </c>
      <c r="R539" s="11"/>
      <c r="S539" s="11"/>
      <c r="T539" s="11"/>
      <c r="U539" s="11" t="s">
        <v>1723</v>
      </c>
      <c r="V539" s="11"/>
      <c r="W539" s="11"/>
      <c r="X539" s="11"/>
      <c r="Y539" s="11"/>
      <c r="Z539" s="13">
        <v>1363.3436269999997</v>
      </c>
      <c r="AA539" s="52">
        <f t="shared" si="69"/>
        <v>1356.5269088649998</v>
      </c>
      <c r="AB539" s="52">
        <f t="shared" si="70"/>
        <v>1349.7442743206748</v>
      </c>
      <c r="AC539" s="52">
        <f t="shared" ref="AC539:AC576" si="71">AB539*(1+G539)</f>
        <v>1322.7493888342613</v>
      </c>
      <c r="AD539" s="52">
        <f t="shared" ref="AD539:AD576" si="72">AC539*(1+H539)</f>
        <v>1296.2944010575759</v>
      </c>
      <c r="AE539" s="52">
        <f t="shared" si="66"/>
        <v>1270.3685130364242</v>
      </c>
      <c r="AF539" s="52">
        <f t="shared" si="67"/>
        <v>1244.9611427756956</v>
      </c>
      <c r="AG539" s="11" t="s">
        <v>1869</v>
      </c>
    </row>
    <row r="540" spans="1:33" x14ac:dyDescent="0.2">
      <c r="A540" s="10" t="s">
        <v>48</v>
      </c>
      <c r="B540" s="11" t="s">
        <v>42</v>
      </c>
      <c r="C540" s="11" t="s">
        <v>305</v>
      </c>
      <c r="D540" s="12">
        <v>-3.5000000000000003E-2</v>
      </c>
      <c r="E540" s="12">
        <v>-3.5000000000000003E-2</v>
      </c>
      <c r="F540" s="12">
        <v>-3.5000000000000003E-2</v>
      </c>
      <c r="G540" s="12">
        <v>-0.02</v>
      </c>
      <c r="H540" s="12">
        <v>-0.02</v>
      </c>
      <c r="I540" s="12">
        <v>-0.02</v>
      </c>
      <c r="J540" s="12">
        <v>-0.02</v>
      </c>
      <c r="K540" s="11" t="s">
        <v>306</v>
      </c>
      <c r="L540" s="11">
        <v>722</v>
      </c>
      <c r="M540" s="11" t="s">
        <v>581</v>
      </c>
      <c r="N540" s="11">
        <v>6</v>
      </c>
      <c r="O540" s="11" t="s">
        <v>572</v>
      </c>
      <c r="P540" s="11" t="s">
        <v>1322</v>
      </c>
      <c r="Q540" s="11" t="s">
        <v>1323</v>
      </c>
      <c r="R540" s="11"/>
      <c r="S540" s="11" t="s">
        <v>1324</v>
      </c>
      <c r="T540" s="11"/>
      <c r="U540" s="11" t="s">
        <v>1705</v>
      </c>
      <c r="V540" s="11" t="s">
        <v>1738</v>
      </c>
      <c r="W540" s="11" t="s">
        <v>1708</v>
      </c>
      <c r="X540" s="11"/>
      <c r="Y540" s="11"/>
      <c r="Z540" s="13">
        <v>1064</v>
      </c>
      <c r="AA540" s="52">
        <f t="shared" si="69"/>
        <v>1026.76</v>
      </c>
      <c r="AB540" s="52">
        <f t="shared" si="70"/>
        <v>990.82339999999999</v>
      </c>
      <c r="AC540" s="52">
        <f t="shared" si="71"/>
        <v>971.00693200000001</v>
      </c>
      <c r="AD540" s="52">
        <f t="shared" si="72"/>
        <v>951.58679336</v>
      </c>
      <c r="AE540" s="52">
        <f t="shared" si="66"/>
        <v>932.55505749279996</v>
      </c>
      <c r="AF540" s="52">
        <f t="shared" si="67"/>
        <v>913.90395634294396</v>
      </c>
      <c r="AG540" s="11" t="s">
        <v>2152</v>
      </c>
    </row>
    <row r="541" spans="1:33" x14ac:dyDescent="0.2">
      <c r="A541" s="10" t="s">
        <v>49</v>
      </c>
      <c r="B541" s="11" t="s">
        <v>42</v>
      </c>
      <c r="C541" s="11" t="s">
        <v>2093</v>
      </c>
      <c r="D541" s="12">
        <v>-0.04</v>
      </c>
      <c r="E541" s="12">
        <v>-0.04</v>
      </c>
      <c r="F541" s="12">
        <v>-0.04</v>
      </c>
      <c r="G541" s="12">
        <v>-0.02</v>
      </c>
      <c r="H541" s="12">
        <v>-0.02</v>
      </c>
      <c r="I541" s="12">
        <v>-0.02</v>
      </c>
      <c r="J541" s="12">
        <v>-0.02</v>
      </c>
      <c r="K541" s="11" t="s">
        <v>308</v>
      </c>
      <c r="L541" s="11" t="s">
        <v>309</v>
      </c>
      <c r="M541" s="11" t="s">
        <v>357</v>
      </c>
      <c r="N541" s="11">
        <v>6</v>
      </c>
      <c r="O541" s="11" t="s">
        <v>1303</v>
      </c>
      <c r="P541" s="11" t="s">
        <v>1325</v>
      </c>
      <c r="Q541" s="11" t="s">
        <v>1325</v>
      </c>
      <c r="R541" s="50">
        <v>1212246</v>
      </c>
      <c r="S541" s="11" t="s">
        <v>2036</v>
      </c>
      <c r="T541" s="11"/>
      <c r="U541" s="11" t="s">
        <v>1713</v>
      </c>
      <c r="V541" s="11" t="s">
        <v>2092</v>
      </c>
      <c r="W541" s="11" t="s">
        <v>1719</v>
      </c>
      <c r="X541" s="11"/>
      <c r="Y541" s="11"/>
      <c r="Z541" s="13">
        <v>1160</v>
      </c>
      <c r="AA541" s="52">
        <f t="shared" si="69"/>
        <v>1113.5999999999999</v>
      </c>
      <c r="AB541" s="52">
        <f t="shared" si="70"/>
        <v>1069.0559999999998</v>
      </c>
      <c r="AC541" s="52">
        <f t="shared" si="71"/>
        <v>1047.6748799999998</v>
      </c>
      <c r="AD541" s="52">
        <f t="shared" si="72"/>
        <v>1026.7213823999998</v>
      </c>
      <c r="AE541" s="52">
        <f t="shared" si="66"/>
        <v>1006.1869547519998</v>
      </c>
      <c r="AF541" s="52">
        <f t="shared" si="67"/>
        <v>986.06321565695976</v>
      </c>
      <c r="AG541" s="11" t="s">
        <v>2245</v>
      </c>
    </row>
    <row r="542" spans="1:33" x14ac:dyDescent="0.2">
      <c r="A542" s="10" t="s">
        <v>50</v>
      </c>
      <c r="B542" s="11" t="s">
        <v>42</v>
      </c>
      <c r="C542" s="11" t="s">
        <v>314</v>
      </c>
      <c r="D542" s="12">
        <v>-0.04</v>
      </c>
      <c r="E542" s="12">
        <v>-0.04</v>
      </c>
      <c r="F542" s="12">
        <v>-0.04</v>
      </c>
      <c r="G542" s="12">
        <v>-0.02</v>
      </c>
      <c r="H542" s="12">
        <v>-0.02</v>
      </c>
      <c r="I542" s="12">
        <v>-0.02</v>
      </c>
      <c r="J542" s="12">
        <v>-0.02</v>
      </c>
      <c r="K542" s="11" t="s">
        <v>308</v>
      </c>
      <c r="L542" s="11" t="s">
        <v>309</v>
      </c>
      <c r="M542" s="11" t="s">
        <v>357</v>
      </c>
      <c r="N542" s="11">
        <v>12</v>
      </c>
      <c r="O542" s="11" t="s">
        <v>1303</v>
      </c>
      <c r="P542" s="11" t="s">
        <v>1326</v>
      </c>
      <c r="Q542" s="11" t="s">
        <v>1326</v>
      </c>
      <c r="R542" s="11"/>
      <c r="S542" s="11" t="s">
        <v>1327</v>
      </c>
      <c r="T542" s="11"/>
      <c r="U542" s="11" t="s">
        <v>1714</v>
      </c>
      <c r="V542" s="11" t="s">
        <v>1786</v>
      </c>
      <c r="W542" s="11"/>
      <c r="X542" s="11"/>
      <c r="Y542" s="11"/>
      <c r="Z542" s="13">
        <v>10692.03456</v>
      </c>
      <c r="AA542" s="52">
        <f t="shared" si="69"/>
        <v>10264.3531776</v>
      </c>
      <c r="AB542" s="52">
        <f t="shared" si="70"/>
        <v>9853.7790504959994</v>
      </c>
      <c r="AC542" s="52">
        <f t="shared" si="71"/>
        <v>9656.7034694860795</v>
      </c>
      <c r="AD542" s="52">
        <f t="shared" si="72"/>
        <v>9463.5694000963576</v>
      </c>
      <c r="AE542" s="52">
        <f t="shared" si="66"/>
        <v>9274.2980120944303</v>
      </c>
      <c r="AF542" s="52">
        <f t="shared" si="67"/>
        <v>9088.8120518525411</v>
      </c>
      <c r="AG542" s="11" t="s">
        <v>1870</v>
      </c>
    </row>
    <row r="543" spans="1:33" x14ac:dyDescent="0.2">
      <c r="A543" s="10" t="s">
        <v>51</v>
      </c>
      <c r="B543" s="11" t="s">
        <v>42</v>
      </c>
      <c r="C543" s="11" t="s">
        <v>311</v>
      </c>
      <c r="D543" s="12">
        <v>-5.0000000000000001E-3</v>
      </c>
      <c r="E543" s="12">
        <v>-5.0000000000000001E-3</v>
      </c>
      <c r="F543" s="12">
        <v>-5.0000000000000001E-3</v>
      </c>
      <c r="G543" s="12">
        <v>-0.02</v>
      </c>
      <c r="H543" s="12">
        <v>-0.02</v>
      </c>
      <c r="I543" s="12">
        <v>-0.02</v>
      </c>
      <c r="J543" s="12">
        <v>-0.02</v>
      </c>
      <c r="K543" s="11" t="s">
        <v>312</v>
      </c>
      <c r="L543" s="11" t="s">
        <v>318</v>
      </c>
      <c r="M543" s="11" t="s">
        <v>412</v>
      </c>
      <c r="N543" s="11">
        <v>4</v>
      </c>
      <c r="O543" s="11" t="s">
        <v>1303</v>
      </c>
      <c r="P543" s="11" t="s">
        <v>1328</v>
      </c>
      <c r="Q543" s="11" t="s">
        <v>1328</v>
      </c>
      <c r="R543" s="50">
        <v>1212194</v>
      </c>
      <c r="S543" s="11"/>
      <c r="T543" s="11"/>
      <c r="U543" s="11" t="s">
        <v>1717</v>
      </c>
      <c r="V543" s="11"/>
      <c r="W543" s="11"/>
      <c r="X543" s="11"/>
      <c r="Y543" s="11"/>
      <c r="Z543" s="13">
        <v>147.76123125000001</v>
      </c>
      <c r="AA543" s="52">
        <f t="shared" si="69"/>
        <v>147.02242509375</v>
      </c>
      <c r="AB543" s="52">
        <f t="shared" si="70"/>
        <v>146.28731296828124</v>
      </c>
      <c r="AC543" s="52">
        <f t="shared" si="71"/>
        <v>143.3615667089156</v>
      </c>
      <c r="AD543" s="52">
        <f t="shared" si="72"/>
        <v>140.49433537473729</v>
      </c>
      <c r="AE543" s="52">
        <f t="shared" si="66"/>
        <v>137.68444866724255</v>
      </c>
      <c r="AF543" s="52">
        <f t="shared" si="67"/>
        <v>134.9307596938977</v>
      </c>
      <c r="AG543" s="11" t="s">
        <v>1871</v>
      </c>
    </row>
    <row r="544" spans="1:33" x14ac:dyDescent="0.2">
      <c r="A544" s="10" t="s">
        <v>52</v>
      </c>
      <c r="B544" s="11" t="s">
        <v>42</v>
      </c>
      <c r="C544" s="11" t="s">
        <v>311</v>
      </c>
      <c r="D544" s="12">
        <v>-5.0000000000000001E-3</v>
      </c>
      <c r="E544" s="12">
        <v>-5.0000000000000001E-3</v>
      </c>
      <c r="F544" s="12">
        <v>-5.0000000000000001E-3</v>
      </c>
      <c r="G544" s="12">
        <v>-0.02</v>
      </c>
      <c r="H544" s="12">
        <v>-0.02</v>
      </c>
      <c r="I544" s="12">
        <v>-0.02</v>
      </c>
      <c r="J544" s="12">
        <v>-0.02</v>
      </c>
      <c r="K544" s="11" t="s">
        <v>312</v>
      </c>
      <c r="L544" s="11" t="s">
        <v>313</v>
      </c>
      <c r="M544" s="11" t="s">
        <v>374</v>
      </c>
      <c r="N544" s="11">
        <v>6</v>
      </c>
      <c r="O544" s="11" t="s">
        <v>1303</v>
      </c>
      <c r="P544" s="11" t="s">
        <v>1329</v>
      </c>
      <c r="Q544" s="11" t="s">
        <v>1329</v>
      </c>
      <c r="R544" s="50">
        <v>1213756</v>
      </c>
      <c r="S544" s="11"/>
      <c r="T544" s="11"/>
      <c r="U544" s="11" t="s">
        <v>1747</v>
      </c>
      <c r="V544" s="11"/>
      <c r="W544" s="11"/>
      <c r="X544" s="11"/>
      <c r="Y544" s="11"/>
      <c r="Z544" s="13">
        <v>217.70154737499999</v>
      </c>
      <c r="AA544" s="52">
        <f t="shared" si="69"/>
        <v>216.613039638125</v>
      </c>
      <c r="AB544" s="52">
        <f t="shared" si="70"/>
        <v>215.52997443993436</v>
      </c>
      <c r="AC544" s="52">
        <f t="shared" si="71"/>
        <v>211.21937495113568</v>
      </c>
      <c r="AD544" s="52">
        <f t="shared" si="72"/>
        <v>206.99498745211295</v>
      </c>
      <c r="AE544" s="52">
        <f t="shared" si="66"/>
        <v>202.85508770307069</v>
      </c>
      <c r="AF544" s="52">
        <f t="shared" si="67"/>
        <v>198.79798594900927</v>
      </c>
      <c r="AG544" s="11" t="s">
        <v>1870</v>
      </c>
    </row>
    <row r="545" spans="1:33" x14ac:dyDescent="0.2">
      <c r="A545" s="10" t="s">
        <v>53</v>
      </c>
      <c r="B545" s="11" t="s">
        <v>42</v>
      </c>
      <c r="C545" s="11" t="s">
        <v>311</v>
      </c>
      <c r="D545" s="12">
        <v>-3.5000000000000003E-2</v>
      </c>
      <c r="E545" s="12">
        <v>-3.5000000000000003E-2</v>
      </c>
      <c r="F545" s="12">
        <v>-3.5000000000000003E-2</v>
      </c>
      <c r="G545" s="12">
        <v>-0.02</v>
      </c>
      <c r="H545" s="12">
        <v>-0.02</v>
      </c>
      <c r="I545" s="12">
        <v>-0.02</v>
      </c>
      <c r="J545" s="12">
        <v>-0.02</v>
      </c>
      <c r="K545" s="11" t="s">
        <v>306</v>
      </c>
      <c r="L545" s="11">
        <v>718</v>
      </c>
      <c r="M545" s="11" t="s">
        <v>370</v>
      </c>
      <c r="N545" s="11">
        <v>6</v>
      </c>
      <c r="O545" s="11" t="s">
        <v>409</v>
      </c>
      <c r="P545" s="11" t="s">
        <v>1330</v>
      </c>
      <c r="Q545" s="11" t="s">
        <v>1331</v>
      </c>
      <c r="R545" s="50">
        <v>1201403</v>
      </c>
      <c r="S545" s="11"/>
      <c r="T545" s="11"/>
      <c r="U545" s="11" t="s">
        <v>1715</v>
      </c>
      <c r="V545" s="11"/>
      <c r="W545" s="11"/>
      <c r="X545" s="11"/>
      <c r="Y545" s="11"/>
      <c r="Z545" s="13">
        <v>3075.1191317499997</v>
      </c>
      <c r="AA545" s="52">
        <f t="shared" si="69"/>
        <v>2967.4899621387494</v>
      </c>
      <c r="AB545" s="52">
        <f t="shared" si="70"/>
        <v>2863.6278134638933</v>
      </c>
      <c r="AC545" s="52">
        <f t="shared" si="71"/>
        <v>2806.3552571946152</v>
      </c>
      <c r="AD545" s="52">
        <f t="shared" si="72"/>
        <v>2750.2281520507227</v>
      </c>
      <c r="AE545" s="52">
        <f t="shared" si="66"/>
        <v>2695.2235890097081</v>
      </c>
      <c r="AF545" s="52">
        <f t="shared" si="67"/>
        <v>2641.3191172295137</v>
      </c>
      <c r="AG545" s="11" t="s">
        <v>1872</v>
      </c>
    </row>
    <row r="546" spans="1:33" x14ac:dyDescent="0.2">
      <c r="A546" s="10" t="s">
        <v>54</v>
      </c>
      <c r="B546" s="11" t="s">
        <v>42</v>
      </c>
      <c r="C546" s="11" t="s">
        <v>303</v>
      </c>
      <c r="D546" s="12">
        <v>-5.0000000000000001E-3</v>
      </c>
      <c r="E546" s="12">
        <v>-5.0000000000000001E-3</v>
      </c>
      <c r="F546" s="12">
        <v>-5.0000000000000001E-3</v>
      </c>
      <c r="G546" s="12">
        <v>-0.02</v>
      </c>
      <c r="H546" s="12">
        <v>-0.02</v>
      </c>
      <c r="I546" s="12">
        <v>-0.02</v>
      </c>
      <c r="J546" s="12">
        <v>-0.02</v>
      </c>
      <c r="K546" s="11" t="s">
        <v>304</v>
      </c>
      <c r="L546" s="11">
        <v>2618</v>
      </c>
      <c r="M546" s="11" t="s">
        <v>378</v>
      </c>
      <c r="N546" s="11">
        <v>8</v>
      </c>
      <c r="O546" s="11" t="s">
        <v>547</v>
      </c>
      <c r="P546" s="11" t="s">
        <v>1332</v>
      </c>
      <c r="Q546" s="11" t="s">
        <v>1333</v>
      </c>
      <c r="R546" s="11"/>
      <c r="S546" s="11" t="s">
        <v>1334</v>
      </c>
      <c r="T546" s="11"/>
      <c r="U546" s="11" t="s">
        <v>1721</v>
      </c>
      <c r="V546" s="11"/>
      <c r="W546" s="11"/>
      <c r="X546" s="11"/>
      <c r="Y546" s="11"/>
      <c r="Z546" s="13">
        <v>306.35828612499995</v>
      </c>
      <c r="AA546" s="52">
        <f t="shared" si="69"/>
        <v>304.82649469437496</v>
      </c>
      <c r="AB546" s="52">
        <f t="shared" si="70"/>
        <v>303.30236222090309</v>
      </c>
      <c r="AC546" s="52">
        <f t="shared" si="71"/>
        <v>297.236314976485</v>
      </c>
      <c r="AD546" s="52">
        <f t="shared" si="72"/>
        <v>291.29158867695531</v>
      </c>
      <c r="AE546" s="52">
        <f t="shared" si="66"/>
        <v>285.46575690341621</v>
      </c>
      <c r="AF546" s="52">
        <f t="shared" si="67"/>
        <v>279.75644176534786</v>
      </c>
      <c r="AG546" s="11" t="s">
        <v>1873</v>
      </c>
    </row>
    <row r="547" spans="1:33" x14ac:dyDescent="0.2">
      <c r="A547" s="10" t="s">
        <v>55</v>
      </c>
      <c r="B547" s="11" t="s">
        <v>42</v>
      </c>
      <c r="C547" s="11" t="s">
        <v>303</v>
      </c>
      <c r="D547" s="12">
        <v>-5.0000000000000001E-3</v>
      </c>
      <c r="E547" s="12">
        <v>-5.0000000000000001E-3</v>
      </c>
      <c r="F547" s="12">
        <v>-5.0000000000000001E-3</v>
      </c>
      <c r="G547" s="12">
        <v>-0.02</v>
      </c>
      <c r="H547" s="12">
        <v>-0.02</v>
      </c>
      <c r="I547" s="12">
        <v>-0.02</v>
      </c>
      <c r="J547" s="12">
        <v>-0.02</v>
      </c>
      <c r="K547" s="11" t="s">
        <v>312</v>
      </c>
      <c r="L547" s="11" t="s">
        <v>318</v>
      </c>
      <c r="M547" s="11" t="s">
        <v>412</v>
      </c>
      <c r="N547" s="11">
        <v>12</v>
      </c>
      <c r="O547" s="11" t="s">
        <v>486</v>
      </c>
      <c r="P547" s="11" t="s">
        <v>2161</v>
      </c>
      <c r="Q547" s="11" t="s">
        <v>1335</v>
      </c>
      <c r="R547" s="11"/>
      <c r="S547" s="11"/>
      <c r="T547" s="11" t="s">
        <v>2162</v>
      </c>
      <c r="U547" s="11" t="s">
        <v>1786</v>
      </c>
      <c r="V547" s="11"/>
      <c r="W547" s="11"/>
      <c r="X547" s="11"/>
      <c r="Y547" s="11"/>
      <c r="Z547" s="13">
        <v>3417.2247413750001</v>
      </c>
      <c r="AA547" s="52">
        <f t="shared" si="69"/>
        <v>3400.1386176681249</v>
      </c>
      <c r="AB547" s="52">
        <f t="shared" si="70"/>
        <v>3383.1379245797843</v>
      </c>
      <c r="AC547" s="52">
        <f t="shared" si="71"/>
        <v>3315.4751660881884</v>
      </c>
      <c r="AD547" s="52">
        <f t="shared" si="72"/>
        <v>3249.1656627664247</v>
      </c>
      <c r="AE547" s="52">
        <f t="shared" si="66"/>
        <v>3184.1823495110962</v>
      </c>
      <c r="AF547" s="52">
        <f t="shared" si="67"/>
        <v>3120.4987025208743</v>
      </c>
      <c r="AG547" s="11" t="s">
        <v>1874</v>
      </c>
    </row>
    <row r="548" spans="1:33" x14ac:dyDescent="0.2">
      <c r="A548" s="10" t="s">
        <v>56</v>
      </c>
      <c r="B548" s="11" t="s">
        <v>42</v>
      </c>
      <c r="C548" s="11" t="s">
        <v>303</v>
      </c>
      <c r="D548" s="12">
        <v>-5.0000000000000001E-3</v>
      </c>
      <c r="E548" s="12">
        <v>-5.0000000000000001E-3</v>
      </c>
      <c r="F548" s="12">
        <v>-5.0000000000000001E-3</v>
      </c>
      <c r="G548" s="12">
        <v>-0.02</v>
      </c>
      <c r="H548" s="12">
        <v>-0.02</v>
      </c>
      <c r="I548" s="12">
        <v>-0.02</v>
      </c>
      <c r="J548" s="12">
        <v>-0.02</v>
      </c>
      <c r="K548" s="11" t="s">
        <v>312</v>
      </c>
      <c r="L548" s="11" t="s">
        <v>318</v>
      </c>
      <c r="M548" s="11" t="s">
        <v>412</v>
      </c>
      <c r="N548" s="11">
        <v>12</v>
      </c>
      <c r="O548" s="11" t="s">
        <v>1259</v>
      </c>
      <c r="P548" s="11" t="s">
        <v>2214</v>
      </c>
      <c r="Q548" s="11" t="s">
        <v>1336</v>
      </c>
      <c r="R548" s="11"/>
      <c r="S548" s="11" t="s">
        <v>2160</v>
      </c>
      <c r="T548" s="11" t="s">
        <v>2162</v>
      </c>
      <c r="U548" s="11" t="s">
        <v>1786</v>
      </c>
      <c r="V548" s="11" t="s">
        <v>1714</v>
      </c>
      <c r="W548" s="11"/>
      <c r="X548" s="11"/>
      <c r="Y548" s="11"/>
      <c r="Z548" s="13">
        <v>3574.8367213750003</v>
      </c>
      <c r="AA548" s="52">
        <f t="shared" si="69"/>
        <v>3556.9625377681255</v>
      </c>
      <c r="AB548" s="52">
        <f t="shared" si="70"/>
        <v>3539.1777250792848</v>
      </c>
      <c r="AC548" s="52">
        <f t="shared" si="71"/>
        <v>3468.3941705776988</v>
      </c>
      <c r="AD548" s="52">
        <f t="shared" si="72"/>
        <v>3399.0262871661448</v>
      </c>
      <c r="AE548" s="52">
        <f t="shared" si="66"/>
        <v>3331.0457614228217</v>
      </c>
      <c r="AF548" s="52">
        <f t="shared" si="67"/>
        <v>3264.4248461943653</v>
      </c>
      <c r="AG548" s="11" t="s">
        <v>1875</v>
      </c>
    </row>
    <row r="549" spans="1:33" x14ac:dyDescent="0.2">
      <c r="A549" s="10" t="s">
        <v>57</v>
      </c>
      <c r="B549" s="11" t="s">
        <v>42</v>
      </c>
      <c r="C549" s="11" t="s">
        <v>305</v>
      </c>
      <c r="D549" s="12">
        <v>-3.5000000000000003E-2</v>
      </c>
      <c r="E549" s="12">
        <v>-3.5000000000000003E-2</v>
      </c>
      <c r="F549" s="12">
        <v>-3.5000000000000003E-2</v>
      </c>
      <c r="G549" s="12">
        <v>-0.02</v>
      </c>
      <c r="H549" s="12">
        <v>-0.02</v>
      </c>
      <c r="I549" s="12">
        <v>-0.02</v>
      </c>
      <c r="J549" s="12">
        <v>-0.02</v>
      </c>
      <c r="K549" s="11" t="s">
        <v>306</v>
      </c>
      <c r="L549" s="11">
        <v>718</v>
      </c>
      <c r="M549" s="11" t="s">
        <v>1337</v>
      </c>
      <c r="N549" s="11">
        <v>14</v>
      </c>
      <c r="O549" s="11" t="s">
        <v>486</v>
      </c>
      <c r="P549" s="11" t="s">
        <v>1338</v>
      </c>
      <c r="Q549" s="11" t="s">
        <v>1338</v>
      </c>
      <c r="R549" s="11"/>
      <c r="S549" s="11"/>
      <c r="T549" s="11"/>
      <c r="U549" s="11" t="s">
        <v>1719</v>
      </c>
      <c r="V549" s="11"/>
      <c r="W549" s="11"/>
      <c r="X549" s="11"/>
      <c r="Y549" s="11"/>
      <c r="Z549" s="13">
        <v>1816.1355246249998</v>
      </c>
      <c r="AA549" s="52">
        <f t="shared" si="69"/>
        <v>1752.5707812631247</v>
      </c>
      <c r="AB549" s="52">
        <f t="shared" si="70"/>
        <v>1691.2308039189152</v>
      </c>
      <c r="AC549" s="52">
        <f t="shared" si="71"/>
        <v>1657.4061878405369</v>
      </c>
      <c r="AD549" s="52">
        <f t="shared" si="72"/>
        <v>1624.2580640837261</v>
      </c>
      <c r="AE549" s="52">
        <f t="shared" si="66"/>
        <v>1591.7729028020515</v>
      </c>
      <c r="AF549" s="52">
        <f t="shared" si="67"/>
        <v>1559.9374447460104</v>
      </c>
      <c r="AG549" s="11" t="s">
        <v>1876</v>
      </c>
    </row>
    <row r="550" spans="1:33" x14ac:dyDescent="0.2">
      <c r="A550" s="10" t="s">
        <v>58</v>
      </c>
      <c r="B550" s="11" t="s">
        <v>42</v>
      </c>
      <c r="C550" s="11" t="s">
        <v>305</v>
      </c>
      <c r="D550" s="12">
        <v>-3.5000000000000003E-2</v>
      </c>
      <c r="E550" s="12">
        <v>-3.5000000000000003E-2</v>
      </c>
      <c r="F550" s="12">
        <v>-3.5000000000000003E-2</v>
      </c>
      <c r="G550" s="12">
        <v>-0.02</v>
      </c>
      <c r="H550" s="12">
        <v>-0.02</v>
      </c>
      <c r="I550" s="12">
        <v>-0.02</v>
      </c>
      <c r="J550" s="12">
        <v>-0.02</v>
      </c>
      <c r="K550" s="11" t="s">
        <v>306</v>
      </c>
      <c r="L550" s="11" t="s">
        <v>307</v>
      </c>
      <c r="M550" s="11" t="s">
        <v>512</v>
      </c>
      <c r="N550" s="11">
        <v>8</v>
      </c>
      <c r="O550" s="11" t="s">
        <v>352</v>
      </c>
      <c r="P550" s="11" t="s">
        <v>1339</v>
      </c>
      <c r="Q550" s="11" t="s">
        <v>1339</v>
      </c>
      <c r="R550" s="11"/>
      <c r="S550" s="11"/>
      <c r="T550" s="11"/>
      <c r="U550" s="11" t="s">
        <v>1749</v>
      </c>
      <c r="V550" s="11"/>
      <c r="W550" s="11"/>
      <c r="X550" s="11"/>
      <c r="Y550" s="11"/>
      <c r="Z550" s="13">
        <v>5301.9295375000002</v>
      </c>
      <c r="AA550" s="52">
        <f t="shared" si="69"/>
        <v>5116.3620036875</v>
      </c>
      <c r="AB550" s="52">
        <f t="shared" si="70"/>
        <v>4937.2893335584376</v>
      </c>
      <c r="AC550" s="52">
        <f t="shared" si="71"/>
        <v>4838.5435468872693</v>
      </c>
      <c r="AD550" s="52">
        <f t="shared" si="72"/>
        <v>4741.7726759495235</v>
      </c>
      <c r="AE550" s="52">
        <f t="shared" si="66"/>
        <v>4646.9372224305334</v>
      </c>
      <c r="AF550" s="52">
        <f t="shared" si="67"/>
        <v>4553.9984779819224</v>
      </c>
      <c r="AG550" s="11" t="s">
        <v>1877</v>
      </c>
    </row>
    <row r="551" spans="1:33" x14ac:dyDescent="0.2">
      <c r="A551" s="10" t="s">
        <v>59</v>
      </c>
      <c r="B551" s="11" t="s">
        <v>42</v>
      </c>
      <c r="C551" s="11" t="s">
        <v>325</v>
      </c>
      <c r="D551" s="12">
        <v>-5.0000000000000001E-3</v>
      </c>
      <c r="E551" s="12">
        <v>-5.0000000000000001E-3</v>
      </c>
      <c r="F551" s="12">
        <v>-5.0000000000000001E-3</v>
      </c>
      <c r="G551" s="12">
        <v>-0.02</v>
      </c>
      <c r="H551" s="12">
        <v>-0.02</v>
      </c>
      <c r="I551" s="12">
        <v>-0.02</v>
      </c>
      <c r="J551" s="12">
        <v>-0.02</v>
      </c>
      <c r="K551" s="11" t="s">
        <v>312</v>
      </c>
      <c r="L551" s="11" t="s">
        <v>320</v>
      </c>
      <c r="M551" s="11" t="s">
        <v>420</v>
      </c>
      <c r="N551" s="11">
        <v>8</v>
      </c>
      <c r="O551" s="11" t="s">
        <v>1303</v>
      </c>
      <c r="P551" s="11" t="s">
        <v>1340</v>
      </c>
      <c r="Q551" s="11" t="s">
        <v>1340</v>
      </c>
      <c r="R551" s="11" t="s">
        <v>1977</v>
      </c>
      <c r="S551" s="11"/>
      <c r="T551" s="11"/>
      <c r="U551" s="11" t="s">
        <v>1728</v>
      </c>
      <c r="V551" s="11" t="s">
        <v>2096</v>
      </c>
      <c r="W551" s="11"/>
      <c r="X551" s="11"/>
      <c r="Y551" s="11"/>
      <c r="Z551" s="13">
        <v>2864.5977365000003</v>
      </c>
      <c r="AA551" s="52">
        <f t="shared" si="69"/>
        <v>2850.2747478175002</v>
      </c>
      <c r="AB551" s="52">
        <f t="shared" si="70"/>
        <v>2836.0233740784124</v>
      </c>
      <c r="AC551" s="52">
        <f t="shared" si="71"/>
        <v>2779.302906596844</v>
      </c>
      <c r="AD551" s="52">
        <f t="shared" si="72"/>
        <v>2723.7168484649069</v>
      </c>
      <c r="AE551" s="52">
        <f t="shared" si="66"/>
        <v>2669.2425114956086</v>
      </c>
      <c r="AF551" s="52">
        <f t="shared" si="67"/>
        <v>2615.8576612656962</v>
      </c>
      <c r="AG551" s="11" t="s">
        <v>1817</v>
      </c>
    </row>
    <row r="552" spans="1:33" x14ac:dyDescent="0.2">
      <c r="A552" s="10" t="s">
        <v>60</v>
      </c>
      <c r="B552" s="11" t="s">
        <v>42</v>
      </c>
      <c r="C552" s="11" t="s">
        <v>311</v>
      </c>
      <c r="D552" s="12">
        <v>-3.5000000000000003E-2</v>
      </c>
      <c r="E552" s="12">
        <v>-3.5000000000000003E-2</v>
      </c>
      <c r="F552" s="12">
        <v>-3.5000000000000003E-2</v>
      </c>
      <c r="G552" s="12">
        <v>-0.02</v>
      </c>
      <c r="H552" s="12">
        <v>-0.02</v>
      </c>
      <c r="I552" s="12">
        <v>-0.02</v>
      </c>
      <c r="J552" s="12">
        <v>-0.02</v>
      </c>
      <c r="K552" s="11" t="s">
        <v>306</v>
      </c>
      <c r="L552" s="11" t="s">
        <v>307</v>
      </c>
      <c r="M552" s="11" t="s">
        <v>351</v>
      </c>
      <c r="N552" s="11">
        <v>8</v>
      </c>
      <c r="O552" s="11" t="s">
        <v>588</v>
      </c>
      <c r="P552" s="11" t="s">
        <v>1341</v>
      </c>
      <c r="Q552" s="11" t="s">
        <v>1341</v>
      </c>
      <c r="R552" s="50">
        <v>1211156</v>
      </c>
      <c r="S552" s="11"/>
      <c r="T552" s="11"/>
      <c r="U552" s="11" t="s">
        <v>1742</v>
      </c>
      <c r="V552" s="11" t="s">
        <v>1717</v>
      </c>
      <c r="W552" s="11" t="s">
        <v>1708</v>
      </c>
      <c r="X552" s="11"/>
      <c r="Y552" s="11"/>
      <c r="Z552" s="13">
        <v>7626</v>
      </c>
      <c r="AA552" s="52">
        <f t="shared" si="69"/>
        <v>7359.09</v>
      </c>
      <c r="AB552" s="52">
        <f t="shared" si="70"/>
        <v>7101.5218500000001</v>
      </c>
      <c r="AC552" s="52">
        <f t="shared" si="71"/>
        <v>6959.4914129999997</v>
      </c>
      <c r="AD552" s="52">
        <f t="shared" si="72"/>
        <v>6820.3015847399993</v>
      </c>
      <c r="AE552" s="52">
        <f t="shared" si="66"/>
        <v>6683.8955530451994</v>
      </c>
      <c r="AF552" s="52">
        <f t="shared" si="67"/>
        <v>6550.2176419842954</v>
      </c>
      <c r="AG552" s="11" t="s">
        <v>1878</v>
      </c>
    </row>
    <row r="553" spans="1:33" x14ac:dyDescent="0.2">
      <c r="A553" s="10" t="s">
        <v>61</v>
      </c>
      <c r="B553" s="11" t="s">
        <v>42</v>
      </c>
      <c r="C553" s="11" t="s">
        <v>303</v>
      </c>
      <c r="D553" s="12">
        <v>-0.04</v>
      </c>
      <c r="E553" s="12">
        <v>-0.04</v>
      </c>
      <c r="F553" s="12">
        <v>-0.04</v>
      </c>
      <c r="G553" s="12">
        <v>-0.02</v>
      </c>
      <c r="H553" s="12">
        <v>-0.02</v>
      </c>
      <c r="I553" s="12">
        <v>-0.02</v>
      </c>
      <c r="J553" s="12">
        <v>-0.02</v>
      </c>
      <c r="K553" s="11" t="s">
        <v>308</v>
      </c>
      <c r="L553" s="11" t="s">
        <v>309</v>
      </c>
      <c r="M553" s="11" t="s">
        <v>357</v>
      </c>
      <c r="N553" s="11">
        <v>4</v>
      </c>
      <c r="O553" s="11" t="s">
        <v>358</v>
      </c>
      <c r="P553" s="11" t="s">
        <v>1343</v>
      </c>
      <c r="Q553" s="11" t="s">
        <v>1343</v>
      </c>
      <c r="R553" s="11"/>
      <c r="S553" s="11"/>
      <c r="T553" s="11"/>
      <c r="U553" s="11" t="s">
        <v>1787</v>
      </c>
      <c r="V553" s="11"/>
      <c r="W553" s="11"/>
      <c r="X553" s="11"/>
      <c r="Y553" s="11"/>
      <c r="Z553" s="13">
        <v>766.77120000000002</v>
      </c>
      <c r="AA553" s="52">
        <f t="shared" si="69"/>
        <v>736.10035200000004</v>
      </c>
      <c r="AB553" s="52">
        <f t="shared" si="70"/>
        <v>706.65633792000006</v>
      </c>
      <c r="AC553" s="52">
        <f t="shared" si="71"/>
        <v>692.52321116159999</v>
      </c>
      <c r="AD553" s="52">
        <f t="shared" si="72"/>
        <v>678.67274693836794</v>
      </c>
      <c r="AE553" s="52">
        <f t="shared" si="66"/>
        <v>665.09929199960061</v>
      </c>
      <c r="AF553" s="52">
        <f t="shared" si="67"/>
        <v>651.79730615960864</v>
      </c>
      <c r="AG553" s="11" t="s">
        <v>1879</v>
      </c>
    </row>
    <row r="554" spans="1:33" x14ac:dyDescent="0.2">
      <c r="A554" s="10" t="s">
        <v>62</v>
      </c>
      <c r="B554" s="11" t="s">
        <v>42</v>
      </c>
      <c r="C554" s="11" t="s">
        <v>305</v>
      </c>
      <c r="D554" s="12">
        <v>-5.0000000000000001E-3</v>
      </c>
      <c r="E554" s="12">
        <v>-5.0000000000000001E-3</v>
      </c>
      <c r="F554" s="12">
        <v>-5.0000000000000001E-3</v>
      </c>
      <c r="G554" s="12">
        <v>-0.02</v>
      </c>
      <c r="H554" s="12">
        <v>-0.02</v>
      </c>
      <c r="I554" s="12">
        <v>-0.02</v>
      </c>
      <c r="J554" s="12">
        <v>-0.02</v>
      </c>
      <c r="K554" s="11" t="s">
        <v>304</v>
      </c>
      <c r="L554" s="11">
        <v>6061</v>
      </c>
      <c r="M554" s="11" t="s">
        <v>354</v>
      </c>
      <c r="N554" s="11">
        <v>9.25</v>
      </c>
      <c r="O554" s="11" t="s">
        <v>348</v>
      </c>
      <c r="P554" s="11" t="s">
        <v>1344</v>
      </c>
      <c r="Q554" s="11" t="s">
        <v>1345</v>
      </c>
      <c r="R554" s="11"/>
      <c r="S554" s="11"/>
      <c r="T554" s="11"/>
      <c r="U554" s="11" t="s">
        <v>1709</v>
      </c>
      <c r="V554" s="11"/>
      <c r="W554" s="11"/>
      <c r="X554" s="11"/>
      <c r="Y554" s="11"/>
      <c r="Z554" s="13">
        <v>620.59717125000009</v>
      </c>
      <c r="AA554" s="52">
        <f t="shared" si="69"/>
        <v>617.49418539375006</v>
      </c>
      <c r="AB554" s="52">
        <f t="shared" si="70"/>
        <v>614.4067144667813</v>
      </c>
      <c r="AC554" s="52">
        <f t="shared" si="71"/>
        <v>602.11858017744566</v>
      </c>
      <c r="AD554" s="52">
        <f t="shared" si="72"/>
        <v>590.07620857389679</v>
      </c>
      <c r="AE554" s="52">
        <f t="shared" si="66"/>
        <v>578.27468440241887</v>
      </c>
      <c r="AF554" s="52">
        <f t="shared" si="67"/>
        <v>566.70919071437049</v>
      </c>
      <c r="AG554" s="11" t="s">
        <v>1880</v>
      </c>
    </row>
    <row r="555" spans="1:33" x14ac:dyDescent="0.2">
      <c r="A555" s="10" t="s">
        <v>63</v>
      </c>
      <c r="B555" s="11" t="s">
        <v>42</v>
      </c>
      <c r="C555" s="11" t="s">
        <v>305</v>
      </c>
      <c r="D555" s="12">
        <v>-5.0000000000000001E-3</v>
      </c>
      <c r="E555" s="12">
        <v>-5.0000000000000001E-3</v>
      </c>
      <c r="F555" s="12">
        <v>-5.0000000000000001E-3</v>
      </c>
      <c r="G555" s="12">
        <v>-0.02</v>
      </c>
      <c r="H555" s="12">
        <v>-0.02</v>
      </c>
      <c r="I555" s="12">
        <v>-0.02</v>
      </c>
      <c r="J555" s="12">
        <v>-0.02</v>
      </c>
      <c r="K555" s="11" t="s">
        <v>312</v>
      </c>
      <c r="L555" s="11">
        <v>17.22</v>
      </c>
      <c r="M555" s="11" t="s">
        <v>1346</v>
      </c>
      <c r="N555" s="11">
        <v>15</v>
      </c>
      <c r="O555" s="11" t="s">
        <v>588</v>
      </c>
      <c r="P555" s="11" t="s">
        <v>1347</v>
      </c>
      <c r="Q555" s="11" t="s">
        <v>1347</v>
      </c>
      <c r="R555" s="11"/>
      <c r="S555" s="11"/>
      <c r="T555" s="11"/>
      <c r="U555" s="11" t="s">
        <v>1714</v>
      </c>
      <c r="V555" s="11"/>
      <c r="W555" s="11"/>
      <c r="X555" s="11"/>
      <c r="Y555" s="11"/>
      <c r="Z555" s="13">
        <v>23212.3043545</v>
      </c>
      <c r="AA555" s="52">
        <f t="shared" si="69"/>
        <v>23096.242832727501</v>
      </c>
      <c r="AB555" s="52">
        <f t="shared" si="70"/>
        <v>22980.761618563862</v>
      </c>
      <c r="AC555" s="52">
        <f t="shared" si="71"/>
        <v>22521.146386192584</v>
      </c>
      <c r="AD555" s="52">
        <f t="shared" si="72"/>
        <v>22070.723458468732</v>
      </c>
      <c r="AE555" s="52">
        <f t="shared" si="66"/>
        <v>21629.308989299356</v>
      </c>
      <c r="AF555" s="52">
        <f t="shared" si="67"/>
        <v>21196.722809513369</v>
      </c>
      <c r="AG555" s="11" t="s">
        <v>1881</v>
      </c>
    </row>
    <row r="556" spans="1:33" x14ac:dyDescent="0.2">
      <c r="A556" s="10" t="s">
        <v>64</v>
      </c>
      <c r="B556" s="11" t="s">
        <v>42</v>
      </c>
      <c r="C556" s="11" t="s">
        <v>303</v>
      </c>
      <c r="D556" s="12">
        <v>-3.5000000000000003E-2</v>
      </c>
      <c r="E556" s="12">
        <v>-3.5000000000000003E-2</v>
      </c>
      <c r="F556" s="12">
        <v>-3.5000000000000003E-2</v>
      </c>
      <c r="G556" s="12">
        <v>-0.02</v>
      </c>
      <c r="H556" s="12">
        <v>-0.02</v>
      </c>
      <c r="I556" s="12">
        <v>-0.02</v>
      </c>
      <c r="J556" s="12">
        <v>-0.02</v>
      </c>
      <c r="K556" s="11" t="s">
        <v>306</v>
      </c>
      <c r="L556" s="11">
        <v>718</v>
      </c>
      <c r="M556" s="11" t="s">
        <v>370</v>
      </c>
      <c r="N556" s="11">
        <v>4</v>
      </c>
      <c r="O556" s="11" t="s">
        <v>468</v>
      </c>
      <c r="P556" s="11" t="s">
        <v>1348</v>
      </c>
      <c r="Q556" s="11" t="s">
        <v>1348</v>
      </c>
      <c r="R556" s="11"/>
      <c r="S556" s="11"/>
      <c r="T556" s="11"/>
      <c r="U556" s="11" t="s">
        <v>1714</v>
      </c>
      <c r="V556" s="11"/>
      <c r="W556" s="11"/>
      <c r="X556" s="11"/>
      <c r="Y556" s="11"/>
      <c r="Z556" s="13">
        <v>246.77462499999999</v>
      </c>
      <c r="AA556" s="52">
        <f t="shared" si="69"/>
        <v>238.13751312499997</v>
      </c>
      <c r="AB556" s="52">
        <f t="shared" si="70"/>
        <v>229.80270016562497</v>
      </c>
      <c r="AC556" s="52">
        <f t="shared" si="71"/>
        <v>225.20664616231247</v>
      </c>
      <c r="AD556" s="52">
        <f t="shared" si="72"/>
        <v>220.70251323906621</v>
      </c>
      <c r="AE556" s="52">
        <f t="shared" si="66"/>
        <v>216.28846297428487</v>
      </c>
      <c r="AF556" s="52">
        <f t="shared" si="67"/>
        <v>211.96269371479917</v>
      </c>
      <c r="AG556" s="11" t="s">
        <v>1882</v>
      </c>
    </row>
    <row r="557" spans="1:33" x14ac:dyDescent="0.2">
      <c r="A557" s="10" t="s">
        <v>65</v>
      </c>
      <c r="B557" s="11" t="s">
        <v>42</v>
      </c>
      <c r="C557" s="11" t="s">
        <v>314</v>
      </c>
      <c r="D557" s="12">
        <v>-5.0000000000000001E-3</v>
      </c>
      <c r="E557" s="12">
        <v>-5.0000000000000001E-3</v>
      </c>
      <c r="F557" s="12">
        <v>-5.0000000000000001E-3</v>
      </c>
      <c r="G557" s="12">
        <v>-0.02</v>
      </c>
      <c r="H557" s="12">
        <v>-0.02</v>
      </c>
      <c r="I557" s="12">
        <v>-0.02</v>
      </c>
      <c r="J557" s="12">
        <v>-0.02</v>
      </c>
      <c r="K557" s="11" t="s">
        <v>312</v>
      </c>
      <c r="L557" s="11" t="s">
        <v>322</v>
      </c>
      <c r="M557" s="11" t="s">
        <v>437</v>
      </c>
      <c r="N557" s="11">
        <v>14</v>
      </c>
      <c r="O557" s="11" t="s">
        <v>1259</v>
      </c>
      <c r="P557" s="11" t="s">
        <v>2084</v>
      </c>
      <c r="Q557" s="11" t="s">
        <v>1664</v>
      </c>
      <c r="R557" s="11"/>
      <c r="S557" s="11" t="s">
        <v>2085</v>
      </c>
      <c r="T557" s="11"/>
      <c r="U557" s="11" t="s">
        <v>1718</v>
      </c>
      <c r="V557" s="11"/>
      <c r="W557" s="11"/>
      <c r="X557" s="11"/>
      <c r="Y557" s="11"/>
      <c r="Z557" s="13">
        <v>8736.9706249999999</v>
      </c>
      <c r="AA557" s="52">
        <f t="shared" si="69"/>
        <v>8693.2857718750001</v>
      </c>
      <c r="AB557" s="52">
        <f t="shared" si="70"/>
        <v>8649.8193430156243</v>
      </c>
      <c r="AC557" s="52">
        <f t="shared" si="71"/>
        <v>8476.8229561553126</v>
      </c>
      <c r="AD557" s="52">
        <f t="shared" si="72"/>
        <v>8307.2864970322062</v>
      </c>
      <c r="AE557" s="52">
        <f t="shared" si="66"/>
        <v>8141.1407670915623</v>
      </c>
      <c r="AF557" s="52">
        <f t="shared" si="67"/>
        <v>7978.317951749731</v>
      </c>
      <c r="AG557" s="11" t="s">
        <v>1883</v>
      </c>
    </row>
    <row r="558" spans="1:33" x14ac:dyDescent="0.2">
      <c r="A558" s="10" t="s">
        <v>66</v>
      </c>
      <c r="B558" s="11" t="s">
        <v>42</v>
      </c>
      <c r="C558" s="11" t="s">
        <v>325</v>
      </c>
      <c r="D558" s="12">
        <v>-5.0000000000000001E-3</v>
      </c>
      <c r="E558" s="12">
        <v>-5.0000000000000001E-3</v>
      </c>
      <c r="F558" s="12">
        <v>-5.0000000000000001E-3</v>
      </c>
      <c r="G558" s="12">
        <v>-0.02</v>
      </c>
      <c r="H558" s="12">
        <v>-0.02</v>
      </c>
      <c r="I558" s="12">
        <v>-0.02</v>
      </c>
      <c r="J558" s="12">
        <v>-0.02</v>
      </c>
      <c r="K558" s="11" t="s">
        <v>312</v>
      </c>
      <c r="L558" s="11">
        <v>440</v>
      </c>
      <c r="M558" s="11" t="s">
        <v>448</v>
      </c>
      <c r="N558" s="11">
        <v>6</v>
      </c>
      <c r="O558" s="11" t="s">
        <v>1259</v>
      </c>
      <c r="P558" s="11" t="s">
        <v>1349</v>
      </c>
      <c r="Q558" s="11" t="s">
        <v>1349</v>
      </c>
      <c r="R558" s="11"/>
      <c r="S558" s="11"/>
      <c r="T558" s="11"/>
      <c r="U558" s="11" t="s">
        <v>1718</v>
      </c>
      <c r="V558" s="11"/>
      <c r="W558" s="11"/>
      <c r="X558" s="11"/>
      <c r="Y558" s="11"/>
      <c r="Z558" s="13">
        <v>512.23893499999997</v>
      </c>
      <c r="AA558" s="52">
        <f t="shared" si="69"/>
        <v>509.67774032499995</v>
      </c>
      <c r="AB558" s="52">
        <f t="shared" si="70"/>
        <v>507.12935162337493</v>
      </c>
      <c r="AC558" s="52">
        <f t="shared" si="71"/>
        <v>496.9867645909074</v>
      </c>
      <c r="AD558" s="52">
        <f t="shared" si="72"/>
        <v>487.04702929908922</v>
      </c>
      <c r="AE558" s="52">
        <f t="shared" si="66"/>
        <v>477.30608871310744</v>
      </c>
      <c r="AF558" s="52">
        <f t="shared" si="67"/>
        <v>467.75996693884531</v>
      </c>
      <c r="AG558" s="11" t="s">
        <v>1884</v>
      </c>
    </row>
    <row r="559" spans="1:33" x14ac:dyDescent="0.2">
      <c r="A559" s="10" t="s">
        <v>67</v>
      </c>
      <c r="B559" s="11" t="s">
        <v>42</v>
      </c>
      <c r="C559" s="11" t="s">
        <v>303</v>
      </c>
      <c r="D559" s="12">
        <v>-3.5000000000000003E-2</v>
      </c>
      <c r="E559" s="12">
        <v>-3.5000000000000003E-2</v>
      </c>
      <c r="F559" s="12">
        <v>-3.5000000000000003E-2</v>
      </c>
      <c r="G559" s="12">
        <v>-0.02</v>
      </c>
      <c r="H559" s="12">
        <v>-0.02</v>
      </c>
      <c r="I559" s="12">
        <v>-0.02</v>
      </c>
      <c r="J559" s="12">
        <v>-0.02</v>
      </c>
      <c r="K559" s="11" t="s">
        <v>306</v>
      </c>
      <c r="L559" s="11" t="s">
        <v>329</v>
      </c>
      <c r="M559" s="11" t="s">
        <v>856</v>
      </c>
      <c r="N559" s="11">
        <v>4</v>
      </c>
      <c r="O559" s="11" t="s">
        <v>375</v>
      </c>
      <c r="P559" s="11" t="s">
        <v>1350</v>
      </c>
      <c r="Q559" s="11" t="s">
        <v>1350</v>
      </c>
      <c r="R559" s="11"/>
      <c r="S559" s="11"/>
      <c r="T559" s="11"/>
      <c r="U559" s="11" t="s">
        <v>1711</v>
      </c>
      <c r="V559" s="11"/>
      <c r="W559" s="11"/>
      <c r="X559" s="11"/>
      <c r="Y559" s="11"/>
      <c r="Z559" s="13">
        <v>1949.133079125</v>
      </c>
      <c r="AA559" s="52">
        <f t="shared" si="69"/>
        <v>1880.9134213556249</v>
      </c>
      <c r="AB559" s="52">
        <f t="shared" si="70"/>
        <v>1815.081451608178</v>
      </c>
      <c r="AC559" s="52">
        <f t="shared" si="71"/>
        <v>1778.7798225760143</v>
      </c>
      <c r="AD559" s="52">
        <f t="shared" si="72"/>
        <v>1743.204226124494</v>
      </c>
      <c r="AE559" s="52">
        <f t="shared" si="66"/>
        <v>1708.340141602004</v>
      </c>
      <c r="AF559" s="52">
        <f t="shared" si="67"/>
        <v>1674.1733387699639</v>
      </c>
      <c r="AG559" s="11" t="s">
        <v>1885</v>
      </c>
    </row>
    <row r="560" spans="1:33" x14ac:dyDescent="0.2">
      <c r="A560" s="10" t="s">
        <v>68</v>
      </c>
      <c r="B560" s="11" t="s">
        <v>42</v>
      </c>
      <c r="C560" s="11" t="s">
        <v>303</v>
      </c>
      <c r="D560" s="12">
        <v>-5.0000000000000001E-3</v>
      </c>
      <c r="E560" s="12">
        <v>-5.0000000000000001E-3</v>
      </c>
      <c r="F560" s="12">
        <v>-5.0000000000000001E-3</v>
      </c>
      <c r="G560" s="12">
        <v>-0.02</v>
      </c>
      <c r="H560" s="12">
        <v>-0.02</v>
      </c>
      <c r="I560" s="12">
        <v>-0.02</v>
      </c>
      <c r="J560" s="12">
        <v>-0.02</v>
      </c>
      <c r="K560" s="11" t="s">
        <v>304</v>
      </c>
      <c r="L560" s="11">
        <v>6061</v>
      </c>
      <c r="M560" s="11" t="s">
        <v>520</v>
      </c>
      <c r="N560" s="11">
        <v>14.5</v>
      </c>
      <c r="O560" s="11" t="s">
        <v>381</v>
      </c>
      <c r="P560" s="11" t="s">
        <v>1351</v>
      </c>
      <c r="Q560" s="11" t="s">
        <v>1351</v>
      </c>
      <c r="R560" s="11"/>
      <c r="S560" s="11" t="s">
        <v>1352</v>
      </c>
      <c r="T560" s="11"/>
      <c r="U560" s="11" t="s">
        <v>1788</v>
      </c>
      <c r="V560" s="11"/>
      <c r="W560" s="11"/>
      <c r="X560" s="11"/>
      <c r="Y560" s="11"/>
      <c r="Z560" s="13">
        <v>1511.7681749999999</v>
      </c>
      <c r="AA560" s="52">
        <f t="shared" ref="AA560:AA573" si="73">Z560*(1+E560)</f>
        <v>1504.2093341249999</v>
      </c>
      <c r="AB560" s="52">
        <f t="shared" si="70"/>
        <v>1496.6882874543749</v>
      </c>
      <c r="AC560" s="52">
        <f t="shared" si="71"/>
        <v>1466.7545217052873</v>
      </c>
      <c r="AD560" s="52">
        <f t="shared" si="72"/>
        <v>1437.4194312711816</v>
      </c>
      <c r="AE560" s="52">
        <f t="shared" si="66"/>
        <v>1408.671042645758</v>
      </c>
      <c r="AF560" s="52">
        <f t="shared" si="67"/>
        <v>1380.4976217928429</v>
      </c>
      <c r="AG560" s="11" t="s">
        <v>1886</v>
      </c>
    </row>
    <row r="561" spans="1:33" x14ac:dyDescent="0.2">
      <c r="A561" s="10" t="s">
        <v>69</v>
      </c>
      <c r="B561" s="11" t="s">
        <v>42</v>
      </c>
      <c r="C561" s="11" t="s">
        <v>303</v>
      </c>
      <c r="D561" s="12">
        <v>-0.01</v>
      </c>
      <c r="E561" s="12">
        <v>-5.0000000000000001E-3</v>
      </c>
      <c r="F561" s="12">
        <v>-5.0000000000000001E-3</v>
      </c>
      <c r="G561" s="12">
        <v>-0.02</v>
      </c>
      <c r="H561" s="12">
        <v>-0.02</v>
      </c>
      <c r="I561" s="12">
        <v>-0.02</v>
      </c>
      <c r="J561" s="12">
        <v>-0.02</v>
      </c>
      <c r="K561" s="11" t="s">
        <v>304</v>
      </c>
      <c r="L561" s="11">
        <v>6061</v>
      </c>
      <c r="M561" s="11" t="s">
        <v>520</v>
      </c>
      <c r="N561" s="11">
        <v>19.5</v>
      </c>
      <c r="O561" s="11" t="s">
        <v>381</v>
      </c>
      <c r="P561" s="11" t="s">
        <v>1353</v>
      </c>
      <c r="Q561" s="11" t="s">
        <v>1353</v>
      </c>
      <c r="R561" s="11">
        <v>1496600</v>
      </c>
      <c r="S561" s="11"/>
      <c r="T561" s="11"/>
      <c r="U561" s="11" t="s">
        <v>1770</v>
      </c>
      <c r="V561" s="11"/>
      <c r="W561" s="11"/>
      <c r="X561" s="11"/>
      <c r="Y561" s="11"/>
      <c r="Z561" s="13">
        <v>3143.1806999999999</v>
      </c>
      <c r="AA561" s="52">
        <f t="shared" si="73"/>
        <v>3127.4647964999999</v>
      </c>
      <c r="AB561" s="52">
        <f t="shared" si="70"/>
        <v>3111.8274725174997</v>
      </c>
      <c r="AC561" s="52">
        <f t="shared" si="71"/>
        <v>3049.5909230671496</v>
      </c>
      <c r="AD561" s="52">
        <f t="shared" si="72"/>
        <v>2988.5991046058066</v>
      </c>
      <c r="AE561" s="52">
        <f t="shared" si="66"/>
        <v>2928.8271225136905</v>
      </c>
      <c r="AF561" s="52">
        <f t="shared" si="67"/>
        <v>2870.2505800634167</v>
      </c>
      <c r="AG561" s="11" t="s">
        <v>1886</v>
      </c>
    </row>
    <row r="562" spans="1:33" x14ac:dyDescent="0.2">
      <c r="A562" s="10" t="s">
        <v>70</v>
      </c>
      <c r="B562" s="11" t="s">
        <v>42</v>
      </c>
      <c r="C562" s="11" t="s">
        <v>325</v>
      </c>
      <c r="D562" s="12">
        <v>-3.5000000000000003E-2</v>
      </c>
      <c r="E562" s="12">
        <v>-3.5000000000000003E-2</v>
      </c>
      <c r="F562" s="12">
        <v>-3.5000000000000003E-2</v>
      </c>
      <c r="G562" s="12">
        <v>-0.02</v>
      </c>
      <c r="H562" s="12">
        <v>-0.02</v>
      </c>
      <c r="I562" s="12">
        <v>-0.02</v>
      </c>
      <c r="J562" s="12">
        <v>-0.02</v>
      </c>
      <c r="K562" s="11" t="s">
        <v>306</v>
      </c>
      <c r="L562" s="11">
        <v>718</v>
      </c>
      <c r="M562" s="11" t="s">
        <v>370</v>
      </c>
      <c r="N562" s="11">
        <v>8</v>
      </c>
      <c r="O562" s="11" t="s">
        <v>486</v>
      </c>
      <c r="P562" s="11" t="s">
        <v>1354</v>
      </c>
      <c r="Q562" s="11" t="s">
        <v>1354</v>
      </c>
      <c r="R562" s="11" t="s">
        <v>1974</v>
      </c>
      <c r="S562" s="11"/>
      <c r="T562" s="11"/>
      <c r="U562" s="11" t="s">
        <v>1719</v>
      </c>
      <c r="V562" s="11"/>
      <c r="W562" s="11"/>
      <c r="X562" s="11"/>
      <c r="Y562" s="11"/>
      <c r="Z562" s="13">
        <v>4121.60185</v>
      </c>
      <c r="AA562" s="52">
        <f t="shared" si="73"/>
        <v>3977.3457852500001</v>
      </c>
      <c r="AB562" s="52">
        <f t="shared" si="70"/>
        <v>3838.13868276625</v>
      </c>
      <c r="AC562" s="52">
        <f t="shared" si="71"/>
        <v>3761.375909110925</v>
      </c>
      <c r="AD562" s="52">
        <f t="shared" si="72"/>
        <v>3686.1483909287062</v>
      </c>
      <c r="AE562" s="52">
        <f t="shared" si="66"/>
        <v>3612.4254231101322</v>
      </c>
      <c r="AF562" s="52">
        <f t="shared" si="67"/>
        <v>3540.1769146479296</v>
      </c>
      <c r="AG562" s="11" t="s">
        <v>1887</v>
      </c>
    </row>
    <row r="563" spans="1:33" x14ac:dyDescent="0.2">
      <c r="A563" s="10" t="s">
        <v>71</v>
      </c>
      <c r="B563" s="11" t="s">
        <v>42</v>
      </c>
      <c r="C563" s="11" t="s">
        <v>311</v>
      </c>
      <c r="D563" s="12">
        <v>-5.0000000000000001E-3</v>
      </c>
      <c r="E563" s="12">
        <v>-5.0000000000000001E-3</v>
      </c>
      <c r="F563" s="12">
        <v>-5.0000000000000001E-3</v>
      </c>
      <c r="G563" s="12">
        <v>-0.02</v>
      </c>
      <c r="H563" s="12">
        <v>-0.02</v>
      </c>
      <c r="I563" s="12">
        <v>-0.02</v>
      </c>
      <c r="J563" s="12">
        <v>-0.02</v>
      </c>
      <c r="K563" s="11" t="s">
        <v>312</v>
      </c>
      <c r="L563" s="11" t="s">
        <v>318</v>
      </c>
      <c r="M563" s="11" t="s">
        <v>412</v>
      </c>
      <c r="N563" s="11">
        <v>4.5</v>
      </c>
      <c r="O563" s="11" t="s">
        <v>1207</v>
      </c>
      <c r="P563" s="11" t="s">
        <v>1355</v>
      </c>
      <c r="Q563" s="11" t="s">
        <v>1355</v>
      </c>
      <c r="R563" s="50">
        <v>1213210</v>
      </c>
      <c r="S563" s="11"/>
      <c r="T563" s="11"/>
      <c r="U563" s="11" t="s">
        <v>1740</v>
      </c>
      <c r="V563" s="11"/>
      <c r="W563" s="11"/>
      <c r="X563" s="11"/>
      <c r="Y563" s="11"/>
      <c r="Z563" s="13">
        <v>287.10725000000002</v>
      </c>
      <c r="AA563" s="52">
        <f t="shared" si="73"/>
        <v>285.67171375000004</v>
      </c>
      <c r="AB563" s="52">
        <f t="shared" si="70"/>
        <v>284.24335518125002</v>
      </c>
      <c r="AC563" s="52">
        <f t="shared" si="71"/>
        <v>278.55848807762504</v>
      </c>
      <c r="AD563" s="52">
        <f t="shared" si="72"/>
        <v>272.98731831607256</v>
      </c>
      <c r="AE563" s="52">
        <f t="shared" si="66"/>
        <v>267.52757194975112</v>
      </c>
      <c r="AF563" s="52">
        <f t="shared" si="67"/>
        <v>262.17702051075611</v>
      </c>
      <c r="AG563" s="11" t="s">
        <v>1888</v>
      </c>
    </row>
    <row r="564" spans="1:33" s="31" customFormat="1" x14ac:dyDescent="0.2">
      <c r="A564" s="10" t="s">
        <v>72</v>
      </c>
      <c r="B564" s="11" t="s">
        <v>42</v>
      </c>
      <c r="C564" s="11" t="s">
        <v>311</v>
      </c>
      <c r="D564" s="12">
        <v>-5.0000000000000001E-3</v>
      </c>
      <c r="E564" s="12">
        <v>-5.0000000000000001E-3</v>
      </c>
      <c r="F564" s="12">
        <v>-5.0000000000000001E-3</v>
      </c>
      <c r="G564" s="12">
        <v>-0.02</v>
      </c>
      <c r="H564" s="12">
        <v>-0.02</v>
      </c>
      <c r="I564" s="12">
        <v>-0.02</v>
      </c>
      <c r="J564" s="12">
        <v>-0.02</v>
      </c>
      <c r="K564" s="11" t="s">
        <v>312</v>
      </c>
      <c r="L564" s="11" t="s">
        <v>313</v>
      </c>
      <c r="M564" s="11" t="s">
        <v>374</v>
      </c>
      <c r="N564" s="11">
        <v>6</v>
      </c>
      <c r="O564" s="11" t="s">
        <v>1207</v>
      </c>
      <c r="P564" s="11" t="s">
        <v>1356</v>
      </c>
      <c r="Q564" s="11" t="s">
        <v>1356</v>
      </c>
      <c r="R564" s="50">
        <v>1213209</v>
      </c>
      <c r="S564" s="11"/>
      <c r="T564" s="11"/>
      <c r="U564" s="11" t="s">
        <v>1740</v>
      </c>
      <c r="V564" s="11"/>
      <c r="W564" s="11"/>
      <c r="X564" s="11"/>
      <c r="Y564" s="11"/>
      <c r="Z564" s="13">
        <v>391.05987499999998</v>
      </c>
      <c r="AA564" s="52">
        <f t="shared" si="73"/>
        <v>389.104575625</v>
      </c>
      <c r="AB564" s="52">
        <f t="shared" si="70"/>
        <v>387.15905274687498</v>
      </c>
      <c r="AC564" s="52">
        <f t="shared" si="71"/>
        <v>379.41587169193747</v>
      </c>
      <c r="AD564" s="52">
        <f t="shared" si="72"/>
        <v>371.8275542580987</v>
      </c>
      <c r="AE564" s="52">
        <f t="shared" si="66"/>
        <v>364.39100317293673</v>
      </c>
      <c r="AF564" s="52">
        <f t="shared" si="67"/>
        <v>357.10318310947798</v>
      </c>
      <c r="AG564" s="11" t="s">
        <v>1888</v>
      </c>
    </row>
    <row r="565" spans="1:33" x14ac:dyDescent="0.2">
      <c r="A565" s="10" t="s">
        <v>73</v>
      </c>
      <c r="B565" s="11" t="s">
        <v>42</v>
      </c>
      <c r="C565" s="11" t="s">
        <v>305</v>
      </c>
      <c r="D565" s="12">
        <v>-3.5000000000000003E-2</v>
      </c>
      <c r="E565" s="12">
        <v>-3.5000000000000003E-2</v>
      </c>
      <c r="F565" s="12">
        <v>-3.5000000000000003E-2</v>
      </c>
      <c r="G565" s="12">
        <v>-0.02</v>
      </c>
      <c r="H565" s="12">
        <v>-0.02</v>
      </c>
      <c r="I565" s="12">
        <v>-0.02</v>
      </c>
      <c r="J565" s="12">
        <v>-0.02</v>
      </c>
      <c r="K565" s="11" t="s">
        <v>306</v>
      </c>
      <c r="L565" s="11">
        <v>718</v>
      </c>
      <c r="M565" s="11" t="s">
        <v>370</v>
      </c>
      <c r="N565" s="11">
        <v>4</v>
      </c>
      <c r="O565" s="11" t="s">
        <v>547</v>
      </c>
      <c r="P565" s="11" t="s">
        <v>1357</v>
      </c>
      <c r="Q565" s="11" t="s">
        <v>1357</v>
      </c>
      <c r="R565" s="11"/>
      <c r="S565" s="11"/>
      <c r="T565" s="11"/>
      <c r="U565" s="11" t="s">
        <v>1740</v>
      </c>
      <c r="V565" s="11"/>
      <c r="W565" s="11"/>
      <c r="X565" s="11"/>
      <c r="Y565" s="11"/>
      <c r="Z565" s="13">
        <v>694.69385</v>
      </c>
      <c r="AA565" s="52">
        <f t="shared" si="73"/>
        <v>670.37956524999993</v>
      </c>
      <c r="AB565" s="52">
        <f t="shared" si="70"/>
        <v>646.91628046624987</v>
      </c>
      <c r="AC565" s="52">
        <f t="shared" si="71"/>
        <v>633.97795485692484</v>
      </c>
      <c r="AD565" s="52">
        <f t="shared" si="72"/>
        <v>621.29839575978633</v>
      </c>
      <c r="AE565" s="52">
        <f t="shared" si="66"/>
        <v>608.87242784459056</v>
      </c>
      <c r="AF565" s="52">
        <f t="shared" si="67"/>
        <v>596.69497928769874</v>
      </c>
      <c r="AG565" s="11" t="s">
        <v>1888</v>
      </c>
    </row>
    <row r="566" spans="1:33" x14ac:dyDescent="0.2">
      <c r="A566" s="10" t="s">
        <v>74</v>
      </c>
      <c r="B566" s="11" t="s">
        <v>42</v>
      </c>
      <c r="C566" s="11" t="s">
        <v>305</v>
      </c>
      <c r="D566" s="12">
        <v>-3.5000000000000003E-2</v>
      </c>
      <c r="E566" s="12">
        <v>-3.5000000000000003E-2</v>
      </c>
      <c r="F566" s="12">
        <v>-3.5000000000000003E-2</v>
      </c>
      <c r="G566" s="12">
        <v>-0.02</v>
      </c>
      <c r="H566" s="12">
        <v>-0.02</v>
      </c>
      <c r="I566" s="12">
        <v>-0.02</v>
      </c>
      <c r="J566" s="12">
        <v>-0.02</v>
      </c>
      <c r="K566" s="11" t="s">
        <v>306</v>
      </c>
      <c r="L566" s="11" t="s">
        <v>321</v>
      </c>
      <c r="M566" s="11" t="s">
        <v>433</v>
      </c>
      <c r="N566" s="11">
        <v>4</v>
      </c>
      <c r="O566" s="11" t="s">
        <v>547</v>
      </c>
      <c r="P566" s="11" t="s">
        <v>1358</v>
      </c>
      <c r="Q566" s="11" t="s">
        <v>1359</v>
      </c>
      <c r="R566" s="11"/>
      <c r="S566" s="11"/>
      <c r="T566" s="11"/>
      <c r="U566" s="11" t="s">
        <v>1740</v>
      </c>
      <c r="V566" s="11"/>
      <c r="W566" s="11"/>
      <c r="X566" s="11"/>
      <c r="Y566" s="11"/>
      <c r="Z566" s="13">
        <v>1381.0066750000001</v>
      </c>
      <c r="AA566" s="52">
        <f t="shared" si="73"/>
        <v>1332.6714413750001</v>
      </c>
      <c r="AB566" s="52">
        <f t="shared" si="70"/>
        <v>1286.0279409268751</v>
      </c>
      <c r="AC566" s="52">
        <f t="shared" si="71"/>
        <v>1260.3073821083376</v>
      </c>
      <c r="AD566" s="52">
        <f t="shared" si="72"/>
        <v>1235.1012344661708</v>
      </c>
      <c r="AE566" s="52">
        <f t="shared" si="66"/>
        <v>1210.3992097768473</v>
      </c>
      <c r="AF566" s="52">
        <f t="shared" si="67"/>
        <v>1186.1912255813104</v>
      </c>
      <c r="AG566" s="11" t="s">
        <v>1888</v>
      </c>
    </row>
    <row r="567" spans="1:33" x14ac:dyDescent="0.2">
      <c r="A567" s="10" t="s">
        <v>75</v>
      </c>
      <c r="B567" s="11" t="s">
        <v>42</v>
      </c>
      <c r="C567" s="11" t="s">
        <v>311</v>
      </c>
      <c r="D567" s="12">
        <v>-5.0000000000000001E-3</v>
      </c>
      <c r="E567" s="12">
        <v>-5.0000000000000001E-3</v>
      </c>
      <c r="F567" s="12">
        <v>-5.0000000000000001E-3</v>
      </c>
      <c r="G567" s="12">
        <v>-0.02</v>
      </c>
      <c r="H567" s="12">
        <v>-0.02</v>
      </c>
      <c r="I567" s="12">
        <v>-0.02</v>
      </c>
      <c r="J567" s="12">
        <v>-0.02</v>
      </c>
      <c r="K567" s="11" t="s">
        <v>312</v>
      </c>
      <c r="L567" s="11" t="s">
        <v>313</v>
      </c>
      <c r="M567" s="11" t="s">
        <v>374</v>
      </c>
      <c r="N567" s="11">
        <v>4.5</v>
      </c>
      <c r="O567" s="11" t="s">
        <v>338</v>
      </c>
      <c r="P567" s="11" t="s">
        <v>1360</v>
      </c>
      <c r="Q567" s="11" t="s">
        <v>1361</v>
      </c>
      <c r="R567" s="50">
        <v>9932234</v>
      </c>
      <c r="S567" s="11"/>
      <c r="T567" s="11"/>
      <c r="U567" s="11" t="s">
        <v>1740</v>
      </c>
      <c r="V567" s="11"/>
      <c r="W567" s="11"/>
      <c r="X567" s="11"/>
      <c r="Y567" s="11"/>
      <c r="Z567" s="13">
        <v>181.174575</v>
      </c>
      <c r="AA567" s="52">
        <f t="shared" si="73"/>
        <v>180.268702125</v>
      </c>
      <c r="AB567" s="52">
        <f t="shared" si="70"/>
        <v>179.36735861437501</v>
      </c>
      <c r="AC567" s="52">
        <f t="shared" si="71"/>
        <v>175.7800114420875</v>
      </c>
      <c r="AD567" s="52">
        <f t="shared" si="72"/>
        <v>172.26441121324575</v>
      </c>
      <c r="AE567" s="52">
        <f t="shared" si="66"/>
        <v>168.81912298898084</v>
      </c>
      <c r="AF567" s="52">
        <f t="shared" si="67"/>
        <v>165.44274052920122</v>
      </c>
      <c r="AG567" s="11" t="s">
        <v>1889</v>
      </c>
    </row>
    <row r="568" spans="1:33" x14ac:dyDescent="0.2">
      <c r="A568" s="10" t="s">
        <v>76</v>
      </c>
      <c r="B568" s="11" t="s">
        <v>42</v>
      </c>
      <c r="C568" s="11" t="s">
        <v>311</v>
      </c>
      <c r="D568" s="12">
        <v>-5.0000000000000001E-3</v>
      </c>
      <c r="E568" s="12">
        <v>-5.0000000000000001E-3</v>
      </c>
      <c r="F568" s="12">
        <v>-5.0000000000000001E-3</v>
      </c>
      <c r="G568" s="12">
        <v>-0.02</v>
      </c>
      <c r="H568" s="12">
        <v>-0.02</v>
      </c>
      <c r="I568" s="12">
        <v>-0.02</v>
      </c>
      <c r="J568" s="12">
        <v>-0.02</v>
      </c>
      <c r="K568" s="11" t="s">
        <v>312</v>
      </c>
      <c r="L568" s="11" t="s">
        <v>313</v>
      </c>
      <c r="M568" s="11" t="s">
        <v>374</v>
      </c>
      <c r="N568" s="11">
        <v>3</v>
      </c>
      <c r="O568" s="11" t="s">
        <v>338</v>
      </c>
      <c r="P568" s="11" t="s">
        <v>1362</v>
      </c>
      <c r="Q568" s="11" t="s">
        <v>1362</v>
      </c>
      <c r="R568" s="50">
        <v>1211951</v>
      </c>
      <c r="S568" s="11"/>
      <c r="T568" s="11"/>
      <c r="U568" s="11" t="s">
        <v>1740</v>
      </c>
      <c r="V568" s="11" t="s">
        <v>1731</v>
      </c>
      <c r="W568" s="11"/>
      <c r="X568" s="11"/>
      <c r="Y568" s="11"/>
      <c r="Z568" s="13">
        <v>82.172074999999992</v>
      </c>
      <c r="AA568" s="52">
        <f t="shared" si="73"/>
        <v>81.761214624999994</v>
      </c>
      <c r="AB568" s="52">
        <f t="shared" si="70"/>
        <v>81.352408551874987</v>
      </c>
      <c r="AC568" s="52">
        <f t="shared" si="71"/>
        <v>79.725360380837486</v>
      </c>
      <c r="AD568" s="52">
        <f t="shared" si="72"/>
        <v>78.130853173220729</v>
      </c>
      <c r="AE568" s="52">
        <f t="shared" si="66"/>
        <v>76.568236109756313</v>
      </c>
      <c r="AF568" s="52">
        <f t="shared" si="67"/>
        <v>75.036871387561192</v>
      </c>
      <c r="AG568" s="11" t="s">
        <v>1888</v>
      </c>
    </row>
    <row r="569" spans="1:33" x14ac:dyDescent="0.2">
      <c r="A569" s="10" t="s">
        <v>77</v>
      </c>
      <c r="B569" s="11" t="s">
        <v>42</v>
      </c>
      <c r="C569" s="11" t="s">
        <v>311</v>
      </c>
      <c r="D569" s="12">
        <v>-5.0000000000000001E-3</v>
      </c>
      <c r="E569" s="12">
        <v>-5.0000000000000001E-3</v>
      </c>
      <c r="F569" s="12">
        <v>-5.0000000000000001E-3</v>
      </c>
      <c r="G569" s="12">
        <v>-0.02</v>
      </c>
      <c r="H569" s="12">
        <v>-0.02</v>
      </c>
      <c r="I569" s="12">
        <v>-0.02</v>
      </c>
      <c r="J569" s="12">
        <v>-0.02</v>
      </c>
      <c r="K569" s="11" t="s">
        <v>312</v>
      </c>
      <c r="L569" s="11" t="s">
        <v>332</v>
      </c>
      <c r="M569" s="11" t="s">
        <v>1363</v>
      </c>
      <c r="N569" s="11">
        <v>3</v>
      </c>
      <c r="O569" s="11" t="s">
        <v>468</v>
      </c>
      <c r="P569" s="11" t="s">
        <v>1364</v>
      </c>
      <c r="Q569" s="11" t="s">
        <v>1364</v>
      </c>
      <c r="R569" s="50">
        <v>1201296</v>
      </c>
      <c r="S569" s="11"/>
      <c r="T569" s="11"/>
      <c r="U569" s="11" t="s">
        <v>1715</v>
      </c>
      <c r="V569" s="11"/>
      <c r="W569" s="11"/>
      <c r="X569" s="11"/>
      <c r="Y569" s="11"/>
      <c r="Z569" s="13">
        <v>524.71325000000002</v>
      </c>
      <c r="AA569" s="52">
        <f t="shared" si="73"/>
        <v>522.08968375000006</v>
      </c>
      <c r="AB569" s="52">
        <f t="shared" si="70"/>
        <v>519.47923533125004</v>
      </c>
      <c r="AC569" s="52">
        <f t="shared" si="71"/>
        <v>509.08965062462505</v>
      </c>
      <c r="AD569" s="52">
        <f t="shared" si="72"/>
        <v>498.90785761213255</v>
      </c>
      <c r="AE569" s="52">
        <f t="shared" si="66"/>
        <v>488.92970045988989</v>
      </c>
      <c r="AF569" s="52">
        <f t="shared" si="67"/>
        <v>479.15110645069205</v>
      </c>
      <c r="AG569" s="11" t="s">
        <v>1890</v>
      </c>
    </row>
    <row r="570" spans="1:33" x14ac:dyDescent="0.2">
      <c r="A570" s="10" t="s">
        <v>78</v>
      </c>
      <c r="B570" s="11" t="s">
        <v>42</v>
      </c>
      <c r="C570" s="11" t="s">
        <v>311</v>
      </c>
      <c r="D570" s="12">
        <v>-5.0000000000000001E-3</v>
      </c>
      <c r="E570" s="12">
        <v>-5.0000000000000001E-3</v>
      </c>
      <c r="F570" s="12">
        <v>-5.0000000000000001E-3</v>
      </c>
      <c r="G570" s="12">
        <v>-0.02</v>
      </c>
      <c r="H570" s="12">
        <v>-0.02</v>
      </c>
      <c r="I570" s="12">
        <v>-0.02</v>
      </c>
      <c r="J570" s="12">
        <v>-0.02</v>
      </c>
      <c r="K570" s="11" t="s">
        <v>312</v>
      </c>
      <c r="L570" s="11" t="s">
        <v>313</v>
      </c>
      <c r="M570" s="11" t="s">
        <v>374</v>
      </c>
      <c r="N570" s="11">
        <v>8</v>
      </c>
      <c r="O570" s="11" t="s">
        <v>1365</v>
      </c>
      <c r="P570" s="11" t="s">
        <v>1366</v>
      </c>
      <c r="Q570" s="11" t="s">
        <v>1367</v>
      </c>
      <c r="R570" s="50">
        <v>1213067</v>
      </c>
      <c r="S570" s="11"/>
      <c r="T570" s="11"/>
      <c r="U570" s="11" t="s">
        <v>1715</v>
      </c>
      <c r="V570" s="11"/>
      <c r="W570" s="11"/>
      <c r="X570" s="11"/>
      <c r="Y570" s="11"/>
      <c r="Z570" s="13">
        <v>648.46637499999997</v>
      </c>
      <c r="AA570" s="52">
        <f t="shared" si="73"/>
        <v>645.22404312499998</v>
      </c>
      <c r="AB570" s="52">
        <f t="shared" si="70"/>
        <v>641.99792290937501</v>
      </c>
      <c r="AC570" s="52">
        <f t="shared" si="71"/>
        <v>629.15796445118747</v>
      </c>
      <c r="AD570" s="52">
        <f t="shared" si="72"/>
        <v>616.57480516216367</v>
      </c>
      <c r="AE570" s="52">
        <f t="shared" si="66"/>
        <v>604.24330905892043</v>
      </c>
      <c r="AF570" s="52">
        <f t="shared" si="67"/>
        <v>592.158442877742</v>
      </c>
      <c r="AG570" s="11" t="s">
        <v>1890</v>
      </c>
    </row>
    <row r="571" spans="1:33" x14ac:dyDescent="0.2">
      <c r="A571" s="10" t="s">
        <v>79</v>
      </c>
      <c r="B571" s="11" t="s">
        <v>42</v>
      </c>
      <c r="C571" s="11" t="s">
        <v>305</v>
      </c>
      <c r="D571" s="12">
        <v>-5.0000000000000001E-3</v>
      </c>
      <c r="E571" s="12">
        <v>-5.0000000000000001E-3</v>
      </c>
      <c r="F571" s="12">
        <v>-5.0000000000000001E-3</v>
      </c>
      <c r="G571" s="12">
        <v>-0.02</v>
      </c>
      <c r="H571" s="12">
        <v>-0.02</v>
      </c>
      <c r="I571" s="12">
        <v>-0.02</v>
      </c>
      <c r="J571" s="12">
        <v>-0.02</v>
      </c>
      <c r="K571" s="11" t="s">
        <v>312</v>
      </c>
      <c r="L571" s="11">
        <v>17.22</v>
      </c>
      <c r="M571" s="11" t="s">
        <v>1346</v>
      </c>
      <c r="N571" s="11">
        <v>12</v>
      </c>
      <c r="O571" s="11" t="s">
        <v>1368</v>
      </c>
      <c r="P571" s="11" t="s">
        <v>1369</v>
      </c>
      <c r="Q571" s="11" t="s">
        <v>1369</v>
      </c>
      <c r="R571" s="11"/>
      <c r="S571" s="11"/>
      <c r="T571" s="11"/>
      <c r="U571" s="11" t="s">
        <v>1714</v>
      </c>
      <c r="V571" s="11"/>
      <c r="W571" s="11"/>
      <c r="X571" s="11"/>
      <c r="Y571" s="11"/>
      <c r="Z571" s="13">
        <v>11682.295</v>
      </c>
      <c r="AA571" s="52">
        <f t="shared" si="73"/>
        <v>11623.883524999999</v>
      </c>
      <c r="AB571" s="52">
        <f t="shared" si="70"/>
        <v>11565.764107375</v>
      </c>
      <c r="AC571" s="52">
        <f t="shared" si="71"/>
        <v>11334.4488252275</v>
      </c>
      <c r="AD571" s="52">
        <f t="shared" si="72"/>
        <v>11107.75984872295</v>
      </c>
      <c r="AE571" s="52">
        <f t="shared" si="66"/>
        <v>10885.60465174849</v>
      </c>
      <c r="AF571" s="52">
        <f t="shared" si="67"/>
        <v>10667.89255871352</v>
      </c>
      <c r="AG571" s="11" t="s">
        <v>1891</v>
      </c>
    </row>
    <row r="572" spans="1:33" x14ac:dyDescent="0.2">
      <c r="A572" s="10" t="s">
        <v>80</v>
      </c>
      <c r="B572" s="11" t="s">
        <v>42</v>
      </c>
      <c r="C572" s="11" t="s">
        <v>303</v>
      </c>
      <c r="D572" s="12">
        <v>-5.0000000000000001E-3</v>
      </c>
      <c r="E572" s="12">
        <v>-5.0000000000000001E-3</v>
      </c>
      <c r="F572" s="12">
        <v>-5.0000000000000001E-3</v>
      </c>
      <c r="G572" s="12">
        <v>-0.02</v>
      </c>
      <c r="H572" s="12">
        <v>-0.02</v>
      </c>
      <c r="I572" s="12">
        <v>-0.02</v>
      </c>
      <c r="J572" s="12">
        <v>-0.02</v>
      </c>
      <c r="K572" s="11" t="s">
        <v>312</v>
      </c>
      <c r="L572" s="11" t="s">
        <v>320</v>
      </c>
      <c r="M572" s="11" t="s">
        <v>1370</v>
      </c>
      <c r="N572" s="11">
        <v>6</v>
      </c>
      <c r="O572" s="11" t="s">
        <v>1320</v>
      </c>
      <c r="P572" s="11" t="s">
        <v>1371</v>
      </c>
      <c r="Q572" s="11" t="s">
        <v>1372</v>
      </c>
      <c r="R572" s="11"/>
      <c r="S572" s="11" t="s">
        <v>2159</v>
      </c>
      <c r="T572" s="11" t="s">
        <v>2213</v>
      </c>
      <c r="U572" s="11" t="s">
        <v>1786</v>
      </c>
      <c r="V572" s="11" t="s">
        <v>1714</v>
      </c>
      <c r="W572" s="11"/>
      <c r="X572" s="11"/>
      <c r="Y572" s="11"/>
      <c r="Z572" s="13">
        <v>1386.0350000000001</v>
      </c>
      <c r="AA572" s="52">
        <f t="shared" si="73"/>
        <v>1379.1048250000001</v>
      </c>
      <c r="AB572" s="52">
        <f t="shared" si="70"/>
        <v>1372.2093008750001</v>
      </c>
      <c r="AC572" s="52">
        <f t="shared" si="71"/>
        <v>1344.7651148575001</v>
      </c>
      <c r="AD572" s="52">
        <f t="shared" si="72"/>
        <v>1317.8698125603501</v>
      </c>
      <c r="AE572" s="52">
        <f t="shared" si="66"/>
        <v>1291.512416309143</v>
      </c>
      <c r="AF572" s="52">
        <f t="shared" si="67"/>
        <v>1265.68216798296</v>
      </c>
      <c r="AG572" s="11" t="s">
        <v>1892</v>
      </c>
    </row>
    <row r="573" spans="1:33" x14ac:dyDescent="0.2">
      <c r="A573" s="10" t="s">
        <v>81</v>
      </c>
      <c r="B573" s="11" t="s">
        <v>42</v>
      </c>
      <c r="C573" s="11" t="s">
        <v>311</v>
      </c>
      <c r="D573" s="12">
        <v>-0.01</v>
      </c>
      <c r="E573" s="12">
        <v>-0.01</v>
      </c>
      <c r="F573" s="12">
        <v>-0.01</v>
      </c>
      <c r="G573" s="12">
        <v>-0.02</v>
      </c>
      <c r="H573" s="12">
        <v>-0.02</v>
      </c>
      <c r="I573" s="12">
        <v>-0.02</v>
      </c>
      <c r="J573" s="12">
        <v>-0.02</v>
      </c>
      <c r="K573" s="11" t="s">
        <v>306</v>
      </c>
      <c r="L573" s="11" t="s">
        <v>324</v>
      </c>
      <c r="M573" s="11" t="s">
        <v>1210</v>
      </c>
      <c r="N573" s="11">
        <v>10</v>
      </c>
      <c r="O573" s="11" t="s">
        <v>486</v>
      </c>
      <c r="P573" s="11" t="s">
        <v>2040</v>
      </c>
      <c r="Q573" s="11" t="s">
        <v>1373</v>
      </c>
      <c r="R573" s="50">
        <v>1214485</v>
      </c>
      <c r="S573" s="11" t="s">
        <v>2045</v>
      </c>
      <c r="T573" s="11" t="s">
        <v>2044</v>
      </c>
      <c r="U573" s="11" t="s">
        <v>1704</v>
      </c>
      <c r="V573" s="11"/>
      <c r="W573" s="11"/>
      <c r="X573" s="11"/>
      <c r="Y573" s="11"/>
      <c r="Z573" s="13">
        <v>17690.310000000001</v>
      </c>
      <c r="AA573" s="52">
        <f t="shared" si="73"/>
        <v>17513.406900000002</v>
      </c>
      <c r="AB573" s="52">
        <f t="shared" si="70"/>
        <v>17338.272831000002</v>
      </c>
      <c r="AC573" s="52">
        <f t="shared" si="71"/>
        <v>16991.507374380002</v>
      </c>
      <c r="AD573" s="52">
        <f t="shared" si="72"/>
        <v>16651.677226892403</v>
      </c>
      <c r="AE573" s="52">
        <f t="shared" si="66"/>
        <v>16318.643682354555</v>
      </c>
      <c r="AF573" s="52">
        <f t="shared" si="67"/>
        <v>15992.270808707464</v>
      </c>
      <c r="AG573" s="11" t="s">
        <v>2122</v>
      </c>
    </row>
    <row r="574" spans="1:33" x14ac:dyDescent="0.2">
      <c r="A574" s="10" t="s">
        <v>82</v>
      </c>
      <c r="B574" s="11" t="s">
        <v>42</v>
      </c>
      <c r="C574" s="11" t="s">
        <v>311</v>
      </c>
      <c r="D574" s="12">
        <v>-0.01</v>
      </c>
      <c r="E574" s="12">
        <v>-0.01</v>
      </c>
      <c r="F574" s="12">
        <v>-0.01</v>
      </c>
      <c r="G574" s="12">
        <v>-0.02</v>
      </c>
      <c r="H574" s="12">
        <v>-0.02</v>
      </c>
      <c r="I574" s="12">
        <v>-0.02</v>
      </c>
      <c r="J574" s="12">
        <v>-0.02</v>
      </c>
      <c r="K574" s="11" t="s">
        <v>306</v>
      </c>
      <c r="L574" s="11" t="s">
        <v>334</v>
      </c>
      <c r="M574" s="11" t="s">
        <v>970</v>
      </c>
      <c r="N574" s="11">
        <v>10</v>
      </c>
      <c r="O574" s="11" t="s">
        <v>486</v>
      </c>
      <c r="P574" s="11" t="s">
        <v>2040</v>
      </c>
      <c r="Q574" s="11" t="s">
        <v>1374</v>
      </c>
      <c r="R574" s="50">
        <v>1214487</v>
      </c>
      <c r="S574" s="11" t="s">
        <v>2045</v>
      </c>
      <c r="T574" s="11" t="s">
        <v>2044</v>
      </c>
      <c r="U574" s="11" t="s">
        <v>1704</v>
      </c>
      <c r="V574" s="11"/>
      <c r="W574" s="11"/>
      <c r="X574" s="11"/>
      <c r="Y574" s="11"/>
      <c r="Z574" s="13">
        <v>5618.25</v>
      </c>
      <c r="AA574" s="52">
        <v>6146</v>
      </c>
      <c r="AB574" s="52">
        <f t="shared" si="70"/>
        <v>6084.54</v>
      </c>
      <c r="AC574" s="52">
        <f t="shared" si="71"/>
        <v>5962.8491999999997</v>
      </c>
      <c r="AD574" s="52">
        <f t="shared" si="72"/>
        <v>5843.592216</v>
      </c>
      <c r="AE574" s="52">
        <f t="shared" si="66"/>
        <v>5726.7203716799995</v>
      </c>
      <c r="AF574" s="52">
        <f t="shared" si="67"/>
        <v>5612.1859642463996</v>
      </c>
      <c r="AG574" s="11" t="s">
        <v>2121</v>
      </c>
    </row>
    <row r="575" spans="1:33" x14ac:dyDescent="0.2">
      <c r="A575" s="10" t="s">
        <v>83</v>
      </c>
      <c r="B575" s="11" t="s">
        <v>42</v>
      </c>
      <c r="C575" s="11" t="s">
        <v>311</v>
      </c>
      <c r="D575" s="12">
        <v>-0.01</v>
      </c>
      <c r="E575" s="12">
        <v>-0.01</v>
      </c>
      <c r="F575" s="12">
        <v>-0.01</v>
      </c>
      <c r="G575" s="12">
        <v>-0.02</v>
      </c>
      <c r="H575" s="12">
        <v>-0.02</v>
      </c>
      <c r="I575" s="12">
        <v>-0.02</v>
      </c>
      <c r="J575" s="12">
        <v>-0.02</v>
      </c>
      <c r="K575" s="11" t="s">
        <v>306</v>
      </c>
      <c r="L575" s="11" t="s">
        <v>324</v>
      </c>
      <c r="M575" s="11" t="s">
        <v>1210</v>
      </c>
      <c r="N575" s="11">
        <v>10</v>
      </c>
      <c r="O575" s="11" t="s">
        <v>486</v>
      </c>
      <c r="P575" s="11" t="s">
        <v>2040</v>
      </c>
      <c r="Q575" s="11" t="s">
        <v>1375</v>
      </c>
      <c r="R575" s="50">
        <v>1214484</v>
      </c>
      <c r="S575" s="11" t="s">
        <v>2047</v>
      </c>
      <c r="T575" s="11" t="s">
        <v>2046</v>
      </c>
      <c r="U575" s="11" t="s">
        <v>1704</v>
      </c>
      <c r="V575" s="11"/>
      <c r="W575" s="11"/>
      <c r="X575" s="11"/>
      <c r="Y575" s="11"/>
      <c r="Z575" s="13">
        <v>3118.5</v>
      </c>
      <c r="AA575" s="52">
        <f>Z575*(1+E575)</f>
        <v>3087.3150000000001</v>
      </c>
      <c r="AB575" s="52">
        <f t="shared" si="70"/>
        <v>3056.4418500000002</v>
      </c>
      <c r="AC575" s="52">
        <f t="shared" si="71"/>
        <v>2995.313013</v>
      </c>
      <c r="AD575" s="52">
        <f t="shared" si="72"/>
        <v>2935.4067527399998</v>
      </c>
      <c r="AE575" s="52">
        <f t="shared" si="66"/>
        <v>2876.6986176851997</v>
      </c>
      <c r="AF575" s="52">
        <f t="shared" si="67"/>
        <v>2819.1646453314956</v>
      </c>
      <c r="AG575" s="11" t="s">
        <v>2122</v>
      </c>
    </row>
    <row r="576" spans="1:33" x14ac:dyDescent="0.2">
      <c r="A576" s="10" t="s">
        <v>84</v>
      </c>
      <c r="B576" s="11" t="s">
        <v>42</v>
      </c>
      <c r="C576" s="11" t="s">
        <v>311</v>
      </c>
      <c r="D576" s="12">
        <v>-0.01</v>
      </c>
      <c r="E576" s="12">
        <v>-0.01</v>
      </c>
      <c r="F576" s="12">
        <v>-0.01</v>
      </c>
      <c r="G576" s="12">
        <v>-0.02</v>
      </c>
      <c r="H576" s="12">
        <v>-0.02</v>
      </c>
      <c r="I576" s="12">
        <v>-0.02</v>
      </c>
      <c r="J576" s="12">
        <v>-0.02</v>
      </c>
      <c r="K576" s="11" t="s">
        <v>306</v>
      </c>
      <c r="L576" s="11" t="s">
        <v>324</v>
      </c>
      <c r="M576" s="11" t="s">
        <v>1210</v>
      </c>
      <c r="N576" s="11">
        <v>8</v>
      </c>
      <c r="O576" s="11" t="s">
        <v>486</v>
      </c>
      <c r="P576" s="11" t="s">
        <v>2040</v>
      </c>
      <c r="Q576" s="11" t="s">
        <v>1376</v>
      </c>
      <c r="R576" s="50">
        <v>1214486</v>
      </c>
      <c r="S576" s="11" t="s">
        <v>2047</v>
      </c>
      <c r="T576" s="11" t="s">
        <v>2046</v>
      </c>
      <c r="U576" s="11" t="s">
        <v>1704</v>
      </c>
      <c r="V576" s="11"/>
      <c r="W576" s="11"/>
      <c r="X576" s="11"/>
      <c r="Y576" s="11"/>
      <c r="Z576" s="13">
        <v>7499.25</v>
      </c>
      <c r="AA576" s="52">
        <f>Z576*(1+E576)</f>
        <v>7424.2574999999997</v>
      </c>
      <c r="AB576" s="52">
        <f t="shared" si="70"/>
        <v>7350.0149249999995</v>
      </c>
      <c r="AC576" s="52">
        <f t="shared" si="71"/>
        <v>7203.0146264999994</v>
      </c>
      <c r="AD576" s="52">
        <f t="shared" si="72"/>
        <v>7058.9543339699994</v>
      </c>
      <c r="AE576" s="52">
        <f t="shared" si="66"/>
        <v>6917.7752472905995</v>
      </c>
      <c r="AF576" s="52">
        <f t="shared" si="67"/>
        <v>6779.4197423447877</v>
      </c>
      <c r="AG576" s="11" t="s">
        <v>2122</v>
      </c>
    </row>
    <row r="577" spans="1:33" x14ac:dyDescent="0.2">
      <c r="A577" s="10" t="s">
        <v>85</v>
      </c>
      <c r="B577" s="11" t="s">
        <v>42</v>
      </c>
      <c r="C577" s="11" t="s">
        <v>311</v>
      </c>
      <c r="D577" s="12">
        <v>0</v>
      </c>
      <c r="E577" s="12">
        <v>0</v>
      </c>
      <c r="F577" s="12">
        <v>0.03</v>
      </c>
      <c r="G577" s="12">
        <v>0.03</v>
      </c>
      <c r="H577" s="12">
        <v>0</v>
      </c>
      <c r="I577" s="12">
        <v>0</v>
      </c>
      <c r="J577" s="12">
        <v>0</v>
      </c>
      <c r="K577" s="11" t="s">
        <v>306</v>
      </c>
      <c r="L577" s="11" t="s">
        <v>324</v>
      </c>
      <c r="M577" s="11" t="s">
        <v>1210</v>
      </c>
      <c r="N577" s="11">
        <v>10</v>
      </c>
      <c r="O577" s="11" t="s">
        <v>486</v>
      </c>
      <c r="P577" s="11" t="s">
        <v>2040</v>
      </c>
      <c r="Q577" s="11" t="s">
        <v>2041</v>
      </c>
      <c r="R577" s="50">
        <v>1214482</v>
      </c>
      <c r="S577" s="11" t="s">
        <v>2045</v>
      </c>
      <c r="T577" s="11" t="s">
        <v>2044</v>
      </c>
      <c r="U577" s="11" t="s">
        <v>1727</v>
      </c>
      <c r="V577" s="11"/>
      <c r="W577" s="11"/>
      <c r="X577" s="11"/>
      <c r="Y577" s="11"/>
      <c r="Z577" s="13">
        <v>15808.224102845699</v>
      </c>
      <c r="AA577" s="52">
        <f>Z577*(1+E577)</f>
        <v>15808.224102845699</v>
      </c>
      <c r="AB577" s="52">
        <v>15334</v>
      </c>
      <c r="AC577" s="52">
        <v>14874</v>
      </c>
      <c r="AD577" s="52">
        <v>14874</v>
      </c>
      <c r="AE577" s="52">
        <v>14874</v>
      </c>
      <c r="AF577" s="52">
        <v>14874</v>
      </c>
      <c r="AG577" s="11" t="s">
        <v>2242</v>
      </c>
    </row>
    <row r="578" spans="1:33" x14ac:dyDescent="0.2">
      <c r="A578" s="10" t="s">
        <v>86</v>
      </c>
      <c r="B578" s="11" t="s">
        <v>42</v>
      </c>
      <c r="C578" s="11" t="s">
        <v>311</v>
      </c>
      <c r="D578" s="12">
        <v>0</v>
      </c>
      <c r="E578" s="12">
        <v>0</v>
      </c>
      <c r="F578" s="12">
        <v>0.03</v>
      </c>
      <c r="G578" s="12">
        <v>0.03</v>
      </c>
      <c r="H578" s="12">
        <v>0</v>
      </c>
      <c r="I578" s="12">
        <v>0</v>
      </c>
      <c r="J578" s="12">
        <v>0</v>
      </c>
      <c r="K578" s="11" t="s">
        <v>306</v>
      </c>
      <c r="L578" s="11" t="s">
        <v>334</v>
      </c>
      <c r="M578" s="11" t="s">
        <v>970</v>
      </c>
      <c r="N578" s="11">
        <v>10</v>
      </c>
      <c r="O578" s="11" t="s">
        <v>486</v>
      </c>
      <c r="P578" s="11" t="s">
        <v>2040</v>
      </c>
      <c r="Q578" s="11" t="s">
        <v>1588</v>
      </c>
      <c r="R578" s="50">
        <v>1214483</v>
      </c>
      <c r="S578" s="11" t="s">
        <v>2045</v>
      </c>
      <c r="T578" s="11" t="s">
        <v>2044</v>
      </c>
      <c r="U578" s="11" t="s">
        <v>1727</v>
      </c>
      <c r="V578" s="11"/>
      <c r="W578" s="11"/>
      <c r="X578" s="11"/>
      <c r="Y578" s="11"/>
      <c r="Z578" s="13">
        <v>5497.3755612261375</v>
      </c>
      <c r="AA578" s="52">
        <v>6087</v>
      </c>
      <c r="AB578" s="52">
        <v>5904</v>
      </c>
      <c r="AC578" s="52">
        <v>5727</v>
      </c>
      <c r="AD578" s="52">
        <v>5727</v>
      </c>
      <c r="AE578" s="52">
        <v>5727</v>
      </c>
      <c r="AF578" s="52">
        <v>5727</v>
      </c>
      <c r="AG578" s="11" t="s">
        <v>2243</v>
      </c>
    </row>
    <row r="579" spans="1:33" x14ac:dyDescent="0.2">
      <c r="A579" s="10" t="s">
        <v>87</v>
      </c>
      <c r="B579" s="11" t="s">
        <v>42</v>
      </c>
      <c r="C579" s="11" t="s">
        <v>311</v>
      </c>
      <c r="D579" s="12">
        <v>0</v>
      </c>
      <c r="E579" s="12">
        <v>0</v>
      </c>
      <c r="F579" s="12">
        <v>0.03</v>
      </c>
      <c r="G579" s="12">
        <v>0.03</v>
      </c>
      <c r="H579" s="12">
        <v>0</v>
      </c>
      <c r="I579" s="12">
        <v>0</v>
      </c>
      <c r="J579" s="12">
        <v>0</v>
      </c>
      <c r="K579" s="11" t="s">
        <v>306</v>
      </c>
      <c r="L579" s="11" t="s">
        <v>324</v>
      </c>
      <c r="M579" s="11" t="s">
        <v>1210</v>
      </c>
      <c r="N579" s="11">
        <v>10</v>
      </c>
      <c r="O579" s="11" t="s">
        <v>486</v>
      </c>
      <c r="P579" s="11" t="s">
        <v>2040</v>
      </c>
      <c r="Q579" s="11" t="s">
        <v>2042</v>
      </c>
      <c r="R579" s="50">
        <v>1214480</v>
      </c>
      <c r="S579" s="11" t="s">
        <v>2047</v>
      </c>
      <c r="T579" s="11" t="s">
        <v>2046</v>
      </c>
      <c r="U579" s="11" t="s">
        <v>1727</v>
      </c>
      <c r="V579" s="11"/>
      <c r="W579" s="11"/>
      <c r="X579" s="11"/>
      <c r="Y579" s="11"/>
      <c r="Z579" s="13">
        <v>2436.2818566491169</v>
      </c>
      <c r="AA579" s="52">
        <f t="shared" ref="AA579:AA610" si="74">Z579*(1+E579)</f>
        <v>2436.2818566491169</v>
      </c>
      <c r="AB579" s="52">
        <v>2363</v>
      </c>
      <c r="AC579" s="52">
        <v>2292</v>
      </c>
      <c r="AD579" s="52">
        <f t="shared" ref="AD579:AD610" si="75">AC579*(1+H579)</f>
        <v>2292</v>
      </c>
      <c r="AE579" s="52">
        <f t="shared" ref="AE579:AE610" si="76">AD579*(1+I579)</f>
        <v>2292</v>
      </c>
      <c r="AF579" s="52">
        <f t="shared" ref="AF579:AF610" si="77">AE579*(1+J579)</f>
        <v>2292</v>
      </c>
      <c r="AG579" s="11" t="s">
        <v>2244</v>
      </c>
    </row>
    <row r="580" spans="1:33" x14ac:dyDescent="0.2">
      <c r="A580" s="10" t="s">
        <v>88</v>
      </c>
      <c r="B580" s="11" t="s">
        <v>42</v>
      </c>
      <c r="C580" s="11" t="s">
        <v>311</v>
      </c>
      <c r="D580" s="12">
        <v>0</v>
      </c>
      <c r="E580" s="12">
        <v>0</v>
      </c>
      <c r="F580" s="12">
        <v>0.03</v>
      </c>
      <c r="G580" s="12">
        <v>0.03</v>
      </c>
      <c r="H580" s="12">
        <v>0</v>
      </c>
      <c r="I580" s="12">
        <v>0</v>
      </c>
      <c r="J580" s="12">
        <v>0</v>
      </c>
      <c r="K580" s="11" t="s">
        <v>306</v>
      </c>
      <c r="L580" s="11" t="s">
        <v>324</v>
      </c>
      <c r="M580" s="11" t="s">
        <v>1210</v>
      </c>
      <c r="N580" s="11">
        <v>8</v>
      </c>
      <c r="O580" s="11" t="s">
        <v>486</v>
      </c>
      <c r="P580" s="11" t="s">
        <v>2040</v>
      </c>
      <c r="Q580" s="11" t="s">
        <v>2043</v>
      </c>
      <c r="R580" s="50">
        <v>1214481</v>
      </c>
      <c r="S580" s="11" t="s">
        <v>2047</v>
      </c>
      <c r="T580" s="11" t="s">
        <v>2046</v>
      </c>
      <c r="U580" s="11" t="s">
        <v>1727</v>
      </c>
      <c r="V580" s="11"/>
      <c r="W580" s="11"/>
      <c r="X580" s="11"/>
      <c r="Y580" s="11"/>
      <c r="Z580" s="13">
        <v>6248.1184792790464</v>
      </c>
      <c r="AA580" s="52">
        <f t="shared" si="74"/>
        <v>6248.1184792790464</v>
      </c>
      <c r="AB580" s="52">
        <v>6061</v>
      </c>
      <c r="AC580" s="52">
        <v>5879</v>
      </c>
      <c r="AD580" s="52">
        <f t="shared" si="75"/>
        <v>5879</v>
      </c>
      <c r="AE580" s="52">
        <f t="shared" si="76"/>
        <v>5879</v>
      </c>
      <c r="AF580" s="52">
        <f t="shared" si="77"/>
        <v>5879</v>
      </c>
      <c r="AG580" s="11" t="s">
        <v>2244</v>
      </c>
    </row>
    <row r="581" spans="1:33" x14ac:dyDescent="0.2">
      <c r="A581" s="10" t="s">
        <v>89</v>
      </c>
      <c r="B581" s="11" t="s">
        <v>42</v>
      </c>
      <c r="C581" s="11" t="s">
        <v>303</v>
      </c>
      <c r="D581" s="12">
        <v>-3.5000000000000003E-2</v>
      </c>
      <c r="E581" s="12">
        <v>-3.5000000000000003E-2</v>
      </c>
      <c r="F581" s="12">
        <v>-3.5000000000000003E-2</v>
      </c>
      <c r="G581" s="12">
        <v>-0.02</v>
      </c>
      <c r="H581" s="12">
        <v>-0.02</v>
      </c>
      <c r="I581" s="12">
        <v>-0.02</v>
      </c>
      <c r="J581" s="12">
        <v>-0.02</v>
      </c>
      <c r="K581" s="11" t="s">
        <v>306</v>
      </c>
      <c r="L581" s="11" t="s">
        <v>323</v>
      </c>
      <c r="M581" s="11" t="s">
        <v>463</v>
      </c>
      <c r="N581" s="11">
        <v>6</v>
      </c>
      <c r="O581" s="11" t="s">
        <v>338</v>
      </c>
      <c r="P581" s="11" t="s">
        <v>1377</v>
      </c>
      <c r="Q581" s="11" t="s">
        <v>1377</v>
      </c>
      <c r="R581" s="11"/>
      <c r="S581" s="11"/>
      <c r="T581" s="11"/>
      <c r="U581" s="11" t="s">
        <v>1747</v>
      </c>
      <c r="V581" s="11"/>
      <c r="W581" s="11"/>
      <c r="X581" s="11"/>
      <c r="Y581" s="11"/>
      <c r="Z581" s="13">
        <v>2672.085</v>
      </c>
      <c r="AA581" s="52">
        <f t="shared" si="74"/>
        <v>2578.5620250000002</v>
      </c>
      <c r="AB581" s="52">
        <f t="shared" ref="AB581:AB619" si="78">AA581*(1+F581)</f>
        <v>2488.3123541250002</v>
      </c>
      <c r="AC581" s="52">
        <f t="shared" ref="AC581:AC619" si="79">AB581*(1+G581)</f>
        <v>2438.5461070425004</v>
      </c>
      <c r="AD581" s="52">
        <f t="shared" si="75"/>
        <v>2389.7751849016504</v>
      </c>
      <c r="AE581" s="52">
        <f t="shared" si="76"/>
        <v>2341.9796812036175</v>
      </c>
      <c r="AF581" s="52">
        <f t="shared" si="77"/>
        <v>2295.1400875795453</v>
      </c>
      <c r="AG581" s="11" t="s">
        <v>1893</v>
      </c>
    </row>
    <row r="582" spans="1:33" x14ac:dyDescent="0.2">
      <c r="A582" s="10" t="s">
        <v>90</v>
      </c>
      <c r="B582" s="11" t="s">
        <v>42</v>
      </c>
      <c r="C582" s="11" t="s">
        <v>311</v>
      </c>
      <c r="D582" s="12">
        <v>-5.0000000000000001E-3</v>
      </c>
      <c r="E582" s="12">
        <v>-5.0000000000000001E-3</v>
      </c>
      <c r="F582" s="12">
        <v>-5.0000000000000001E-3</v>
      </c>
      <c r="G582" s="12">
        <v>-0.02</v>
      </c>
      <c r="H582" s="12">
        <v>-0.02</v>
      </c>
      <c r="I582" s="12">
        <v>-0.02</v>
      </c>
      <c r="J582" s="12">
        <v>-0.02</v>
      </c>
      <c r="K582" s="11" t="s">
        <v>312</v>
      </c>
      <c r="L582" s="11">
        <v>347</v>
      </c>
      <c r="M582" s="11" t="s">
        <v>710</v>
      </c>
      <c r="N582" s="11">
        <v>6</v>
      </c>
      <c r="O582" s="11" t="s">
        <v>352</v>
      </c>
      <c r="P582" s="11" t="s">
        <v>1378</v>
      </c>
      <c r="Q582" s="11" t="s">
        <v>1379</v>
      </c>
      <c r="R582" s="50">
        <v>1215046</v>
      </c>
      <c r="S582" s="11"/>
      <c r="T582" s="11"/>
      <c r="U582" s="11" t="s">
        <v>1776</v>
      </c>
      <c r="V582" s="11" t="s">
        <v>1715</v>
      </c>
      <c r="W582" s="11"/>
      <c r="X582" s="11"/>
      <c r="Y582" s="11"/>
      <c r="Z582" s="13">
        <v>229.845</v>
      </c>
      <c r="AA582" s="52">
        <f t="shared" si="74"/>
        <v>228.695775</v>
      </c>
      <c r="AB582" s="52">
        <f t="shared" si="78"/>
        <v>227.552296125</v>
      </c>
      <c r="AC582" s="52">
        <f t="shared" si="79"/>
        <v>223.00125020249999</v>
      </c>
      <c r="AD582" s="52">
        <f t="shared" si="75"/>
        <v>218.54122519844998</v>
      </c>
      <c r="AE582" s="52">
        <f t="shared" si="76"/>
        <v>214.17040069448097</v>
      </c>
      <c r="AF582" s="52">
        <f t="shared" si="77"/>
        <v>209.88699268059136</v>
      </c>
      <c r="AG582" s="11" t="s">
        <v>1894</v>
      </c>
    </row>
    <row r="583" spans="1:33" x14ac:dyDescent="0.2">
      <c r="A583" s="10" t="s">
        <v>91</v>
      </c>
      <c r="B583" s="11" t="s">
        <v>42</v>
      </c>
      <c r="C583" s="11" t="s">
        <v>311</v>
      </c>
      <c r="D583" s="12">
        <v>-3.5000000000000003E-2</v>
      </c>
      <c r="E583" s="12">
        <v>-3.5000000000000003E-2</v>
      </c>
      <c r="F583" s="12">
        <v>-3.5000000000000003E-2</v>
      </c>
      <c r="G583" s="12">
        <v>-0.02</v>
      </c>
      <c r="H583" s="12">
        <v>-0.02</v>
      </c>
      <c r="I583" s="12">
        <v>-0.02</v>
      </c>
      <c r="J583" s="12">
        <v>-0.02</v>
      </c>
      <c r="K583" s="11" t="s">
        <v>306</v>
      </c>
      <c r="L583" s="11">
        <v>718</v>
      </c>
      <c r="M583" s="11" t="s">
        <v>370</v>
      </c>
      <c r="N583" s="11">
        <v>8</v>
      </c>
      <c r="O583" s="11" t="s">
        <v>434</v>
      </c>
      <c r="P583" s="11" t="s">
        <v>1380</v>
      </c>
      <c r="Q583" s="11" t="s">
        <v>1380</v>
      </c>
      <c r="R583" s="50"/>
      <c r="S583" s="11"/>
      <c r="T583" s="11"/>
      <c r="U583" s="11" t="s">
        <v>1719</v>
      </c>
      <c r="V583" s="11"/>
      <c r="W583" s="11"/>
      <c r="X583" s="11"/>
      <c r="Y583" s="11"/>
      <c r="Z583" s="13">
        <v>4121.60185</v>
      </c>
      <c r="AA583" s="52">
        <f t="shared" si="74"/>
        <v>3977.3457852500001</v>
      </c>
      <c r="AB583" s="52">
        <f t="shared" si="78"/>
        <v>3838.13868276625</v>
      </c>
      <c r="AC583" s="52">
        <f t="shared" si="79"/>
        <v>3761.375909110925</v>
      </c>
      <c r="AD583" s="52">
        <f t="shared" si="75"/>
        <v>3686.1483909287062</v>
      </c>
      <c r="AE583" s="52">
        <f t="shared" si="76"/>
        <v>3612.4254231101322</v>
      </c>
      <c r="AF583" s="52">
        <f t="shared" si="77"/>
        <v>3540.1769146479296</v>
      </c>
      <c r="AG583" s="11" t="s">
        <v>1887</v>
      </c>
    </row>
    <row r="584" spans="1:33" x14ac:dyDescent="0.2">
      <c r="A584" s="10" t="s">
        <v>92</v>
      </c>
      <c r="B584" s="11" t="s">
        <v>42</v>
      </c>
      <c r="C584" s="11" t="s">
        <v>303</v>
      </c>
      <c r="D584" s="12">
        <v>-5.0000000000000001E-3</v>
      </c>
      <c r="E584" s="12">
        <v>-5.0000000000000001E-3</v>
      </c>
      <c r="F584" s="12">
        <v>-5.0000000000000001E-3</v>
      </c>
      <c r="G584" s="12">
        <v>-0.02</v>
      </c>
      <c r="H584" s="12">
        <v>-0.02</v>
      </c>
      <c r="I584" s="12">
        <v>-0.02</v>
      </c>
      <c r="J584" s="12">
        <v>-0.02</v>
      </c>
      <c r="K584" s="11" t="s">
        <v>312</v>
      </c>
      <c r="L584" s="11">
        <v>321</v>
      </c>
      <c r="M584" s="11" t="s">
        <v>781</v>
      </c>
      <c r="N584" s="11">
        <v>4</v>
      </c>
      <c r="O584" s="11" t="s">
        <v>468</v>
      </c>
      <c r="P584" s="11" t="s">
        <v>1348</v>
      </c>
      <c r="Q584" s="11" t="s">
        <v>1348</v>
      </c>
      <c r="R584" s="11"/>
      <c r="S584" s="11"/>
      <c r="T584" s="11"/>
      <c r="U584" s="11" t="s">
        <v>1714</v>
      </c>
      <c r="V584" s="11"/>
      <c r="W584" s="11"/>
      <c r="X584" s="11"/>
      <c r="Y584" s="11"/>
      <c r="Z584" s="13">
        <v>153.45387499999998</v>
      </c>
      <c r="AA584" s="52">
        <f t="shared" si="74"/>
        <v>152.68660562499997</v>
      </c>
      <c r="AB584" s="52">
        <f t="shared" si="78"/>
        <v>151.92317259687496</v>
      </c>
      <c r="AC584" s="52">
        <f t="shared" si="79"/>
        <v>148.88470914493746</v>
      </c>
      <c r="AD584" s="52">
        <f t="shared" si="75"/>
        <v>145.90701496203872</v>
      </c>
      <c r="AE584" s="52">
        <f t="shared" si="76"/>
        <v>142.98887466279794</v>
      </c>
      <c r="AF584" s="52">
        <f t="shared" si="77"/>
        <v>140.12909716954198</v>
      </c>
      <c r="AG584" s="11" t="s">
        <v>1895</v>
      </c>
    </row>
    <row r="585" spans="1:33" x14ac:dyDescent="0.2">
      <c r="A585" s="10" t="s">
        <v>93</v>
      </c>
      <c r="B585" s="11" t="s">
        <v>42</v>
      </c>
      <c r="C585" s="11" t="s">
        <v>314</v>
      </c>
      <c r="D585" s="12">
        <v>-0.04</v>
      </c>
      <c r="E585" s="12">
        <v>-0.04</v>
      </c>
      <c r="F585" s="12">
        <v>-0.04</v>
      </c>
      <c r="G585" s="12">
        <v>-0.02</v>
      </c>
      <c r="H585" s="12">
        <v>-0.02</v>
      </c>
      <c r="I585" s="12">
        <v>-0.02</v>
      </c>
      <c r="J585" s="12">
        <v>-0.02</v>
      </c>
      <c r="K585" s="11" t="s">
        <v>308</v>
      </c>
      <c r="L585" s="11" t="s">
        <v>315</v>
      </c>
      <c r="M585" s="11" t="s">
        <v>388</v>
      </c>
      <c r="N585" s="11">
        <v>12</v>
      </c>
      <c r="O585" s="11" t="s">
        <v>1320</v>
      </c>
      <c r="P585" s="11" t="s">
        <v>1381</v>
      </c>
      <c r="Q585" s="11" t="s">
        <v>1327</v>
      </c>
      <c r="R585" s="11"/>
      <c r="S585" s="11" t="s">
        <v>1327</v>
      </c>
      <c r="T585" s="11"/>
      <c r="U585" s="11" t="s">
        <v>1714</v>
      </c>
      <c r="V585" s="11"/>
      <c r="W585" s="11"/>
      <c r="X585" s="11"/>
      <c r="Y585" s="11"/>
      <c r="Z585" s="13">
        <v>12386.88</v>
      </c>
      <c r="AA585" s="52">
        <f t="shared" si="74"/>
        <v>11891.404799999998</v>
      </c>
      <c r="AB585" s="52">
        <f t="shared" si="78"/>
        <v>11415.748607999998</v>
      </c>
      <c r="AC585" s="52">
        <f t="shared" si="79"/>
        <v>11187.433635839998</v>
      </c>
      <c r="AD585" s="52">
        <f t="shared" si="75"/>
        <v>10963.684963123198</v>
      </c>
      <c r="AE585" s="52">
        <f t="shared" si="76"/>
        <v>10744.411263860733</v>
      </c>
      <c r="AF585" s="52">
        <f t="shared" si="77"/>
        <v>10529.523038583518</v>
      </c>
      <c r="AG585" s="11"/>
    </row>
    <row r="586" spans="1:33" x14ac:dyDescent="0.2">
      <c r="A586" s="10" t="s">
        <v>94</v>
      </c>
      <c r="B586" s="11" t="s">
        <v>42</v>
      </c>
      <c r="C586" s="11" t="s">
        <v>311</v>
      </c>
      <c r="D586" s="12">
        <v>-5.0000000000000001E-3</v>
      </c>
      <c r="E586" s="12">
        <v>-5.0000000000000001E-3</v>
      </c>
      <c r="F586" s="12">
        <v>-5.0000000000000001E-3</v>
      </c>
      <c r="G586" s="12">
        <v>-0.02</v>
      </c>
      <c r="H586" s="12">
        <v>-0.02</v>
      </c>
      <c r="I586" s="12">
        <v>-0.02</v>
      </c>
      <c r="J586" s="12">
        <v>-0.02</v>
      </c>
      <c r="K586" s="11" t="s">
        <v>312</v>
      </c>
      <c r="L586" s="11" t="s">
        <v>313</v>
      </c>
      <c r="M586" s="11" t="s">
        <v>374</v>
      </c>
      <c r="N586" s="11">
        <v>8</v>
      </c>
      <c r="O586" s="11" t="s">
        <v>1259</v>
      </c>
      <c r="P586" s="11" t="s">
        <v>1382</v>
      </c>
      <c r="Q586" s="11" t="s">
        <v>1382</v>
      </c>
      <c r="R586" s="50">
        <v>1213126</v>
      </c>
      <c r="S586" s="11"/>
      <c r="T586" s="11"/>
      <c r="U586" s="11" t="s">
        <v>1789</v>
      </c>
      <c r="V586" s="11" t="s">
        <v>1751</v>
      </c>
      <c r="W586" s="11"/>
      <c r="X586" s="11"/>
      <c r="Y586" s="11"/>
      <c r="Z586" s="13">
        <v>306</v>
      </c>
      <c r="AA586" s="52">
        <f t="shared" si="74"/>
        <v>304.46999999999997</v>
      </c>
      <c r="AB586" s="52">
        <f t="shared" si="78"/>
        <v>302.94764999999995</v>
      </c>
      <c r="AC586" s="52">
        <f t="shared" si="79"/>
        <v>296.88869699999992</v>
      </c>
      <c r="AD586" s="52">
        <f t="shared" si="75"/>
        <v>290.95092305999992</v>
      </c>
      <c r="AE586" s="52">
        <f t="shared" si="76"/>
        <v>285.13190459879991</v>
      </c>
      <c r="AF586" s="52">
        <f t="shared" si="77"/>
        <v>279.42926650682392</v>
      </c>
      <c r="AG586" s="11"/>
    </row>
    <row r="587" spans="1:33" x14ac:dyDescent="0.2">
      <c r="A587" s="10" t="s">
        <v>95</v>
      </c>
      <c r="B587" s="11" t="s">
        <v>42</v>
      </c>
      <c r="C587" s="11" t="s">
        <v>311</v>
      </c>
      <c r="D587" s="12">
        <v>-5.0000000000000001E-3</v>
      </c>
      <c r="E587" s="12">
        <v>-5.0000000000000001E-3</v>
      </c>
      <c r="F587" s="12">
        <v>-5.0000000000000001E-3</v>
      </c>
      <c r="G587" s="12">
        <v>-0.02</v>
      </c>
      <c r="H587" s="12">
        <v>-0.02</v>
      </c>
      <c r="I587" s="12">
        <v>-0.02</v>
      </c>
      <c r="J587" s="12">
        <v>-0.02</v>
      </c>
      <c r="K587" s="11" t="s">
        <v>312</v>
      </c>
      <c r="L587" s="11" t="s">
        <v>313</v>
      </c>
      <c r="M587" s="11" t="s">
        <v>374</v>
      </c>
      <c r="N587" s="11">
        <v>10</v>
      </c>
      <c r="O587" s="11" t="s">
        <v>1259</v>
      </c>
      <c r="P587" s="11" t="s">
        <v>1383</v>
      </c>
      <c r="Q587" s="11" t="s">
        <v>1383</v>
      </c>
      <c r="R587" s="50">
        <v>1213127</v>
      </c>
      <c r="S587" s="11"/>
      <c r="T587" s="11"/>
      <c r="U587" s="11" t="s">
        <v>1789</v>
      </c>
      <c r="V587" s="11" t="s">
        <v>1751</v>
      </c>
      <c r="W587" s="11"/>
      <c r="X587" s="11"/>
      <c r="Y587" s="11"/>
      <c r="Z587" s="13">
        <v>341</v>
      </c>
      <c r="AA587" s="52">
        <f t="shared" si="74"/>
        <v>339.29500000000002</v>
      </c>
      <c r="AB587" s="52">
        <f t="shared" si="78"/>
        <v>337.598525</v>
      </c>
      <c r="AC587" s="52">
        <f t="shared" si="79"/>
        <v>330.84655449999997</v>
      </c>
      <c r="AD587" s="52">
        <f t="shared" si="75"/>
        <v>324.22962340999999</v>
      </c>
      <c r="AE587" s="52">
        <f t="shared" si="76"/>
        <v>317.7450309418</v>
      </c>
      <c r="AF587" s="52">
        <f t="shared" si="77"/>
        <v>311.39013032296401</v>
      </c>
      <c r="AG587" s="11"/>
    </row>
    <row r="588" spans="1:33" x14ac:dyDescent="0.2">
      <c r="A588" s="10" t="s">
        <v>96</v>
      </c>
      <c r="B588" s="11" t="s">
        <v>42</v>
      </c>
      <c r="C588" s="11" t="s">
        <v>311</v>
      </c>
      <c r="D588" s="12">
        <v>-0.04</v>
      </c>
      <c r="E588" s="12">
        <v>-0.04</v>
      </c>
      <c r="F588" s="12">
        <v>-0.04</v>
      </c>
      <c r="G588" s="12">
        <v>-0.02</v>
      </c>
      <c r="H588" s="12">
        <v>-0.02</v>
      </c>
      <c r="I588" s="12">
        <v>-0.02</v>
      </c>
      <c r="J588" s="12">
        <v>-0.02</v>
      </c>
      <c r="K588" s="11" t="s">
        <v>308</v>
      </c>
      <c r="L588" s="11" t="s">
        <v>330</v>
      </c>
      <c r="M588" s="11" t="s">
        <v>608</v>
      </c>
      <c r="N588" s="11">
        <v>3</v>
      </c>
      <c r="O588" s="11" t="s">
        <v>1320</v>
      </c>
      <c r="P588" s="11" t="s">
        <v>1384</v>
      </c>
      <c r="Q588" s="11" t="s">
        <v>1385</v>
      </c>
      <c r="R588" s="50">
        <v>1214526</v>
      </c>
      <c r="S588" s="11"/>
      <c r="T588" s="11"/>
      <c r="U588" s="11" t="s">
        <v>1751</v>
      </c>
      <c r="V588" s="11"/>
      <c r="W588" s="11"/>
      <c r="X588" s="11"/>
      <c r="Y588" s="11"/>
      <c r="Z588" s="13">
        <v>1051.2</v>
      </c>
      <c r="AA588" s="52">
        <f t="shared" si="74"/>
        <v>1009.152</v>
      </c>
      <c r="AB588" s="52">
        <f t="shared" si="78"/>
        <v>968.78592000000003</v>
      </c>
      <c r="AC588" s="52">
        <f t="shared" si="79"/>
        <v>949.41020160000005</v>
      </c>
      <c r="AD588" s="52">
        <f t="shared" si="75"/>
        <v>930.42199756800005</v>
      </c>
      <c r="AE588" s="52">
        <f t="shared" si="76"/>
        <v>911.81355761664008</v>
      </c>
      <c r="AF588" s="52">
        <f t="shared" si="77"/>
        <v>893.57728646430724</v>
      </c>
      <c r="AG588" s="11"/>
    </row>
    <row r="589" spans="1:33" x14ac:dyDescent="0.2">
      <c r="A589" s="10" t="s">
        <v>97</v>
      </c>
      <c r="B589" s="11" t="s">
        <v>42</v>
      </c>
      <c r="C589" s="11" t="s">
        <v>311</v>
      </c>
      <c r="D589" s="12">
        <v>-0.04</v>
      </c>
      <c r="E589" s="12">
        <v>-0.04</v>
      </c>
      <c r="F589" s="12">
        <v>-0.04</v>
      </c>
      <c r="G589" s="12">
        <v>-0.02</v>
      </c>
      <c r="H589" s="12">
        <v>-0.02</v>
      </c>
      <c r="I589" s="12">
        <v>-0.02</v>
      </c>
      <c r="J589" s="12">
        <v>-0.02</v>
      </c>
      <c r="K589" s="11" t="s">
        <v>308</v>
      </c>
      <c r="L589" s="11" t="s">
        <v>330</v>
      </c>
      <c r="M589" s="11" t="s">
        <v>608</v>
      </c>
      <c r="N589" s="11">
        <v>3</v>
      </c>
      <c r="O589" s="11" t="s">
        <v>1320</v>
      </c>
      <c r="P589" s="11" t="s">
        <v>1384</v>
      </c>
      <c r="Q589" s="11" t="s">
        <v>1386</v>
      </c>
      <c r="R589" s="50">
        <v>1214568</v>
      </c>
      <c r="S589" s="11"/>
      <c r="T589" s="11"/>
      <c r="U589" s="11" t="s">
        <v>1751</v>
      </c>
      <c r="V589" s="11"/>
      <c r="W589" s="11"/>
      <c r="X589" s="11"/>
      <c r="Y589" s="11"/>
      <c r="Z589" s="13">
        <v>829.43999999999994</v>
      </c>
      <c r="AA589" s="52">
        <f t="shared" si="74"/>
        <v>796.26239999999996</v>
      </c>
      <c r="AB589" s="52">
        <f t="shared" si="78"/>
        <v>764.41190399999994</v>
      </c>
      <c r="AC589" s="52">
        <f t="shared" si="79"/>
        <v>749.12366591999989</v>
      </c>
      <c r="AD589" s="52">
        <f t="shared" si="75"/>
        <v>734.14119260159987</v>
      </c>
      <c r="AE589" s="52">
        <f t="shared" si="76"/>
        <v>719.45836874956785</v>
      </c>
      <c r="AF589" s="52">
        <f t="shared" si="77"/>
        <v>705.06920137457644</v>
      </c>
      <c r="AG589" s="11"/>
    </row>
    <row r="590" spans="1:33" x14ac:dyDescent="0.2">
      <c r="A590" s="10" t="s">
        <v>98</v>
      </c>
      <c r="B590" s="11" t="s">
        <v>42</v>
      </c>
      <c r="C590" s="11" t="s">
        <v>311</v>
      </c>
      <c r="D590" s="12">
        <v>-0.04</v>
      </c>
      <c r="E590" s="12">
        <v>-0.04</v>
      </c>
      <c r="F590" s="12">
        <v>-0.04</v>
      </c>
      <c r="G590" s="12">
        <v>-0.02</v>
      </c>
      <c r="H590" s="12">
        <v>-0.02</v>
      </c>
      <c r="I590" s="12">
        <v>-0.02</v>
      </c>
      <c r="J590" s="12">
        <v>-0.02</v>
      </c>
      <c r="K590" s="11" t="s">
        <v>308</v>
      </c>
      <c r="L590" s="11" t="s">
        <v>330</v>
      </c>
      <c r="M590" s="11" t="s">
        <v>608</v>
      </c>
      <c r="N590" s="11">
        <v>3</v>
      </c>
      <c r="O590" s="11" t="s">
        <v>1320</v>
      </c>
      <c r="P590" s="11" t="s">
        <v>1384</v>
      </c>
      <c r="Q590" s="11" t="s">
        <v>1387</v>
      </c>
      <c r="R590" s="50">
        <v>1214508</v>
      </c>
      <c r="S590" s="11"/>
      <c r="T590" s="11"/>
      <c r="U590" s="11" t="s">
        <v>1751</v>
      </c>
      <c r="V590" s="11"/>
      <c r="W590" s="11"/>
      <c r="X590" s="11"/>
      <c r="Y590" s="11"/>
      <c r="Z590" s="13">
        <v>715.19999999999993</v>
      </c>
      <c r="AA590" s="52">
        <f t="shared" si="74"/>
        <v>686.59199999999987</v>
      </c>
      <c r="AB590" s="52">
        <f t="shared" si="78"/>
        <v>659.1283199999998</v>
      </c>
      <c r="AC590" s="52">
        <f t="shared" si="79"/>
        <v>645.94575359999976</v>
      </c>
      <c r="AD590" s="52">
        <f t="shared" si="75"/>
        <v>633.02683852799976</v>
      </c>
      <c r="AE590" s="52">
        <f t="shared" si="76"/>
        <v>620.36630175743971</v>
      </c>
      <c r="AF590" s="52">
        <f t="shared" si="77"/>
        <v>607.95897572229092</v>
      </c>
      <c r="AG590" s="11"/>
    </row>
    <row r="591" spans="1:33" x14ac:dyDescent="0.2">
      <c r="A591" s="10" t="s">
        <v>99</v>
      </c>
      <c r="B591" s="11" t="s">
        <v>42</v>
      </c>
      <c r="C591" s="11" t="s">
        <v>311</v>
      </c>
      <c r="D591" s="12">
        <v>-0.04</v>
      </c>
      <c r="E591" s="12">
        <v>-0.04</v>
      </c>
      <c r="F591" s="12">
        <v>-0.04</v>
      </c>
      <c r="G591" s="12">
        <v>-0.02</v>
      </c>
      <c r="H591" s="12">
        <v>-0.02</v>
      </c>
      <c r="I591" s="12">
        <v>-0.02</v>
      </c>
      <c r="J591" s="12">
        <v>-0.02</v>
      </c>
      <c r="K591" s="11" t="s">
        <v>308</v>
      </c>
      <c r="L591" s="11" t="s">
        <v>330</v>
      </c>
      <c r="M591" s="11" t="s">
        <v>608</v>
      </c>
      <c r="N591" s="11">
        <v>3</v>
      </c>
      <c r="O591" s="11" t="s">
        <v>1320</v>
      </c>
      <c r="P591" s="11" t="s">
        <v>1384</v>
      </c>
      <c r="Q591" s="11" t="s">
        <v>1388</v>
      </c>
      <c r="R591" s="50">
        <v>1214507</v>
      </c>
      <c r="S591" s="11"/>
      <c r="T591" s="11"/>
      <c r="U591" s="11" t="s">
        <v>1751</v>
      </c>
      <c r="V591" s="11"/>
      <c r="W591" s="11"/>
      <c r="X591" s="11"/>
      <c r="Y591" s="11"/>
      <c r="Z591" s="13">
        <v>595.19999999999993</v>
      </c>
      <c r="AA591" s="52">
        <f t="shared" si="74"/>
        <v>571.39199999999994</v>
      </c>
      <c r="AB591" s="52">
        <f t="shared" si="78"/>
        <v>548.53631999999993</v>
      </c>
      <c r="AC591" s="52">
        <f t="shared" si="79"/>
        <v>537.56559359999994</v>
      </c>
      <c r="AD591" s="52">
        <f t="shared" si="75"/>
        <v>526.81428172799997</v>
      </c>
      <c r="AE591" s="52">
        <f t="shared" si="76"/>
        <v>516.27799609343992</v>
      </c>
      <c r="AF591" s="52">
        <f t="shared" si="77"/>
        <v>505.95243617157109</v>
      </c>
      <c r="AG591" s="11"/>
    </row>
    <row r="592" spans="1:33" x14ac:dyDescent="0.2">
      <c r="A592" s="10" t="s">
        <v>100</v>
      </c>
      <c r="B592" s="11" t="s">
        <v>42</v>
      </c>
      <c r="C592" s="11" t="s">
        <v>311</v>
      </c>
      <c r="D592" s="12">
        <v>-5.0000000000000001E-3</v>
      </c>
      <c r="E592" s="12">
        <v>-5.0000000000000001E-3</v>
      </c>
      <c r="F592" s="12">
        <v>-5.0000000000000001E-3</v>
      </c>
      <c r="G592" s="12">
        <v>-0.02</v>
      </c>
      <c r="H592" s="12">
        <v>-0.02</v>
      </c>
      <c r="I592" s="12">
        <v>-0.02</v>
      </c>
      <c r="J592" s="12">
        <v>-0.02</v>
      </c>
      <c r="K592" s="11" t="s">
        <v>312</v>
      </c>
      <c r="L592" s="11">
        <v>410</v>
      </c>
      <c r="M592" s="11" t="s">
        <v>393</v>
      </c>
      <c r="N592" s="11">
        <v>6.75</v>
      </c>
      <c r="O592" s="11" t="s">
        <v>1259</v>
      </c>
      <c r="P592" s="11" t="s">
        <v>1389</v>
      </c>
      <c r="Q592" s="11" t="s">
        <v>1389</v>
      </c>
      <c r="R592" s="50"/>
      <c r="S592" s="11"/>
      <c r="T592" s="11"/>
      <c r="U592" s="11" t="s">
        <v>1718</v>
      </c>
      <c r="V592" s="11" t="s">
        <v>1717</v>
      </c>
      <c r="W592" s="11"/>
      <c r="X592" s="11"/>
      <c r="Y592" s="11"/>
      <c r="Z592" s="13">
        <v>316.41000000000003</v>
      </c>
      <c r="AA592" s="52">
        <f t="shared" si="74"/>
        <v>314.82795000000004</v>
      </c>
      <c r="AB592" s="52">
        <f t="shared" si="78"/>
        <v>313.25381025000002</v>
      </c>
      <c r="AC592" s="52">
        <f t="shared" si="79"/>
        <v>306.988734045</v>
      </c>
      <c r="AD592" s="52">
        <f t="shared" si="75"/>
        <v>300.84895936409998</v>
      </c>
      <c r="AE592" s="52">
        <f t="shared" si="76"/>
        <v>294.83198017681798</v>
      </c>
      <c r="AF592" s="52">
        <f t="shared" si="77"/>
        <v>288.93534057328162</v>
      </c>
      <c r="AG592" s="11" t="s">
        <v>1896</v>
      </c>
    </row>
    <row r="593" spans="1:33" x14ac:dyDescent="0.2">
      <c r="A593" s="10" t="s">
        <v>101</v>
      </c>
      <c r="B593" s="11" t="s">
        <v>42</v>
      </c>
      <c r="C593" s="11" t="s">
        <v>311</v>
      </c>
      <c r="D593" s="12">
        <v>-3.5000000000000003E-2</v>
      </c>
      <c r="E593" s="12">
        <v>-3.5000000000000003E-2</v>
      </c>
      <c r="F593" s="12">
        <v>-3.5000000000000003E-2</v>
      </c>
      <c r="G593" s="12">
        <v>-0.02</v>
      </c>
      <c r="H593" s="12">
        <v>-0.02</v>
      </c>
      <c r="I593" s="12">
        <v>-0.02</v>
      </c>
      <c r="J593" s="12">
        <v>-0.02</v>
      </c>
      <c r="K593" s="11" t="s">
        <v>306</v>
      </c>
      <c r="L593" s="11">
        <v>718</v>
      </c>
      <c r="M593" s="11" t="s">
        <v>370</v>
      </c>
      <c r="N593" s="11">
        <v>8</v>
      </c>
      <c r="O593" s="11" t="s">
        <v>1259</v>
      </c>
      <c r="P593" s="11" t="s">
        <v>1390</v>
      </c>
      <c r="Q593" s="11" t="s">
        <v>1391</v>
      </c>
      <c r="R593" s="50">
        <v>1214806</v>
      </c>
      <c r="S593" s="11"/>
      <c r="T593" s="11"/>
      <c r="U593" s="11" t="s">
        <v>1714</v>
      </c>
      <c r="V593" s="11"/>
      <c r="W593" s="11"/>
      <c r="X593" s="11"/>
      <c r="Y593" s="11"/>
      <c r="Z593" s="13">
        <v>3630.33</v>
      </c>
      <c r="AA593" s="52">
        <f t="shared" si="74"/>
        <v>3503.26845</v>
      </c>
      <c r="AB593" s="52">
        <f t="shared" si="78"/>
        <v>3380.6540542499997</v>
      </c>
      <c r="AC593" s="52">
        <f t="shared" si="79"/>
        <v>3313.0409731649997</v>
      </c>
      <c r="AD593" s="52">
        <f t="shared" si="75"/>
        <v>3246.7801537016999</v>
      </c>
      <c r="AE593" s="52">
        <f t="shared" si="76"/>
        <v>3181.8445506276657</v>
      </c>
      <c r="AF593" s="52">
        <f t="shared" si="77"/>
        <v>3118.2076596151123</v>
      </c>
      <c r="AG593" s="11"/>
    </row>
    <row r="594" spans="1:33" x14ac:dyDescent="0.2">
      <c r="A594" s="10" t="s">
        <v>102</v>
      </c>
      <c r="B594" s="11" t="s">
        <v>42</v>
      </c>
      <c r="C594" s="11" t="s">
        <v>311</v>
      </c>
      <c r="D594" s="12">
        <v>-3.5000000000000003E-2</v>
      </c>
      <c r="E594" s="12">
        <v>-3.5000000000000003E-2</v>
      </c>
      <c r="F594" s="12">
        <v>-3.5000000000000003E-2</v>
      </c>
      <c r="G594" s="12">
        <v>-0.02</v>
      </c>
      <c r="H594" s="12">
        <v>-0.02</v>
      </c>
      <c r="I594" s="12">
        <v>-0.02</v>
      </c>
      <c r="J594" s="12">
        <v>-0.02</v>
      </c>
      <c r="K594" s="11" t="s">
        <v>306</v>
      </c>
      <c r="L594" s="11">
        <v>718</v>
      </c>
      <c r="M594" s="11" t="s">
        <v>370</v>
      </c>
      <c r="N594" s="11">
        <v>12</v>
      </c>
      <c r="O594" s="11" t="s">
        <v>1320</v>
      </c>
      <c r="P594" s="11" t="s">
        <v>1392</v>
      </c>
      <c r="Q594" s="11" t="s">
        <v>1393</v>
      </c>
      <c r="R594" s="50">
        <v>1213285</v>
      </c>
      <c r="S594" s="11"/>
      <c r="T594" s="11"/>
      <c r="U594" s="11" t="s">
        <v>1714</v>
      </c>
      <c r="V594" s="11"/>
      <c r="W594" s="11"/>
      <c r="X594" s="11"/>
      <c r="Y594" s="11"/>
      <c r="Z594" s="13">
        <v>2820.6949999999997</v>
      </c>
      <c r="AA594" s="52">
        <f t="shared" si="74"/>
        <v>2721.9706749999996</v>
      </c>
      <c r="AB594" s="52">
        <f t="shared" si="78"/>
        <v>2626.7017013749996</v>
      </c>
      <c r="AC594" s="52">
        <f t="shared" si="79"/>
        <v>2574.1676673474994</v>
      </c>
      <c r="AD594" s="52">
        <f t="shared" si="75"/>
        <v>2522.6843140005494</v>
      </c>
      <c r="AE594" s="52">
        <f t="shared" si="76"/>
        <v>2472.2306277205385</v>
      </c>
      <c r="AF594" s="52">
        <f t="shared" si="77"/>
        <v>2422.7860151661275</v>
      </c>
      <c r="AG594" s="11"/>
    </row>
    <row r="595" spans="1:33" x14ac:dyDescent="0.2">
      <c r="A595" s="10" t="s">
        <v>103</v>
      </c>
      <c r="B595" s="11" t="s">
        <v>42</v>
      </c>
      <c r="C595" s="11" t="s">
        <v>311</v>
      </c>
      <c r="D595" s="12">
        <v>-3.5000000000000003E-2</v>
      </c>
      <c r="E595" s="12">
        <v>-3.5000000000000003E-2</v>
      </c>
      <c r="F595" s="12">
        <v>-3.5000000000000003E-2</v>
      </c>
      <c r="G595" s="12">
        <v>-0.02</v>
      </c>
      <c r="H595" s="12">
        <v>-0.02</v>
      </c>
      <c r="I595" s="12">
        <v>-0.02</v>
      </c>
      <c r="J595" s="12">
        <v>-0.02</v>
      </c>
      <c r="K595" s="11" t="s">
        <v>306</v>
      </c>
      <c r="L595" s="11">
        <v>718</v>
      </c>
      <c r="M595" s="11" t="s">
        <v>370</v>
      </c>
      <c r="N595" s="11">
        <v>8</v>
      </c>
      <c r="O595" s="11" t="s">
        <v>1320</v>
      </c>
      <c r="P595" s="11" t="s">
        <v>1394</v>
      </c>
      <c r="Q595" s="11" t="s">
        <v>1395</v>
      </c>
      <c r="R595" s="50">
        <v>1214805</v>
      </c>
      <c r="S595" s="11"/>
      <c r="T595" s="11"/>
      <c r="U595" s="11" t="s">
        <v>1714</v>
      </c>
      <c r="V595" s="11"/>
      <c r="W595" s="11"/>
      <c r="X595" s="11"/>
      <c r="Y595" s="11"/>
      <c r="Z595" s="13">
        <v>3376.5349999999999</v>
      </c>
      <c r="AA595" s="52">
        <f t="shared" si="74"/>
        <v>3258.3562749999996</v>
      </c>
      <c r="AB595" s="52">
        <f t="shared" si="78"/>
        <v>3144.3138053749994</v>
      </c>
      <c r="AC595" s="52">
        <f t="shared" si="79"/>
        <v>3081.4275292674993</v>
      </c>
      <c r="AD595" s="52">
        <f t="shared" si="75"/>
        <v>3019.798978682149</v>
      </c>
      <c r="AE595" s="52">
        <f t="shared" si="76"/>
        <v>2959.4029991085058</v>
      </c>
      <c r="AF595" s="52">
        <f t="shared" si="77"/>
        <v>2900.2149391263356</v>
      </c>
      <c r="AG595" s="11"/>
    </row>
    <row r="596" spans="1:33" x14ac:dyDescent="0.2">
      <c r="A596" s="10" t="s">
        <v>104</v>
      </c>
      <c r="B596" s="11" t="s">
        <v>42</v>
      </c>
      <c r="C596" s="11" t="s">
        <v>303</v>
      </c>
      <c r="D596" s="12" t="s">
        <v>338</v>
      </c>
      <c r="E596" s="12">
        <v>-0.01</v>
      </c>
      <c r="F596" s="12">
        <v>-0.01</v>
      </c>
      <c r="G596" s="12">
        <v>-0.02</v>
      </c>
      <c r="H596" s="12">
        <v>-0.02</v>
      </c>
      <c r="I596" s="12">
        <v>-0.02</v>
      </c>
      <c r="J596" s="12">
        <v>-0.02</v>
      </c>
      <c r="K596" s="11" t="s">
        <v>306</v>
      </c>
      <c r="L596" s="11" t="s">
        <v>329</v>
      </c>
      <c r="M596" s="11" t="s">
        <v>605</v>
      </c>
      <c r="N596" s="11">
        <v>8</v>
      </c>
      <c r="O596" s="11" t="s">
        <v>352</v>
      </c>
      <c r="P596" s="11" t="s">
        <v>1398</v>
      </c>
      <c r="Q596" s="11" t="s">
        <v>1398</v>
      </c>
      <c r="R596" s="11"/>
      <c r="S596" s="11"/>
      <c r="T596" s="11"/>
      <c r="U596" s="11" t="s">
        <v>1703</v>
      </c>
      <c r="V596" s="11"/>
      <c r="W596" s="11"/>
      <c r="X596" s="11"/>
      <c r="Y596" s="11"/>
      <c r="Z596" s="13">
        <v>2900</v>
      </c>
      <c r="AA596" s="52">
        <f t="shared" si="74"/>
        <v>2871</v>
      </c>
      <c r="AB596" s="52">
        <f t="shared" si="78"/>
        <v>2842.29</v>
      </c>
      <c r="AC596" s="52">
        <f t="shared" si="79"/>
        <v>2785.4441999999999</v>
      </c>
      <c r="AD596" s="52">
        <f t="shared" si="75"/>
        <v>2729.7353159999998</v>
      </c>
      <c r="AE596" s="52">
        <f t="shared" si="76"/>
        <v>2675.1406096799997</v>
      </c>
      <c r="AF596" s="52">
        <f t="shared" si="77"/>
        <v>2621.6377974863994</v>
      </c>
      <c r="AG596" s="11" t="s">
        <v>1897</v>
      </c>
    </row>
    <row r="597" spans="1:33" x14ac:dyDescent="0.2">
      <c r="A597" s="10" t="s">
        <v>105</v>
      </c>
      <c r="B597" s="11" t="s">
        <v>42</v>
      </c>
      <c r="C597" s="11" t="s">
        <v>314</v>
      </c>
      <c r="D597" s="12">
        <v>-5.0000000000000001E-3</v>
      </c>
      <c r="E597" s="12">
        <v>-5.0000000000000001E-3</v>
      </c>
      <c r="F597" s="12">
        <v>-5.0000000000000001E-3</v>
      </c>
      <c r="G597" s="12">
        <v>-0.02</v>
      </c>
      <c r="H597" s="12">
        <v>-0.02</v>
      </c>
      <c r="I597" s="12">
        <v>-0.02</v>
      </c>
      <c r="J597" s="12">
        <v>-0.02</v>
      </c>
      <c r="K597" s="11" t="s">
        <v>308</v>
      </c>
      <c r="L597" s="11" t="s">
        <v>315</v>
      </c>
      <c r="M597" s="11" t="s">
        <v>388</v>
      </c>
      <c r="N597" s="11">
        <v>12</v>
      </c>
      <c r="O597" s="11" t="s">
        <v>1320</v>
      </c>
      <c r="P597" s="11" t="s">
        <v>1400</v>
      </c>
      <c r="Q597" s="11" t="s">
        <v>1402</v>
      </c>
      <c r="R597" s="11"/>
      <c r="S597" s="11"/>
      <c r="T597" s="11"/>
      <c r="U597" s="11" t="s">
        <v>1714</v>
      </c>
      <c r="V597" s="11"/>
      <c r="W597" s="11"/>
      <c r="X597" s="11"/>
      <c r="Y597" s="11"/>
      <c r="Z597" s="13">
        <v>2232.7800000000002</v>
      </c>
      <c r="AA597" s="52">
        <f t="shared" si="74"/>
        <v>2221.6161000000002</v>
      </c>
      <c r="AB597" s="52">
        <f t="shared" si="78"/>
        <v>2210.5080195</v>
      </c>
      <c r="AC597" s="52">
        <f t="shared" si="79"/>
        <v>2166.29785911</v>
      </c>
      <c r="AD597" s="52">
        <f t="shared" si="75"/>
        <v>2122.9719019278</v>
      </c>
      <c r="AE597" s="52">
        <f t="shared" si="76"/>
        <v>2080.5124638892439</v>
      </c>
      <c r="AF597" s="52">
        <f t="shared" si="77"/>
        <v>2038.9022146114589</v>
      </c>
      <c r="AG597" s="11"/>
    </row>
    <row r="598" spans="1:33" x14ac:dyDescent="0.2">
      <c r="A598" s="10" t="s">
        <v>106</v>
      </c>
      <c r="B598" s="11" t="s">
        <v>107</v>
      </c>
      <c r="C598" s="11" t="s">
        <v>303</v>
      </c>
      <c r="D598" s="12">
        <v>-5.0000000000000001E-3</v>
      </c>
      <c r="E598" s="12">
        <v>-5.0000000000000001E-3</v>
      </c>
      <c r="F598" s="12">
        <v>-5.0000000000000001E-3</v>
      </c>
      <c r="G598" s="12">
        <v>-0.02</v>
      </c>
      <c r="H598" s="12">
        <v>-0.02</v>
      </c>
      <c r="I598" s="12">
        <v>-0.02</v>
      </c>
      <c r="J598" s="12">
        <v>-0.02</v>
      </c>
      <c r="K598" s="11" t="s">
        <v>304</v>
      </c>
      <c r="L598" s="11">
        <v>2219</v>
      </c>
      <c r="M598" s="11" t="s">
        <v>570</v>
      </c>
      <c r="N598" s="11">
        <v>19.5</v>
      </c>
      <c r="O598" s="11" t="s">
        <v>355</v>
      </c>
      <c r="P598" s="11" t="s">
        <v>1403</v>
      </c>
      <c r="Q598" s="11" t="s">
        <v>841</v>
      </c>
      <c r="R598" s="11"/>
      <c r="S598" s="11"/>
      <c r="T598" s="11"/>
      <c r="U598" s="11" t="s">
        <v>1721</v>
      </c>
      <c r="V598" s="11"/>
      <c r="W598" s="11"/>
      <c r="X598" s="11"/>
      <c r="Y598" s="11"/>
      <c r="Z598" s="13">
        <v>3884.48</v>
      </c>
      <c r="AA598" s="52">
        <f t="shared" si="74"/>
        <v>3865.0576000000001</v>
      </c>
      <c r="AB598" s="52">
        <f t="shared" si="78"/>
        <v>3845.7323120000001</v>
      </c>
      <c r="AC598" s="52">
        <f t="shared" si="79"/>
        <v>3768.8176657600002</v>
      </c>
      <c r="AD598" s="52">
        <f t="shared" si="75"/>
        <v>3693.4413124448001</v>
      </c>
      <c r="AE598" s="52">
        <f t="shared" si="76"/>
        <v>3619.5724861959043</v>
      </c>
      <c r="AF598" s="52">
        <f t="shared" si="77"/>
        <v>3547.1810364719863</v>
      </c>
      <c r="AG598" s="11"/>
    </row>
    <row r="599" spans="1:33" x14ac:dyDescent="0.2">
      <c r="A599" s="10" t="s">
        <v>108</v>
      </c>
      <c r="B599" s="11" t="s">
        <v>107</v>
      </c>
      <c r="C599" s="11" t="s">
        <v>303</v>
      </c>
      <c r="D599" s="12">
        <v>-3.5000000000000003E-2</v>
      </c>
      <c r="E599" s="12">
        <v>-3.5000000000000003E-2</v>
      </c>
      <c r="F599" s="12">
        <v>-3.5000000000000003E-2</v>
      </c>
      <c r="G599" s="12">
        <v>-0.02</v>
      </c>
      <c r="H599" s="12">
        <v>-0.02</v>
      </c>
      <c r="I599" s="12">
        <v>-0.02</v>
      </c>
      <c r="J599" s="12">
        <v>-0.02</v>
      </c>
      <c r="K599" s="11" t="s">
        <v>306</v>
      </c>
      <c r="L599" s="11">
        <v>718</v>
      </c>
      <c r="M599" s="11" t="s">
        <v>526</v>
      </c>
      <c r="N599" s="11">
        <v>10</v>
      </c>
      <c r="O599" s="11" t="s">
        <v>936</v>
      </c>
      <c r="P599" s="11" t="s">
        <v>1404</v>
      </c>
      <c r="Q599" s="11" t="s">
        <v>1405</v>
      </c>
      <c r="R599" s="11"/>
      <c r="S599" s="11"/>
      <c r="T599" s="11"/>
      <c r="U599" s="11" t="s">
        <v>1704</v>
      </c>
      <c r="V599" s="11"/>
      <c r="W599" s="11"/>
      <c r="X599" s="11"/>
      <c r="Y599" s="11"/>
      <c r="Z599" s="13">
        <v>2613.2199999999998</v>
      </c>
      <c r="AA599" s="52">
        <f t="shared" si="74"/>
        <v>2521.7572999999998</v>
      </c>
      <c r="AB599" s="52">
        <f t="shared" si="78"/>
        <v>2433.4957944999996</v>
      </c>
      <c r="AC599" s="52">
        <f t="shared" si="79"/>
        <v>2384.8258786099996</v>
      </c>
      <c r="AD599" s="52">
        <f t="shared" si="75"/>
        <v>2337.1293610377998</v>
      </c>
      <c r="AE599" s="52">
        <f t="shared" si="76"/>
        <v>2290.3867738170438</v>
      </c>
      <c r="AF599" s="52">
        <f t="shared" si="77"/>
        <v>2244.5790383407029</v>
      </c>
      <c r="AG599" s="11"/>
    </row>
    <row r="600" spans="1:33" x14ac:dyDescent="0.2">
      <c r="A600" s="10" t="s">
        <v>109</v>
      </c>
      <c r="B600" s="11" t="s">
        <v>107</v>
      </c>
      <c r="C600" s="11" t="s">
        <v>303</v>
      </c>
      <c r="D600" s="12">
        <v>-3.5000000000000003E-2</v>
      </c>
      <c r="E600" s="12">
        <v>-3.5000000000000003E-2</v>
      </c>
      <c r="F600" s="12">
        <v>-3.5000000000000003E-2</v>
      </c>
      <c r="G600" s="12">
        <v>-0.02</v>
      </c>
      <c r="H600" s="12">
        <v>-0.02</v>
      </c>
      <c r="I600" s="12">
        <v>-0.02</v>
      </c>
      <c r="J600" s="12">
        <v>-0.02</v>
      </c>
      <c r="K600" s="11" t="s">
        <v>306</v>
      </c>
      <c r="L600" s="11">
        <v>718</v>
      </c>
      <c r="M600" s="11" t="s">
        <v>526</v>
      </c>
      <c r="N600" s="11">
        <v>10</v>
      </c>
      <c r="O600" s="11" t="s">
        <v>936</v>
      </c>
      <c r="P600" s="11" t="s">
        <v>1404</v>
      </c>
      <c r="Q600" s="11" t="s">
        <v>1406</v>
      </c>
      <c r="R600" s="11"/>
      <c r="S600" s="11"/>
      <c r="T600" s="11"/>
      <c r="U600" s="11" t="s">
        <v>1704</v>
      </c>
      <c r="V600" s="11"/>
      <c r="W600" s="11"/>
      <c r="X600" s="11"/>
      <c r="Y600" s="11"/>
      <c r="Z600" s="13">
        <v>2397.06</v>
      </c>
      <c r="AA600" s="52">
        <f t="shared" si="74"/>
        <v>2313.1628999999998</v>
      </c>
      <c r="AB600" s="52">
        <f t="shared" si="78"/>
        <v>2232.2021984999997</v>
      </c>
      <c r="AC600" s="52">
        <f t="shared" si="79"/>
        <v>2187.5581545299997</v>
      </c>
      <c r="AD600" s="52">
        <f t="shared" si="75"/>
        <v>2143.8069914393996</v>
      </c>
      <c r="AE600" s="52">
        <f t="shared" si="76"/>
        <v>2100.9308516106116</v>
      </c>
      <c r="AF600" s="52">
        <f t="shared" si="77"/>
        <v>2058.9122345783994</v>
      </c>
      <c r="AG600" s="11"/>
    </row>
    <row r="601" spans="1:33" x14ac:dyDescent="0.2">
      <c r="A601" s="10" t="s">
        <v>110</v>
      </c>
      <c r="B601" s="11" t="s">
        <v>107</v>
      </c>
      <c r="C601" s="11" t="s">
        <v>303</v>
      </c>
      <c r="D601" s="12">
        <v>-3.5000000000000003E-2</v>
      </c>
      <c r="E601" s="12">
        <v>-3.5000000000000003E-2</v>
      </c>
      <c r="F601" s="12">
        <v>-3.5000000000000003E-2</v>
      </c>
      <c r="G601" s="12">
        <v>-0.02</v>
      </c>
      <c r="H601" s="12">
        <v>-0.02</v>
      </c>
      <c r="I601" s="12">
        <v>-0.02</v>
      </c>
      <c r="J601" s="12">
        <v>-0.02</v>
      </c>
      <c r="K601" s="11" t="s">
        <v>306</v>
      </c>
      <c r="L601" s="11">
        <v>718</v>
      </c>
      <c r="M601" s="11" t="s">
        <v>526</v>
      </c>
      <c r="N601" s="11">
        <v>12</v>
      </c>
      <c r="O601" s="11" t="s">
        <v>936</v>
      </c>
      <c r="P601" s="11" t="s">
        <v>1407</v>
      </c>
      <c r="Q601" s="11" t="s">
        <v>1408</v>
      </c>
      <c r="R601" s="11"/>
      <c r="S601" s="11"/>
      <c r="T601" s="11"/>
      <c r="U601" s="11" t="s">
        <v>1704</v>
      </c>
      <c r="V601" s="11"/>
      <c r="W601" s="11"/>
      <c r="X601" s="11"/>
      <c r="Y601" s="11"/>
      <c r="Z601" s="13">
        <v>9279.44</v>
      </c>
      <c r="AA601" s="52">
        <f t="shared" si="74"/>
        <v>8954.6596000000009</v>
      </c>
      <c r="AB601" s="52">
        <f t="shared" si="78"/>
        <v>8641.2465140000004</v>
      </c>
      <c r="AC601" s="52">
        <f t="shared" si="79"/>
        <v>8468.4215837200009</v>
      </c>
      <c r="AD601" s="52">
        <f t="shared" si="75"/>
        <v>8299.0531520456007</v>
      </c>
      <c r="AE601" s="52">
        <f t="shared" si="76"/>
        <v>8133.0720890046887</v>
      </c>
      <c r="AF601" s="52">
        <f t="shared" si="77"/>
        <v>7970.4106472245949</v>
      </c>
      <c r="AG601" s="11"/>
    </row>
    <row r="602" spans="1:33" x14ac:dyDescent="0.2">
      <c r="A602" s="10" t="s">
        <v>111</v>
      </c>
      <c r="B602" s="11" t="s">
        <v>107</v>
      </c>
      <c r="C602" s="11" t="s">
        <v>303</v>
      </c>
      <c r="D602" s="12">
        <v>-3.5000000000000003E-2</v>
      </c>
      <c r="E602" s="12">
        <v>-3.5000000000000003E-2</v>
      </c>
      <c r="F602" s="12">
        <v>-3.5000000000000003E-2</v>
      </c>
      <c r="G602" s="12">
        <v>-0.02</v>
      </c>
      <c r="H602" s="12">
        <v>-0.02</v>
      </c>
      <c r="I602" s="12">
        <v>-0.02</v>
      </c>
      <c r="J602" s="12">
        <v>-0.02</v>
      </c>
      <c r="K602" s="11" t="s">
        <v>306</v>
      </c>
      <c r="L602" s="11">
        <v>718</v>
      </c>
      <c r="M602" s="11" t="s">
        <v>526</v>
      </c>
      <c r="N602" s="11">
        <v>8</v>
      </c>
      <c r="O602" s="11" t="s">
        <v>936</v>
      </c>
      <c r="P602" s="11" t="s">
        <v>1407</v>
      </c>
      <c r="Q602" s="11" t="s">
        <v>1409</v>
      </c>
      <c r="R602" s="11"/>
      <c r="S602" s="11"/>
      <c r="T602" s="11"/>
      <c r="U602" s="11" t="s">
        <v>1704</v>
      </c>
      <c r="V602" s="11"/>
      <c r="W602" s="11"/>
      <c r="X602" s="11"/>
      <c r="Y602" s="11"/>
      <c r="Z602" s="13">
        <v>1987.8999999999999</v>
      </c>
      <c r="AA602" s="52">
        <f t="shared" si="74"/>
        <v>1918.3234999999997</v>
      </c>
      <c r="AB602" s="52">
        <f t="shared" si="78"/>
        <v>1851.1821774999996</v>
      </c>
      <c r="AC602" s="52">
        <f t="shared" si="79"/>
        <v>1814.1585339499995</v>
      </c>
      <c r="AD602" s="52">
        <f t="shared" si="75"/>
        <v>1777.8753632709995</v>
      </c>
      <c r="AE602" s="52">
        <f t="shared" si="76"/>
        <v>1742.3178560055794</v>
      </c>
      <c r="AF602" s="52">
        <f t="shared" si="77"/>
        <v>1707.4714988854678</v>
      </c>
      <c r="AG602" s="11" t="s">
        <v>2226</v>
      </c>
    </row>
    <row r="603" spans="1:33" x14ac:dyDescent="0.2">
      <c r="A603" s="10" t="s">
        <v>112</v>
      </c>
      <c r="B603" s="11" t="s">
        <v>107</v>
      </c>
      <c r="C603" s="11" t="s">
        <v>303</v>
      </c>
      <c r="D603" s="12">
        <v>-3.5000000000000003E-2</v>
      </c>
      <c r="E603" s="12">
        <v>-3.5000000000000003E-2</v>
      </c>
      <c r="F603" s="12">
        <v>-3.5000000000000003E-2</v>
      </c>
      <c r="G603" s="12">
        <v>-0.02</v>
      </c>
      <c r="H603" s="12">
        <v>-0.02</v>
      </c>
      <c r="I603" s="12">
        <v>-0.02</v>
      </c>
      <c r="J603" s="12">
        <v>-0.02</v>
      </c>
      <c r="K603" s="11" t="s">
        <v>306</v>
      </c>
      <c r="L603" s="11">
        <v>718</v>
      </c>
      <c r="M603" s="11" t="s">
        <v>370</v>
      </c>
      <c r="N603" s="11">
        <v>10</v>
      </c>
      <c r="O603" s="11" t="s">
        <v>588</v>
      </c>
      <c r="P603" s="11" t="s">
        <v>1416</v>
      </c>
      <c r="Q603" s="11" t="s">
        <v>841</v>
      </c>
      <c r="R603" s="11"/>
      <c r="S603" s="11"/>
      <c r="T603" s="11"/>
      <c r="U603" s="11" t="s">
        <v>1769</v>
      </c>
      <c r="V603" s="11"/>
      <c r="W603" s="11"/>
      <c r="X603" s="11"/>
      <c r="Y603" s="11"/>
      <c r="Z603" s="13">
        <v>5673.2349999999997</v>
      </c>
      <c r="AA603" s="52">
        <f t="shared" si="74"/>
        <v>5474.6717749999998</v>
      </c>
      <c r="AB603" s="52">
        <f t="shared" si="78"/>
        <v>5283.0582628749999</v>
      </c>
      <c r="AC603" s="52">
        <f t="shared" si="79"/>
        <v>5177.3970976174996</v>
      </c>
      <c r="AD603" s="52">
        <f t="shared" si="75"/>
        <v>5073.8491556651497</v>
      </c>
      <c r="AE603" s="52">
        <f t="shared" si="76"/>
        <v>4972.3721725518462</v>
      </c>
      <c r="AF603" s="52">
        <f t="shared" si="77"/>
        <v>4872.9247291008096</v>
      </c>
      <c r="AG603" s="11"/>
    </row>
    <row r="604" spans="1:33" x14ac:dyDescent="0.2">
      <c r="A604" s="10" t="s">
        <v>113</v>
      </c>
      <c r="B604" s="11" t="s">
        <v>107</v>
      </c>
      <c r="C604" s="11" t="s">
        <v>303</v>
      </c>
      <c r="D604" s="12">
        <v>-3.5000000000000003E-2</v>
      </c>
      <c r="E604" s="12">
        <v>-3.5000000000000003E-2</v>
      </c>
      <c r="F604" s="12">
        <v>-3.5000000000000003E-2</v>
      </c>
      <c r="G604" s="12">
        <v>-0.02</v>
      </c>
      <c r="H604" s="12">
        <v>-0.02</v>
      </c>
      <c r="I604" s="12">
        <v>-0.02</v>
      </c>
      <c r="J604" s="12">
        <v>-0.02</v>
      </c>
      <c r="K604" s="11" t="s">
        <v>306</v>
      </c>
      <c r="L604" s="11" t="s">
        <v>324</v>
      </c>
      <c r="M604" s="11" t="s">
        <v>484</v>
      </c>
      <c r="N604" s="11">
        <v>10</v>
      </c>
      <c r="O604" s="11" t="s">
        <v>1116</v>
      </c>
      <c r="P604" s="11" t="s">
        <v>1419</v>
      </c>
      <c r="Q604" s="11" t="s">
        <v>1420</v>
      </c>
      <c r="R604" s="11"/>
      <c r="S604" s="11"/>
      <c r="T604" s="11"/>
      <c r="U604" s="11" t="s">
        <v>1742</v>
      </c>
      <c r="V604" s="11"/>
      <c r="W604" s="11"/>
      <c r="X604" s="11"/>
      <c r="Y604" s="11"/>
      <c r="Z604" s="13">
        <v>4747.8</v>
      </c>
      <c r="AA604" s="52">
        <f t="shared" si="74"/>
        <v>4581.6270000000004</v>
      </c>
      <c r="AB604" s="52">
        <f t="shared" si="78"/>
        <v>4421.270055</v>
      </c>
      <c r="AC604" s="52">
        <f t="shared" si="79"/>
        <v>4332.8446538999997</v>
      </c>
      <c r="AD604" s="52">
        <f t="shared" si="75"/>
        <v>4246.1877608219993</v>
      </c>
      <c r="AE604" s="52">
        <f t="shared" si="76"/>
        <v>4161.2640056055589</v>
      </c>
      <c r="AF604" s="52">
        <f t="shared" si="77"/>
        <v>4078.0387254934476</v>
      </c>
      <c r="AG604" s="11"/>
    </row>
    <row r="605" spans="1:33" x14ac:dyDescent="0.2">
      <c r="A605" s="10" t="s">
        <v>114</v>
      </c>
      <c r="B605" s="11" t="s">
        <v>107</v>
      </c>
      <c r="C605" s="11" t="s">
        <v>305</v>
      </c>
      <c r="D605" s="12">
        <v>-3.5000000000000003E-2</v>
      </c>
      <c r="E605" s="12">
        <v>-3.5000000000000003E-2</v>
      </c>
      <c r="F605" s="12">
        <v>-3.5000000000000003E-2</v>
      </c>
      <c r="G605" s="12">
        <v>-0.02</v>
      </c>
      <c r="H605" s="12">
        <v>-0.02</v>
      </c>
      <c r="I605" s="12">
        <v>-0.02</v>
      </c>
      <c r="J605" s="12">
        <v>-0.02</v>
      </c>
      <c r="K605" s="11" t="s">
        <v>306</v>
      </c>
      <c r="L605" s="11" t="s">
        <v>321</v>
      </c>
      <c r="M605" s="11" t="s">
        <v>433</v>
      </c>
      <c r="N605" s="11">
        <v>6</v>
      </c>
      <c r="O605" s="11" t="s">
        <v>797</v>
      </c>
      <c r="P605" s="11" t="s">
        <v>1421</v>
      </c>
      <c r="Q605" s="11" t="s">
        <v>1422</v>
      </c>
      <c r="R605" s="11"/>
      <c r="S605" s="11"/>
      <c r="T605" s="11"/>
      <c r="U605" s="11" t="s">
        <v>1706</v>
      </c>
      <c r="V605" s="11"/>
      <c r="W605" s="11"/>
      <c r="X605" s="11"/>
      <c r="Y605" s="11"/>
      <c r="Z605" s="13">
        <v>2370.04</v>
      </c>
      <c r="AA605" s="52">
        <f t="shared" si="74"/>
        <v>2287.0886</v>
      </c>
      <c r="AB605" s="52">
        <f t="shared" si="78"/>
        <v>2207.0404990000002</v>
      </c>
      <c r="AC605" s="52">
        <f t="shared" si="79"/>
        <v>2162.8996890200001</v>
      </c>
      <c r="AD605" s="52">
        <f t="shared" si="75"/>
        <v>2119.6416952396003</v>
      </c>
      <c r="AE605" s="52">
        <f t="shared" si="76"/>
        <v>2077.2488613348082</v>
      </c>
      <c r="AF605" s="52">
        <f t="shared" si="77"/>
        <v>2035.7038841081121</v>
      </c>
      <c r="AG605" s="11"/>
    </row>
    <row r="606" spans="1:33" x14ac:dyDescent="0.2">
      <c r="A606" s="10" t="s">
        <v>115</v>
      </c>
      <c r="B606" s="11" t="s">
        <v>42</v>
      </c>
      <c r="C606" s="11" t="s">
        <v>303</v>
      </c>
      <c r="D606" s="12">
        <v>-5.0000000000000001E-3</v>
      </c>
      <c r="E606" s="12">
        <v>-5.0000000000000001E-3</v>
      </c>
      <c r="F606" s="12">
        <v>-5.0000000000000001E-3</v>
      </c>
      <c r="G606" s="12">
        <v>-0.02</v>
      </c>
      <c r="H606" s="12">
        <v>-0.02</v>
      </c>
      <c r="I606" s="12">
        <v>-0.02</v>
      </c>
      <c r="J606" s="12">
        <v>-0.02</v>
      </c>
      <c r="K606" s="11" t="s">
        <v>304</v>
      </c>
      <c r="L606" s="11">
        <v>7175</v>
      </c>
      <c r="M606" s="11" t="s">
        <v>1399</v>
      </c>
      <c r="N606" s="11">
        <v>9.25</v>
      </c>
      <c r="O606" s="11" t="s">
        <v>1259</v>
      </c>
      <c r="P606" s="11" t="s">
        <v>2222</v>
      </c>
      <c r="Q606" s="11" t="s">
        <v>1401</v>
      </c>
      <c r="R606" s="11">
        <v>1520400</v>
      </c>
      <c r="S606" s="11"/>
      <c r="T606" s="11"/>
      <c r="U606" s="11" t="s">
        <v>1714</v>
      </c>
      <c r="V606" s="11"/>
      <c r="W606" s="11"/>
      <c r="X606" s="11"/>
      <c r="Y606" s="11"/>
      <c r="Z606" s="13">
        <v>443.77</v>
      </c>
      <c r="AA606" s="52">
        <f t="shared" si="74"/>
        <v>441.55115000000001</v>
      </c>
      <c r="AB606" s="52">
        <f t="shared" si="78"/>
        <v>439.34339425000002</v>
      </c>
      <c r="AC606" s="52">
        <f t="shared" si="79"/>
        <v>430.55652636500002</v>
      </c>
      <c r="AD606" s="52">
        <f t="shared" si="75"/>
        <v>421.9453958377</v>
      </c>
      <c r="AE606" s="52">
        <f t="shared" si="76"/>
        <v>413.50648792094597</v>
      </c>
      <c r="AF606" s="52">
        <f t="shared" si="77"/>
        <v>405.23635816252704</v>
      </c>
      <c r="AG606" s="11"/>
    </row>
    <row r="607" spans="1:33" x14ac:dyDescent="0.2">
      <c r="A607" s="10" t="s">
        <v>116</v>
      </c>
      <c r="B607" s="11" t="s">
        <v>42</v>
      </c>
      <c r="C607" s="11" t="s">
        <v>314</v>
      </c>
      <c r="D607" s="12">
        <v>-5.0000000000000001E-3</v>
      </c>
      <c r="E607" s="12">
        <v>-5.0000000000000001E-3</v>
      </c>
      <c r="F607" s="12">
        <v>-5.0000000000000001E-3</v>
      </c>
      <c r="G607" s="12">
        <v>-0.02</v>
      </c>
      <c r="H607" s="12">
        <v>-0.02</v>
      </c>
      <c r="I607" s="12">
        <v>-0.02</v>
      </c>
      <c r="J607" s="12">
        <v>-0.02</v>
      </c>
      <c r="K607" s="11" t="s">
        <v>308</v>
      </c>
      <c r="L607" s="11" t="s">
        <v>315</v>
      </c>
      <c r="M607" s="11" t="s">
        <v>388</v>
      </c>
      <c r="N607" s="11">
        <v>12</v>
      </c>
      <c r="O607" s="11" t="s">
        <v>1259</v>
      </c>
      <c r="P607" s="11" t="s">
        <v>1423</v>
      </c>
      <c r="Q607" s="11" t="s">
        <v>1402</v>
      </c>
      <c r="R607" s="11"/>
      <c r="S607" s="11"/>
      <c r="T607" s="11"/>
      <c r="U607" s="11" t="s">
        <v>1714</v>
      </c>
      <c r="V607" s="11"/>
      <c r="W607" s="11"/>
      <c r="X607" s="11"/>
      <c r="Y607" s="11"/>
      <c r="Z607" s="13">
        <v>2232.7800000000002</v>
      </c>
      <c r="AA607" s="52">
        <f t="shared" si="74"/>
        <v>2221.6161000000002</v>
      </c>
      <c r="AB607" s="52">
        <f t="shared" si="78"/>
        <v>2210.5080195</v>
      </c>
      <c r="AC607" s="52">
        <f t="shared" si="79"/>
        <v>2166.29785911</v>
      </c>
      <c r="AD607" s="52">
        <f t="shared" si="75"/>
        <v>2122.9719019278</v>
      </c>
      <c r="AE607" s="52">
        <f t="shared" si="76"/>
        <v>2080.5124638892439</v>
      </c>
      <c r="AF607" s="52">
        <f t="shared" si="77"/>
        <v>2038.9022146114589</v>
      </c>
      <c r="AG607" s="11"/>
    </row>
    <row r="608" spans="1:33" x14ac:dyDescent="0.2">
      <c r="A608" s="10" t="s">
        <v>117</v>
      </c>
      <c r="B608" s="11" t="s">
        <v>118</v>
      </c>
      <c r="C608" s="11" t="s">
        <v>314</v>
      </c>
      <c r="D608" s="12">
        <v>-0.04</v>
      </c>
      <c r="E608" s="12">
        <v>-0.04</v>
      </c>
      <c r="F608" s="12">
        <v>-0.04</v>
      </c>
      <c r="G608" s="12">
        <v>-0.02</v>
      </c>
      <c r="H608" s="12">
        <v>-0.02</v>
      </c>
      <c r="I608" s="12">
        <v>-0.02</v>
      </c>
      <c r="J608" s="12">
        <v>-0.02</v>
      </c>
      <c r="K608" s="11" t="s">
        <v>308</v>
      </c>
      <c r="L608" s="11" t="s">
        <v>330</v>
      </c>
      <c r="M608" s="11" t="s">
        <v>608</v>
      </c>
      <c r="N608" s="11">
        <v>13</v>
      </c>
      <c r="O608" s="11" t="s">
        <v>352</v>
      </c>
      <c r="P608" s="11" t="s">
        <v>1424</v>
      </c>
      <c r="Q608" s="11" t="s">
        <v>1424</v>
      </c>
      <c r="R608" s="11"/>
      <c r="S608" s="11" t="s">
        <v>1425</v>
      </c>
      <c r="T608" s="11"/>
      <c r="U608" s="11" t="s">
        <v>1704</v>
      </c>
      <c r="V608" s="11"/>
      <c r="W608" s="11"/>
      <c r="X608" s="11"/>
      <c r="Y608" s="11"/>
      <c r="Z608" s="13">
        <v>17863</v>
      </c>
      <c r="AA608" s="52">
        <f t="shared" si="74"/>
        <v>17148.48</v>
      </c>
      <c r="AB608" s="52">
        <f t="shared" si="78"/>
        <v>16462.540799999999</v>
      </c>
      <c r="AC608" s="52">
        <f t="shared" si="79"/>
        <v>16133.289983999999</v>
      </c>
      <c r="AD608" s="52">
        <f t="shared" si="75"/>
        <v>15810.624184319999</v>
      </c>
      <c r="AE608" s="52">
        <f t="shared" si="76"/>
        <v>15494.411700633598</v>
      </c>
      <c r="AF608" s="52">
        <f t="shared" si="77"/>
        <v>15184.523466620925</v>
      </c>
      <c r="AG608" s="11" t="s">
        <v>1898</v>
      </c>
    </row>
    <row r="609" spans="1:33" x14ac:dyDescent="0.2">
      <c r="A609" s="10" t="s">
        <v>119</v>
      </c>
      <c r="B609" s="11" t="s">
        <v>42</v>
      </c>
      <c r="C609" s="11" t="s">
        <v>311</v>
      </c>
      <c r="D609" s="12">
        <v>-5.0000000000000001E-3</v>
      </c>
      <c r="E609" s="12">
        <v>-5.0000000000000001E-3</v>
      </c>
      <c r="F609" s="12">
        <v>-5.0000000000000001E-3</v>
      </c>
      <c r="G609" s="12">
        <v>-0.02</v>
      </c>
      <c r="H609" s="12">
        <v>-0.02</v>
      </c>
      <c r="I609" s="12">
        <v>-0.02</v>
      </c>
      <c r="J609" s="12">
        <v>-0.02</v>
      </c>
      <c r="K609" s="11" t="s">
        <v>312</v>
      </c>
      <c r="L609" s="11" t="s">
        <v>313</v>
      </c>
      <c r="M609" s="11" t="s">
        <v>374</v>
      </c>
      <c r="N609" s="11">
        <v>3</v>
      </c>
      <c r="O609" s="11" t="s">
        <v>1426</v>
      </c>
      <c r="P609" s="11" t="s">
        <v>1427</v>
      </c>
      <c r="Q609" s="11" t="s">
        <v>1427</v>
      </c>
      <c r="R609" s="50">
        <v>871203857</v>
      </c>
      <c r="S609" s="11"/>
      <c r="T609" s="11"/>
      <c r="U609" s="11" t="s">
        <v>1739</v>
      </c>
      <c r="V609" s="11" t="s">
        <v>1791</v>
      </c>
      <c r="W609" s="11"/>
      <c r="X609" s="11"/>
      <c r="Y609" s="11"/>
      <c r="Z609" s="13">
        <v>183.22392674999998</v>
      </c>
      <c r="AA609" s="52">
        <f t="shared" si="74"/>
        <v>182.30780711624996</v>
      </c>
      <c r="AB609" s="52">
        <f t="shared" si="78"/>
        <v>181.3962680806687</v>
      </c>
      <c r="AC609" s="52">
        <f t="shared" si="79"/>
        <v>177.76834271905534</v>
      </c>
      <c r="AD609" s="52">
        <f t="shared" si="75"/>
        <v>174.21297586467423</v>
      </c>
      <c r="AE609" s="52">
        <f t="shared" si="76"/>
        <v>170.72871634738075</v>
      </c>
      <c r="AF609" s="52">
        <f t="shared" si="77"/>
        <v>167.31414202043314</v>
      </c>
      <c r="AG609" s="11" t="s">
        <v>2191</v>
      </c>
    </row>
    <row r="610" spans="1:33" x14ac:dyDescent="0.2">
      <c r="A610" s="10" t="s">
        <v>120</v>
      </c>
      <c r="B610" s="11" t="s">
        <v>121</v>
      </c>
      <c r="C610" s="11" t="s">
        <v>311</v>
      </c>
      <c r="D610" s="12" t="s">
        <v>338</v>
      </c>
      <c r="E610" s="12">
        <v>-3.5000000000000003E-2</v>
      </c>
      <c r="F610" s="12">
        <v>-3.5000000000000003E-2</v>
      </c>
      <c r="G610" s="12">
        <v>-0.02</v>
      </c>
      <c r="H610" s="12">
        <v>-0.02</v>
      </c>
      <c r="I610" s="12">
        <v>-0.02</v>
      </c>
      <c r="J610" s="12">
        <v>-0.02</v>
      </c>
      <c r="K610" s="11" t="s">
        <v>306</v>
      </c>
      <c r="L610" s="11">
        <v>718</v>
      </c>
      <c r="M610" s="11" t="s">
        <v>1428</v>
      </c>
      <c r="N610" s="11">
        <v>6</v>
      </c>
      <c r="O610" s="11" t="s">
        <v>1303</v>
      </c>
      <c r="P610" s="11" t="s">
        <v>1429</v>
      </c>
      <c r="Q610" s="11" t="s">
        <v>1429</v>
      </c>
      <c r="R610" s="50">
        <v>1212193</v>
      </c>
      <c r="S610" s="11"/>
      <c r="T610" s="11"/>
      <c r="U610" s="11" t="s">
        <v>1711</v>
      </c>
      <c r="V610" s="11"/>
      <c r="W610" s="11"/>
      <c r="X610" s="11">
        <v>10</v>
      </c>
      <c r="Y610" s="11"/>
      <c r="Z610" s="13">
        <v>176.7</v>
      </c>
      <c r="AA610" s="52">
        <f t="shared" si="74"/>
        <v>170.51549999999997</v>
      </c>
      <c r="AB610" s="52">
        <f t="shared" si="78"/>
        <v>164.54745749999998</v>
      </c>
      <c r="AC610" s="52">
        <f t="shared" si="79"/>
        <v>161.25650834999999</v>
      </c>
      <c r="AD610" s="52">
        <f t="shared" si="75"/>
        <v>158.03137818299999</v>
      </c>
      <c r="AE610" s="52">
        <f t="shared" si="76"/>
        <v>154.87075061933999</v>
      </c>
      <c r="AF610" s="52">
        <f t="shared" si="77"/>
        <v>151.7733356069532</v>
      </c>
      <c r="AG610" s="11" t="s">
        <v>1899</v>
      </c>
    </row>
    <row r="611" spans="1:33" x14ac:dyDescent="0.2">
      <c r="A611" s="10" t="s">
        <v>122</v>
      </c>
      <c r="B611" s="11" t="s">
        <v>42</v>
      </c>
      <c r="C611" s="11" t="s">
        <v>303</v>
      </c>
      <c r="D611" s="12">
        <v>-5.0000000000000001E-3</v>
      </c>
      <c r="E611" s="12">
        <v>-5.0000000000000001E-3</v>
      </c>
      <c r="F611" s="12">
        <v>-5.0000000000000001E-3</v>
      </c>
      <c r="G611" s="12">
        <v>-0.02</v>
      </c>
      <c r="H611" s="12">
        <v>-0.02</v>
      </c>
      <c r="I611" s="12">
        <v>-0.02</v>
      </c>
      <c r="J611" s="12">
        <v>-0.02</v>
      </c>
      <c r="K611" s="11" t="s">
        <v>312</v>
      </c>
      <c r="L611" s="11" t="s">
        <v>318</v>
      </c>
      <c r="M611" s="11" t="s">
        <v>412</v>
      </c>
      <c r="N611" s="11">
        <v>12</v>
      </c>
      <c r="O611" s="11" t="s">
        <v>1320</v>
      </c>
      <c r="P611" s="11" t="s">
        <v>1371</v>
      </c>
      <c r="Q611" s="11" t="s">
        <v>1430</v>
      </c>
      <c r="R611" s="11"/>
      <c r="S611" s="11" t="s">
        <v>2215</v>
      </c>
      <c r="T611" s="11" t="s">
        <v>1431</v>
      </c>
      <c r="U611" s="11" t="s">
        <v>1786</v>
      </c>
      <c r="V611" s="11" t="s">
        <v>1714</v>
      </c>
      <c r="W611" s="11"/>
      <c r="X611" s="11"/>
      <c r="Y611" s="11"/>
      <c r="Z611" s="13">
        <v>3642</v>
      </c>
      <c r="AA611" s="52">
        <f t="shared" ref="AA611:AA642" si="80">Z611*(1+E611)</f>
        <v>3623.79</v>
      </c>
      <c r="AB611" s="52">
        <f t="shared" si="78"/>
        <v>3605.6710499999999</v>
      </c>
      <c r="AC611" s="52">
        <f t="shared" si="79"/>
        <v>3533.5576289999999</v>
      </c>
      <c r="AD611" s="52">
        <f t="shared" ref="AD611:AD642" si="81">AC611*(1+H611)</f>
        <v>3462.8864764199998</v>
      </c>
      <c r="AE611" s="52">
        <f t="shared" ref="AE611:AE642" si="82">AD611*(1+I611)</f>
        <v>3393.6287468915998</v>
      </c>
      <c r="AF611" s="52">
        <f t="shared" ref="AF611:AF642" si="83">AE611*(1+J611)</f>
        <v>3325.7561719537675</v>
      </c>
      <c r="AG611" s="11" t="s">
        <v>1900</v>
      </c>
    </row>
    <row r="612" spans="1:33" x14ac:dyDescent="0.2">
      <c r="A612" s="10" t="s">
        <v>123</v>
      </c>
      <c r="B612" s="11" t="s">
        <v>124</v>
      </c>
      <c r="C612" s="11" t="s">
        <v>311</v>
      </c>
      <c r="D612" s="12">
        <v>0</v>
      </c>
      <c r="E612" s="12">
        <v>0</v>
      </c>
      <c r="F612" s="12">
        <v>-3.5000000000000003E-2</v>
      </c>
      <c r="G612" s="12">
        <v>-0.02</v>
      </c>
      <c r="H612" s="12">
        <v>-0.02</v>
      </c>
      <c r="I612" s="12">
        <v>-0.02</v>
      </c>
      <c r="J612" s="12">
        <v>-0.02</v>
      </c>
      <c r="K612" s="11" t="s">
        <v>306</v>
      </c>
      <c r="L612" s="11" t="s">
        <v>324</v>
      </c>
      <c r="M612" s="11" t="s">
        <v>1210</v>
      </c>
      <c r="N612" s="11">
        <v>4</v>
      </c>
      <c r="O612" s="11" t="s">
        <v>1303</v>
      </c>
      <c r="P612" s="11" t="s">
        <v>1432</v>
      </c>
      <c r="Q612" s="11" t="s">
        <v>1432</v>
      </c>
      <c r="R612" s="50">
        <v>1214656</v>
      </c>
      <c r="S612" s="11" t="s">
        <v>1433</v>
      </c>
      <c r="T612" s="11"/>
      <c r="U612" s="11" t="s">
        <v>1704</v>
      </c>
      <c r="V612" s="11" t="s">
        <v>1792</v>
      </c>
      <c r="W612" s="11"/>
      <c r="X612" s="11"/>
      <c r="Y612" s="11"/>
      <c r="Z612" s="13">
        <v>2068</v>
      </c>
      <c r="AA612" s="52">
        <f t="shared" si="80"/>
        <v>2068</v>
      </c>
      <c r="AB612" s="52">
        <f t="shared" si="78"/>
        <v>1995.62</v>
      </c>
      <c r="AC612" s="52">
        <f t="shared" si="79"/>
        <v>1955.7076</v>
      </c>
      <c r="AD612" s="52">
        <f t="shared" si="81"/>
        <v>1916.5934479999999</v>
      </c>
      <c r="AE612" s="52">
        <f t="shared" si="82"/>
        <v>1878.2615790399998</v>
      </c>
      <c r="AF612" s="52">
        <f t="shared" si="83"/>
        <v>1840.6963474591998</v>
      </c>
      <c r="AG612" s="11" t="s">
        <v>2153</v>
      </c>
    </row>
    <row r="613" spans="1:33" x14ac:dyDescent="0.2">
      <c r="A613" s="10" t="s">
        <v>125</v>
      </c>
      <c r="B613" s="11" t="s">
        <v>124</v>
      </c>
      <c r="C613" s="11" t="s">
        <v>311</v>
      </c>
      <c r="D613" s="12">
        <v>0</v>
      </c>
      <c r="E613" s="12">
        <v>0</v>
      </c>
      <c r="F613" s="12">
        <v>-3.5000000000000003E-2</v>
      </c>
      <c r="G613" s="12">
        <v>-0.02</v>
      </c>
      <c r="H613" s="12">
        <v>-0.02</v>
      </c>
      <c r="I613" s="12">
        <v>-0.02</v>
      </c>
      <c r="J613" s="12">
        <v>-0.02</v>
      </c>
      <c r="K613" s="11" t="s">
        <v>306</v>
      </c>
      <c r="L613" s="11" t="s">
        <v>324</v>
      </c>
      <c r="M613" s="11" t="s">
        <v>1210</v>
      </c>
      <c r="N613" s="11">
        <v>8</v>
      </c>
      <c r="O613" s="11" t="s">
        <v>1303</v>
      </c>
      <c r="P613" s="11" t="s">
        <v>1434</v>
      </c>
      <c r="Q613" s="11" t="s">
        <v>1434</v>
      </c>
      <c r="R613" s="50">
        <v>1214657</v>
      </c>
      <c r="S613" s="11" t="s">
        <v>1435</v>
      </c>
      <c r="T613" s="11"/>
      <c r="U613" s="11" t="s">
        <v>1704</v>
      </c>
      <c r="V613" s="11"/>
      <c r="W613" s="11"/>
      <c r="X613" s="11">
        <v>0</v>
      </c>
      <c r="Y613" s="11"/>
      <c r="Z613" s="13">
        <v>1816</v>
      </c>
      <c r="AA613" s="52">
        <f t="shared" si="80"/>
        <v>1816</v>
      </c>
      <c r="AB613" s="52">
        <f t="shared" si="78"/>
        <v>1752.44</v>
      </c>
      <c r="AC613" s="52">
        <f t="shared" si="79"/>
        <v>1717.3912</v>
      </c>
      <c r="AD613" s="52">
        <f t="shared" si="81"/>
        <v>1683.0433760000001</v>
      </c>
      <c r="AE613" s="52">
        <f t="shared" si="82"/>
        <v>1649.3825084800001</v>
      </c>
      <c r="AF613" s="52">
        <f t="shared" si="83"/>
        <v>1616.3948583104</v>
      </c>
      <c r="AG613" s="11" t="s">
        <v>2153</v>
      </c>
    </row>
    <row r="614" spans="1:33" x14ac:dyDescent="0.2">
      <c r="A614" s="10" t="s">
        <v>126</v>
      </c>
      <c r="B614" s="11" t="s">
        <v>124</v>
      </c>
      <c r="C614" s="11" t="s">
        <v>311</v>
      </c>
      <c r="D614" s="12">
        <v>0</v>
      </c>
      <c r="E614" s="12">
        <v>0</v>
      </c>
      <c r="F614" s="12">
        <v>-3.5000000000000003E-2</v>
      </c>
      <c r="G614" s="12">
        <v>-0.02</v>
      </c>
      <c r="H614" s="12">
        <v>-0.02</v>
      </c>
      <c r="I614" s="12">
        <v>-0.02</v>
      </c>
      <c r="J614" s="12">
        <v>-0.02</v>
      </c>
      <c r="K614" s="11" t="s">
        <v>306</v>
      </c>
      <c r="L614" s="11" t="s">
        <v>324</v>
      </c>
      <c r="M614" s="11" t="s">
        <v>1210</v>
      </c>
      <c r="N614" s="11">
        <v>8</v>
      </c>
      <c r="O614" s="11" t="s">
        <v>1303</v>
      </c>
      <c r="P614" s="11" t="s">
        <v>1438</v>
      </c>
      <c r="Q614" s="11" t="s">
        <v>1438</v>
      </c>
      <c r="R614" s="50">
        <v>1211413</v>
      </c>
      <c r="S614" s="11" t="s">
        <v>1439</v>
      </c>
      <c r="T614" s="11"/>
      <c r="U614" s="11" t="s">
        <v>1704</v>
      </c>
      <c r="V614" s="11" t="s">
        <v>1792</v>
      </c>
      <c r="W614" s="11"/>
      <c r="X614" s="11">
        <v>0</v>
      </c>
      <c r="Y614" s="11"/>
      <c r="Z614" s="13">
        <v>2017</v>
      </c>
      <c r="AA614" s="52">
        <f t="shared" si="80"/>
        <v>2017</v>
      </c>
      <c r="AB614" s="52">
        <f t="shared" si="78"/>
        <v>1946.405</v>
      </c>
      <c r="AC614" s="52">
        <f t="shared" si="79"/>
        <v>1907.4768999999999</v>
      </c>
      <c r="AD614" s="52">
        <f t="shared" si="81"/>
        <v>1869.3273619999998</v>
      </c>
      <c r="AE614" s="52">
        <f t="shared" si="82"/>
        <v>1831.9408147599997</v>
      </c>
      <c r="AF614" s="52">
        <f t="shared" si="83"/>
        <v>1795.3019984647997</v>
      </c>
      <c r="AG614" s="11" t="s">
        <v>2153</v>
      </c>
    </row>
    <row r="615" spans="1:33" x14ac:dyDescent="0.2">
      <c r="A615" s="10" t="s">
        <v>127</v>
      </c>
      <c r="B615" s="11" t="s">
        <v>124</v>
      </c>
      <c r="C615" s="11" t="s">
        <v>311</v>
      </c>
      <c r="D615" s="12">
        <v>0</v>
      </c>
      <c r="E615" s="12">
        <v>0</v>
      </c>
      <c r="F615" s="12">
        <v>-3.5000000000000003E-2</v>
      </c>
      <c r="G615" s="12">
        <v>-0.02</v>
      </c>
      <c r="H615" s="12">
        <v>-0.02</v>
      </c>
      <c r="I615" s="12">
        <v>-0.02</v>
      </c>
      <c r="J615" s="12">
        <v>-0.02</v>
      </c>
      <c r="K615" s="11" t="s">
        <v>306</v>
      </c>
      <c r="L615" s="11" t="s">
        <v>324</v>
      </c>
      <c r="M615" s="11" t="s">
        <v>1210</v>
      </c>
      <c r="N615" s="11">
        <v>8</v>
      </c>
      <c r="O615" s="11" t="s">
        <v>1303</v>
      </c>
      <c r="P615" s="11" t="s">
        <v>1440</v>
      </c>
      <c r="Q615" s="11" t="s">
        <v>1440</v>
      </c>
      <c r="R615" s="50">
        <v>1211410</v>
      </c>
      <c r="S615" s="11" t="s">
        <v>1441</v>
      </c>
      <c r="T615" s="11"/>
      <c r="U615" s="11" t="s">
        <v>1704</v>
      </c>
      <c r="V615" s="11" t="s">
        <v>1792</v>
      </c>
      <c r="W615" s="11"/>
      <c r="X615" s="11">
        <v>0</v>
      </c>
      <c r="Y615" s="11"/>
      <c r="Z615" s="13">
        <v>2188</v>
      </c>
      <c r="AA615" s="52">
        <f t="shared" si="80"/>
        <v>2188</v>
      </c>
      <c r="AB615" s="52">
        <f t="shared" si="78"/>
        <v>2111.42</v>
      </c>
      <c r="AC615" s="52">
        <f t="shared" si="79"/>
        <v>2069.1916000000001</v>
      </c>
      <c r="AD615" s="52">
        <f t="shared" si="81"/>
        <v>2027.8077680000001</v>
      </c>
      <c r="AE615" s="52">
        <f t="shared" si="82"/>
        <v>1987.2516126400001</v>
      </c>
      <c r="AF615" s="52">
        <f t="shared" si="83"/>
        <v>1947.5065803872001</v>
      </c>
      <c r="AG615" s="11" t="s">
        <v>2153</v>
      </c>
    </row>
    <row r="616" spans="1:33" x14ac:dyDescent="0.2">
      <c r="A616" s="10" t="s">
        <v>128</v>
      </c>
      <c r="B616" s="11" t="s">
        <v>124</v>
      </c>
      <c r="C616" s="11" t="s">
        <v>311</v>
      </c>
      <c r="D616" s="12">
        <v>0</v>
      </c>
      <c r="E616" s="12">
        <v>0</v>
      </c>
      <c r="F616" s="12">
        <v>-3.5000000000000003E-2</v>
      </c>
      <c r="G616" s="12">
        <v>-0.02</v>
      </c>
      <c r="H616" s="12">
        <v>-0.02</v>
      </c>
      <c r="I616" s="12">
        <v>-0.02</v>
      </c>
      <c r="J616" s="12">
        <v>-0.02</v>
      </c>
      <c r="K616" s="11" t="s">
        <v>306</v>
      </c>
      <c r="L616" s="11" t="s">
        <v>324</v>
      </c>
      <c r="M616" s="11" t="s">
        <v>1210</v>
      </c>
      <c r="N616" s="11">
        <v>8</v>
      </c>
      <c r="O616" s="11" t="s">
        <v>1303</v>
      </c>
      <c r="P616" s="11" t="s">
        <v>1442</v>
      </c>
      <c r="Q616" s="11" t="s">
        <v>1443</v>
      </c>
      <c r="R616" s="50">
        <v>1214659</v>
      </c>
      <c r="S616" s="11" t="s">
        <v>1444</v>
      </c>
      <c r="T616" s="11"/>
      <c r="U616" s="11" t="s">
        <v>1704</v>
      </c>
      <c r="V616" s="11" t="s">
        <v>1792</v>
      </c>
      <c r="W616" s="11"/>
      <c r="X616" s="11"/>
      <c r="Y616" s="11"/>
      <c r="Z616" s="13">
        <v>2277</v>
      </c>
      <c r="AA616" s="52">
        <f t="shared" si="80"/>
        <v>2277</v>
      </c>
      <c r="AB616" s="52">
        <f t="shared" si="78"/>
        <v>2197.3049999999998</v>
      </c>
      <c r="AC616" s="52">
        <f t="shared" si="79"/>
        <v>2153.3588999999997</v>
      </c>
      <c r="AD616" s="52">
        <f t="shared" si="81"/>
        <v>2110.2917219999995</v>
      </c>
      <c r="AE616" s="52">
        <f t="shared" si="82"/>
        <v>2068.0858875599993</v>
      </c>
      <c r="AF616" s="52">
        <f t="shared" si="83"/>
        <v>2026.7241698087992</v>
      </c>
      <c r="AG616" s="11" t="s">
        <v>2153</v>
      </c>
    </row>
    <row r="617" spans="1:33" x14ac:dyDescent="0.2">
      <c r="A617" s="10" t="s">
        <v>129</v>
      </c>
      <c r="B617" s="11" t="s">
        <v>124</v>
      </c>
      <c r="C617" s="11" t="s">
        <v>311</v>
      </c>
      <c r="D617" s="12">
        <v>0</v>
      </c>
      <c r="E617" s="12">
        <v>0</v>
      </c>
      <c r="F617" s="12">
        <v>-3.5000000000000003E-2</v>
      </c>
      <c r="G617" s="12">
        <v>-0.02</v>
      </c>
      <c r="H617" s="12">
        <v>-0.02</v>
      </c>
      <c r="I617" s="12">
        <v>-0.02</v>
      </c>
      <c r="J617" s="12">
        <v>-0.02</v>
      </c>
      <c r="K617" s="11" t="s">
        <v>306</v>
      </c>
      <c r="L617" s="11">
        <v>718</v>
      </c>
      <c r="M617" s="11" t="s">
        <v>370</v>
      </c>
      <c r="N617" s="11">
        <v>3</v>
      </c>
      <c r="O617" s="11" t="s">
        <v>1207</v>
      </c>
      <c r="P617" s="11" t="s">
        <v>1445</v>
      </c>
      <c r="Q617" s="11" t="s">
        <v>1445</v>
      </c>
      <c r="R617" s="50">
        <v>1214924</v>
      </c>
      <c r="S617" s="11" t="s">
        <v>1445</v>
      </c>
      <c r="T617" s="11"/>
      <c r="U617" s="11" t="s">
        <v>1751</v>
      </c>
      <c r="V617" s="11" t="s">
        <v>1737</v>
      </c>
      <c r="W617" s="11"/>
      <c r="X617" s="11"/>
      <c r="Y617" s="11"/>
      <c r="Z617" s="13">
        <v>172</v>
      </c>
      <c r="AA617" s="52">
        <f t="shared" si="80"/>
        <v>172</v>
      </c>
      <c r="AB617" s="52">
        <f t="shared" si="78"/>
        <v>165.98</v>
      </c>
      <c r="AC617" s="52">
        <f t="shared" si="79"/>
        <v>162.66039999999998</v>
      </c>
      <c r="AD617" s="52">
        <f t="shared" si="81"/>
        <v>159.40719199999998</v>
      </c>
      <c r="AE617" s="52">
        <f t="shared" si="82"/>
        <v>156.21904815999997</v>
      </c>
      <c r="AF617" s="52">
        <f t="shared" si="83"/>
        <v>153.09466719679997</v>
      </c>
      <c r="AG617" s="11" t="s">
        <v>2124</v>
      </c>
    </row>
    <row r="618" spans="1:33" x14ac:dyDescent="0.2">
      <c r="A618" s="10" t="s">
        <v>130</v>
      </c>
      <c r="B618" s="11" t="s">
        <v>124</v>
      </c>
      <c r="C618" s="11" t="s">
        <v>311</v>
      </c>
      <c r="D618" s="12">
        <v>0</v>
      </c>
      <c r="E618" s="12">
        <v>0</v>
      </c>
      <c r="F618" s="12">
        <v>-3.5000000000000003E-2</v>
      </c>
      <c r="G618" s="12">
        <v>-0.02</v>
      </c>
      <c r="H618" s="12">
        <v>-0.02</v>
      </c>
      <c r="I618" s="12">
        <v>-0.02</v>
      </c>
      <c r="J618" s="12">
        <v>-0.02</v>
      </c>
      <c r="K618" s="11" t="s">
        <v>306</v>
      </c>
      <c r="L618" s="11">
        <v>718</v>
      </c>
      <c r="M618" s="11" t="s">
        <v>370</v>
      </c>
      <c r="N618" s="11">
        <v>3</v>
      </c>
      <c r="O618" s="11" t="s">
        <v>1207</v>
      </c>
      <c r="P618" s="11" t="s">
        <v>1446</v>
      </c>
      <c r="Q618" s="11" t="s">
        <v>1446</v>
      </c>
      <c r="R618" s="50">
        <v>1212069</v>
      </c>
      <c r="S618" s="11" t="s">
        <v>1446</v>
      </c>
      <c r="T618" s="11"/>
      <c r="U618" s="11" t="s">
        <v>1715</v>
      </c>
      <c r="V618" s="11"/>
      <c r="W618" s="11"/>
      <c r="X618" s="11">
        <v>5</v>
      </c>
      <c r="Y618" s="11"/>
      <c r="Z618" s="13">
        <v>461</v>
      </c>
      <c r="AA618" s="52">
        <f t="shared" si="80"/>
        <v>461</v>
      </c>
      <c r="AB618" s="52">
        <f t="shared" si="78"/>
        <v>444.86500000000001</v>
      </c>
      <c r="AC618" s="52">
        <f t="shared" si="79"/>
        <v>435.96769999999998</v>
      </c>
      <c r="AD618" s="52">
        <f t="shared" si="81"/>
        <v>427.24834599999997</v>
      </c>
      <c r="AE618" s="52">
        <f t="shared" si="82"/>
        <v>418.70337907999999</v>
      </c>
      <c r="AF618" s="52">
        <f t="shared" si="83"/>
        <v>410.32931149839999</v>
      </c>
      <c r="AG618" s="11" t="s">
        <v>1901</v>
      </c>
    </row>
    <row r="619" spans="1:33" x14ac:dyDescent="0.2">
      <c r="A619" s="10" t="s">
        <v>131</v>
      </c>
      <c r="B619" s="11" t="s">
        <v>124</v>
      </c>
      <c r="C619" s="11" t="s">
        <v>311</v>
      </c>
      <c r="D619" s="12">
        <v>0</v>
      </c>
      <c r="E619" s="12">
        <v>0</v>
      </c>
      <c r="F619" s="12">
        <v>-3.5000000000000003E-2</v>
      </c>
      <c r="G619" s="12">
        <v>-0.02</v>
      </c>
      <c r="H619" s="12">
        <v>-0.02</v>
      </c>
      <c r="I619" s="12">
        <v>-0.02</v>
      </c>
      <c r="J619" s="12">
        <v>-0.02</v>
      </c>
      <c r="K619" s="11" t="s">
        <v>306</v>
      </c>
      <c r="L619" s="11" t="s">
        <v>335</v>
      </c>
      <c r="M619" s="11" t="s">
        <v>975</v>
      </c>
      <c r="N619" s="11">
        <v>8</v>
      </c>
      <c r="O619" s="11" t="s">
        <v>1303</v>
      </c>
      <c r="P619" s="11" t="s">
        <v>1447</v>
      </c>
      <c r="Q619" s="11" t="s">
        <v>1448</v>
      </c>
      <c r="R619" s="50">
        <v>1215545</v>
      </c>
      <c r="S619" s="11" t="s">
        <v>2264</v>
      </c>
      <c r="T619" s="11"/>
      <c r="U619" s="11" t="s">
        <v>1793</v>
      </c>
      <c r="V619" s="11"/>
      <c r="W619" s="11"/>
      <c r="X619" s="11">
        <v>2</v>
      </c>
      <c r="Y619" s="11"/>
      <c r="Z619" s="13">
        <v>1336</v>
      </c>
      <c r="AA619" s="52">
        <f t="shared" si="80"/>
        <v>1336</v>
      </c>
      <c r="AB619" s="52">
        <f t="shared" si="78"/>
        <v>1289.24</v>
      </c>
      <c r="AC619" s="52">
        <f t="shared" si="79"/>
        <v>1263.4551999999999</v>
      </c>
      <c r="AD619" s="52">
        <f t="shared" si="81"/>
        <v>1238.1860959999999</v>
      </c>
      <c r="AE619" s="52">
        <f t="shared" si="82"/>
        <v>1213.4223740799998</v>
      </c>
      <c r="AF619" s="52">
        <f t="shared" si="83"/>
        <v>1189.1539265983997</v>
      </c>
      <c r="AG619" s="11" t="s">
        <v>1998</v>
      </c>
    </row>
    <row r="620" spans="1:33" x14ac:dyDescent="0.2">
      <c r="A620" s="10" t="s">
        <v>132</v>
      </c>
      <c r="B620" s="11" t="s">
        <v>124</v>
      </c>
      <c r="C620" s="11" t="s">
        <v>325</v>
      </c>
      <c r="D620" s="12">
        <v>0</v>
      </c>
      <c r="E620" s="12">
        <v>0</v>
      </c>
      <c r="F620" s="12">
        <v>-5.0000000000000001E-3</v>
      </c>
      <c r="G620" s="12">
        <v>-0.02</v>
      </c>
      <c r="H620" s="12">
        <v>-0.02</v>
      </c>
      <c r="I620" s="12">
        <v>-0.02</v>
      </c>
      <c r="J620" s="12">
        <v>-0.02</v>
      </c>
      <c r="K620" s="11" t="s">
        <v>312</v>
      </c>
      <c r="L620" s="11" t="s">
        <v>333</v>
      </c>
      <c r="M620" s="11" t="s">
        <v>793</v>
      </c>
      <c r="N620" s="11">
        <v>8</v>
      </c>
      <c r="O620" s="11" t="s">
        <v>1303</v>
      </c>
      <c r="P620" s="11" t="s">
        <v>1449</v>
      </c>
      <c r="Q620" s="11" t="s">
        <v>1449</v>
      </c>
      <c r="R620" s="11" t="s">
        <v>1450</v>
      </c>
      <c r="S620" s="11" t="s">
        <v>1450</v>
      </c>
      <c r="T620" s="11"/>
      <c r="U620" s="11" t="s">
        <v>1777</v>
      </c>
      <c r="V620" s="11" t="s">
        <v>1748</v>
      </c>
      <c r="W620" s="11" t="s">
        <v>1705</v>
      </c>
      <c r="X620" s="11">
        <v>1</v>
      </c>
      <c r="Y620" s="11">
        <v>1</v>
      </c>
      <c r="Z620" s="13">
        <v>2960</v>
      </c>
      <c r="AA620" s="52">
        <f t="shared" si="80"/>
        <v>2960</v>
      </c>
      <c r="AB620" s="52">
        <v>2356</v>
      </c>
      <c r="AC620" s="52">
        <f t="shared" ref="AC620:AC651" si="84">AB620*(1+G620)</f>
        <v>2308.88</v>
      </c>
      <c r="AD620" s="52">
        <f t="shared" si="81"/>
        <v>2262.7024000000001</v>
      </c>
      <c r="AE620" s="52">
        <f t="shared" si="82"/>
        <v>2217.4483519999999</v>
      </c>
      <c r="AF620" s="52">
        <f t="shared" si="83"/>
        <v>2173.09938496</v>
      </c>
      <c r="AG620" s="11" t="s">
        <v>2241</v>
      </c>
    </row>
    <row r="621" spans="1:33" x14ac:dyDescent="0.2">
      <c r="A621" s="10" t="s">
        <v>133</v>
      </c>
      <c r="B621" s="11" t="s">
        <v>124</v>
      </c>
      <c r="C621" s="11" t="s">
        <v>325</v>
      </c>
      <c r="D621" s="12">
        <v>0</v>
      </c>
      <c r="E621" s="12">
        <v>0</v>
      </c>
      <c r="F621" s="12">
        <v>-5.0000000000000001E-3</v>
      </c>
      <c r="G621" s="12">
        <v>-0.02</v>
      </c>
      <c r="H621" s="12">
        <v>-0.02</v>
      </c>
      <c r="I621" s="12">
        <v>-0.02</v>
      </c>
      <c r="J621" s="12">
        <v>-0.02</v>
      </c>
      <c r="K621" s="11" t="s">
        <v>312</v>
      </c>
      <c r="L621" s="11" t="s">
        <v>333</v>
      </c>
      <c r="M621" s="11" t="s">
        <v>793</v>
      </c>
      <c r="N621" s="11">
        <v>8</v>
      </c>
      <c r="O621" s="11" t="s">
        <v>1303</v>
      </c>
      <c r="P621" s="11" t="s">
        <v>1451</v>
      </c>
      <c r="Q621" s="11" t="s">
        <v>1451</v>
      </c>
      <c r="R621" s="11" t="s">
        <v>1452</v>
      </c>
      <c r="S621" s="11" t="s">
        <v>1452</v>
      </c>
      <c r="T621" s="11"/>
      <c r="U621" s="11" t="s">
        <v>1777</v>
      </c>
      <c r="V621" s="11" t="s">
        <v>1748</v>
      </c>
      <c r="W621" s="11" t="s">
        <v>1705</v>
      </c>
      <c r="X621" s="11">
        <v>1</v>
      </c>
      <c r="Y621" s="11">
        <v>1</v>
      </c>
      <c r="Z621" s="13">
        <v>2687</v>
      </c>
      <c r="AA621" s="52">
        <f t="shared" si="80"/>
        <v>2687</v>
      </c>
      <c r="AB621" s="52">
        <v>2140</v>
      </c>
      <c r="AC621" s="52">
        <f t="shared" si="84"/>
        <v>2097.1999999999998</v>
      </c>
      <c r="AD621" s="52">
        <f t="shared" si="81"/>
        <v>2055.2559999999999</v>
      </c>
      <c r="AE621" s="52">
        <f t="shared" si="82"/>
        <v>2014.1508799999999</v>
      </c>
      <c r="AF621" s="52">
        <f t="shared" si="83"/>
        <v>1973.8678623999999</v>
      </c>
      <c r="AG621" s="11" t="s">
        <v>2241</v>
      </c>
    </row>
    <row r="622" spans="1:33" x14ac:dyDescent="0.2">
      <c r="A622" s="10" t="s">
        <v>134</v>
      </c>
      <c r="B622" s="11" t="s">
        <v>124</v>
      </c>
      <c r="C622" s="11" t="s">
        <v>325</v>
      </c>
      <c r="D622" s="12">
        <v>0</v>
      </c>
      <c r="E622" s="12">
        <v>0</v>
      </c>
      <c r="F622" s="12">
        <v>-3.5000000000000003E-2</v>
      </c>
      <c r="G622" s="12">
        <v>-0.02</v>
      </c>
      <c r="H622" s="12">
        <v>-0.02</v>
      </c>
      <c r="I622" s="12">
        <v>-0.02</v>
      </c>
      <c r="J622" s="12">
        <v>-0.02</v>
      </c>
      <c r="K622" s="11" t="s">
        <v>306</v>
      </c>
      <c r="L622" s="11">
        <v>718</v>
      </c>
      <c r="M622" s="11" t="s">
        <v>526</v>
      </c>
      <c r="N622" s="11">
        <v>3</v>
      </c>
      <c r="O622" s="11" t="s">
        <v>1303</v>
      </c>
      <c r="P622" s="11" t="s">
        <v>1453</v>
      </c>
      <c r="Q622" s="11" t="s">
        <v>1453</v>
      </c>
      <c r="R622" s="11"/>
      <c r="S622" s="11"/>
      <c r="T622" s="11"/>
      <c r="U622" s="11" t="s">
        <v>1794</v>
      </c>
      <c r="V622" s="11"/>
      <c r="W622" s="11"/>
      <c r="X622" s="11">
        <v>2</v>
      </c>
      <c r="Y622" s="11"/>
      <c r="Z622" s="13">
        <v>299</v>
      </c>
      <c r="AA622" s="52">
        <f t="shared" si="80"/>
        <v>299</v>
      </c>
      <c r="AB622" s="52">
        <f t="shared" ref="AB622:AB655" si="85">AA622*(1+F622)</f>
        <v>288.53499999999997</v>
      </c>
      <c r="AC622" s="52">
        <f t="shared" si="84"/>
        <v>282.76429999999999</v>
      </c>
      <c r="AD622" s="52">
        <f t="shared" si="81"/>
        <v>277.109014</v>
      </c>
      <c r="AE622" s="52">
        <f t="shared" si="82"/>
        <v>271.56683371999998</v>
      </c>
      <c r="AF622" s="52">
        <f t="shared" si="83"/>
        <v>266.13549704559995</v>
      </c>
      <c r="AG622" s="11" t="s">
        <v>1902</v>
      </c>
    </row>
    <row r="623" spans="1:33" x14ac:dyDescent="0.2">
      <c r="A623" s="10" t="s">
        <v>2052</v>
      </c>
      <c r="B623" s="11" t="s">
        <v>124</v>
      </c>
      <c r="C623" s="11" t="s">
        <v>303</v>
      </c>
      <c r="D623" s="12">
        <v>0</v>
      </c>
      <c r="E623" s="12">
        <v>0</v>
      </c>
      <c r="F623" s="12">
        <v>-5.0000000000000001E-3</v>
      </c>
      <c r="G623" s="12">
        <v>-0.02</v>
      </c>
      <c r="H623" s="12">
        <v>-0.02</v>
      </c>
      <c r="I623" s="12">
        <v>-0.02</v>
      </c>
      <c r="J623" s="12">
        <v>-0.02</v>
      </c>
      <c r="K623" s="11" t="s">
        <v>304</v>
      </c>
      <c r="L623" s="11">
        <v>2618</v>
      </c>
      <c r="M623" s="11" t="s">
        <v>378</v>
      </c>
      <c r="N623" s="11">
        <v>9.5</v>
      </c>
      <c r="O623" s="11" t="s">
        <v>1207</v>
      </c>
      <c r="P623" s="11" t="s">
        <v>1454</v>
      </c>
      <c r="Q623" s="11" t="s">
        <v>1454</v>
      </c>
      <c r="R623" s="11"/>
      <c r="S623" s="11"/>
      <c r="T623" s="11"/>
      <c r="U623" s="11" t="s">
        <v>1715</v>
      </c>
      <c r="V623" s="11" t="s">
        <v>1711</v>
      </c>
      <c r="W623" s="11"/>
      <c r="X623" s="11">
        <v>1</v>
      </c>
      <c r="Y623" s="11"/>
      <c r="Z623" s="13">
        <v>344</v>
      </c>
      <c r="AA623" s="52">
        <f t="shared" si="80"/>
        <v>344</v>
      </c>
      <c r="AB623" s="52">
        <f t="shared" si="85"/>
        <v>342.28</v>
      </c>
      <c r="AC623" s="52">
        <f t="shared" si="84"/>
        <v>335.43439999999998</v>
      </c>
      <c r="AD623" s="52">
        <f t="shared" si="81"/>
        <v>328.72571199999999</v>
      </c>
      <c r="AE623" s="52">
        <f t="shared" si="82"/>
        <v>322.15119776</v>
      </c>
      <c r="AF623" s="52">
        <f t="shared" si="83"/>
        <v>315.70817380479997</v>
      </c>
      <c r="AG623" s="11" t="s">
        <v>1903</v>
      </c>
    </row>
    <row r="624" spans="1:33" x14ac:dyDescent="0.2">
      <c r="A624" s="10" t="s">
        <v>135</v>
      </c>
      <c r="B624" s="11" t="s">
        <v>124</v>
      </c>
      <c r="C624" s="11" t="s">
        <v>325</v>
      </c>
      <c r="D624" s="12">
        <v>0</v>
      </c>
      <c r="E624" s="12">
        <v>0</v>
      </c>
      <c r="F624" s="12">
        <v>-0.04</v>
      </c>
      <c r="G624" s="12">
        <v>-0.02</v>
      </c>
      <c r="H624" s="12">
        <v>-0.02</v>
      </c>
      <c r="I624" s="12">
        <v>-0.02</v>
      </c>
      <c r="J624" s="12">
        <v>-0.02</v>
      </c>
      <c r="K624" s="11" t="s">
        <v>308</v>
      </c>
      <c r="L624" s="11" t="s">
        <v>309</v>
      </c>
      <c r="M624" s="11" t="s">
        <v>357</v>
      </c>
      <c r="N624" s="11">
        <v>8</v>
      </c>
      <c r="O624" s="11" t="s">
        <v>1303</v>
      </c>
      <c r="P624" s="11" t="s">
        <v>1455</v>
      </c>
      <c r="Q624" s="11" t="s">
        <v>1456</v>
      </c>
      <c r="R624" s="11" t="s">
        <v>1457</v>
      </c>
      <c r="S624" s="11" t="s">
        <v>1457</v>
      </c>
      <c r="T624" s="11"/>
      <c r="U624" s="11" t="s">
        <v>1764</v>
      </c>
      <c r="V624" s="11"/>
      <c r="W624" s="11"/>
      <c r="X624" s="11">
        <v>4</v>
      </c>
      <c r="Y624" s="11"/>
      <c r="Z624" s="13">
        <v>4045</v>
      </c>
      <c r="AA624" s="52">
        <f t="shared" si="80"/>
        <v>4045</v>
      </c>
      <c r="AB624" s="52">
        <f t="shared" si="85"/>
        <v>3883.2</v>
      </c>
      <c r="AC624" s="52">
        <f t="shared" si="84"/>
        <v>3805.5359999999996</v>
      </c>
      <c r="AD624" s="52">
        <f t="shared" si="81"/>
        <v>3729.4252799999995</v>
      </c>
      <c r="AE624" s="52">
        <f t="shared" si="82"/>
        <v>3654.8367743999993</v>
      </c>
      <c r="AF624" s="52">
        <f t="shared" si="83"/>
        <v>3581.7400389119994</v>
      </c>
      <c r="AG624" s="11" t="s">
        <v>1904</v>
      </c>
    </row>
    <row r="625" spans="1:33" x14ac:dyDescent="0.2">
      <c r="A625" s="10" t="s">
        <v>136</v>
      </c>
      <c r="B625" s="11" t="s">
        <v>124</v>
      </c>
      <c r="C625" s="11" t="s">
        <v>311</v>
      </c>
      <c r="D625" s="12">
        <v>0</v>
      </c>
      <c r="E625" s="12">
        <v>0</v>
      </c>
      <c r="F625" s="12">
        <v>-3.5000000000000003E-2</v>
      </c>
      <c r="G625" s="12">
        <v>-0.02</v>
      </c>
      <c r="H625" s="12">
        <v>-0.02</v>
      </c>
      <c r="I625" s="12">
        <v>-0.02</v>
      </c>
      <c r="J625" s="12">
        <v>-0.02</v>
      </c>
      <c r="K625" s="11" t="s">
        <v>306</v>
      </c>
      <c r="L625" s="11">
        <v>718</v>
      </c>
      <c r="M625" s="11" t="s">
        <v>370</v>
      </c>
      <c r="N625" s="11">
        <v>3</v>
      </c>
      <c r="O625" s="11" t="s">
        <v>1303</v>
      </c>
      <c r="P625" s="11" t="s">
        <v>1458</v>
      </c>
      <c r="Q625" s="11" t="s">
        <v>1458</v>
      </c>
      <c r="R625" s="50">
        <v>1214925</v>
      </c>
      <c r="S625" s="11" t="s">
        <v>1459</v>
      </c>
      <c r="T625" s="11"/>
      <c r="U625" s="11" t="s">
        <v>1751</v>
      </c>
      <c r="V625" s="11" t="s">
        <v>1737</v>
      </c>
      <c r="W625" s="11"/>
      <c r="X625" s="11">
        <v>1</v>
      </c>
      <c r="Y625" s="11"/>
      <c r="Z625" s="13">
        <v>253</v>
      </c>
      <c r="AA625" s="52">
        <f t="shared" si="80"/>
        <v>253</v>
      </c>
      <c r="AB625" s="52">
        <f t="shared" si="85"/>
        <v>244.14499999999998</v>
      </c>
      <c r="AC625" s="52">
        <f t="shared" si="84"/>
        <v>239.26209999999998</v>
      </c>
      <c r="AD625" s="52">
        <f t="shared" si="81"/>
        <v>234.47685799999996</v>
      </c>
      <c r="AE625" s="52">
        <f t="shared" si="82"/>
        <v>229.78732083999995</v>
      </c>
      <c r="AF625" s="52">
        <f t="shared" si="83"/>
        <v>225.19157442319994</v>
      </c>
      <c r="AG625" s="11"/>
    </row>
    <row r="626" spans="1:33" x14ac:dyDescent="0.2">
      <c r="A626" s="10" t="s">
        <v>137</v>
      </c>
      <c r="B626" s="11" t="s">
        <v>124</v>
      </c>
      <c r="C626" s="11" t="s">
        <v>325</v>
      </c>
      <c r="D626" s="12">
        <v>0</v>
      </c>
      <c r="E626" s="12">
        <v>0</v>
      </c>
      <c r="F626" s="12">
        <v>-0.04</v>
      </c>
      <c r="G626" s="12">
        <v>-0.02</v>
      </c>
      <c r="H626" s="12">
        <v>-0.02</v>
      </c>
      <c r="I626" s="12">
        <v>-0.02</v>
      </c>
      <c r="J626" s="12">
        <v>-0.02</v>
      </c>
      <c r="K626" s="11" t="s">
        <v>308</v>
      </c>
      <c r="L626" s="11" t="s">
        <v>309</v>
      </c>
      <c r="M626" s="11" t="s">
        <v>357</v>
      </c>
      <c r="N626" s="11">
        <v>14</v>
      </c>
      <c r="O626" s="11" t="s">
        <v>1207</v>
      </c>
      <c r="P626" s="11" t="s">
        <v>1472</v>
      </c>
      <c r="Q626" s="11" t="s">
        <v>1472</v>
      </c>
      <c r="R626" s="11"/>
      <c r="S626" s="11"/>
      <c r="T626" s="11"/>
      <c r="U626" s="11" t="s">
        <v>1764</v>
      </c>
      <c r="V626" s="11"/>
      <c r="W626" s="11"/>
      <c r="X626" s="11">
        <v>3</v>
      </c>
      <c r="Y626" s="11"/>
      <c r="Z626" s="13">
        <v>6005</v>
      </c>
      <c r="AA626" s="52">
        <f t="shared" si="80"/>
        <v>6005</v>
      </c>
      <c r="AB626" s="52">
        <f t="shared" si="85"/>
        <v>5764.8</v>
      </c>
      <c r="AC626" s="52">
        <f t="shared" si="84"/>
        <v>5649.5039999999999</v>
      </c>
      <c r="AD626" s="52">
        <f t="shared" si="81"/>
        <v>5536.5139199999994</v>
      </c>
      <c r="AE626" s="52">
        <f t="shared" si="82"/>
        <v>5425.7836415999991</v>
      </c>
      <c r="AF626" s="52">
        <f t="shared" si="83"/>
        <v>5317.2679687679993</v>
      </c>
      <c r="AG626" s="11" t="s">
        <v>1905</v>
      </c>
    </row>
    <row r="627" spans="1:33" x14ac:dyDescent="0.2">
      <c r="A627" s="10" t="s">
        <v>138</v>
      </c>
      <c r="B627" s="11" t="s">
        <v>124</v>
      </c>
      <c r="C627" s="11" t="s">
        <v>325</v>
      </c>
      <c r="D627" s="12">
        <v>0</v>
      </c>
      <c r="E627" s="12">
        <v>0</v>
      </c>
      <c r="F627" s="12">
        <v>-0.04</v>
      </c>
      <c r="G627" s="12">
        <v>-0.02</v>
      </c>
      <c r="H627" s="12">
        <v>-0.02</v>
      </c>
      <c r="I627" s="12">
        <v>-0.02</v>
      </c>
      <c r="J627" s="12">
        <v>-0.02</v>
      </c>
      <c r="K627" s="11" t="s">
        <v>308</v>
      </c>
      <c r="L627" s="11" t="s">
        <v>309</v>
      </c>
      <c r="M627" s="11" t="s">
        <v>357</v>
      </c>
      <c r="N627" s="11">
        <v>14</v>
      </c>
      <c r="O627" s="11" t="s">
        <v>1207</v>
      </c>
      <c r="P627" s="11" t="s">
        <v>1473</v>
      </c>
      <c r="Q627" s="11" t="s">
        <v>1473</v>
      </c>
      <c r="R627" s="11"/>
      <c r="S627" s="11"/>
      <c r="T627" s="11"/>
      <c r="U627" s="11" t="s">
        <v>1764</v>
      </c>
      <c r="V627" s="11"/>
      <c r="W627" s="11"/>
      <c r="X627" s="11">
        <v>5</v>
      </c>
      <c r="Y627" s="11"/>
      <c r="Z627" s="13">
        <v>10925</v>
      </c>
      <c r="AA627" s="52">
        <f t="shared" si="80"/>
        <v>10925</v>
      </c>
      <c r="AB627" s="52">
        <f t="shared" si="85"/>
        <v>10488</v>
      </c>
      <c r="AC627" s="52">
        <f t="shared" si="84"/>
        <v>10278.24</v>
      </c>
      <c r="AD627" s="52">
        <f t="shared" si="81"/>
        <v>10072.6752</v>
      </c>
      <c r="AE627" s="52">
        <f t="shared" si="82"/>
        <v>9871.2216959999987</v>
      </c>
      <c r="AF627" s="52">
        <f t="shared" si="83"/>
        <v>9673.7972620799992</v>
      </c>
      <c r="AG627" s="11" t="s">
        <v>1906</v>
      </c>
    </row>
    <row r="628" spans="1:33" x14ac:dyDescent="0.2">
      <c r="A628" s="10" t="s">
        <v>139</v>
      </c>
      <c r="B628" s="11" t="s">
        <v>124</v>
      </c>
      <c r="C628" s="11" t="s">
        <v>325</v>
      </c>
      <c r="D628" s="12">
        <v>0</v>
      </c>
      <c r="E628" s="12">
        <v>0</v>
      </c>
      <c r="F628" s="12">
        <v>-0.04</v>
      </c>
      <c r="G628" s="12">
        <v>-0.02</v>
      </c>
      <c r="H628" s="12">
        <v>-0.02</v>
      </c>
      <c r="I628" s="12">
        <v>-0.02</v>
      </c>
      <c r="J628" s="12">
        <v>-0.02</v>
      </c>
      <c r="K628" s="11" t="s">
        <v>308</v>
      </c>
      <c r="L628" s="11" t="s">
        <v>309</v>
      </c>
      <c r="M628" s="11" t="s">
        <v>357</v>
      </c>
      <c r="N628" s="11">
        <v>14</v>
      </c>
      <c r="O628" s="11" t="s">
        <v>1207</v>
      </c>
      <c r="P628" s="11" t="s">
        <v>1474</v>
      </c>
      <c r="Q628" s="11" t="s">
        <v>1474</v>
      </c>
      <c r="R628" s="11"/>
      <c r="S628" s="11"/>
      <c r="T628" s="11"/>
      <c r="U628" s="11" t="s">
        <v>1764</v>
      </c>
      <c r="V628" s="11"/>
      <c r="W628" s="11"/>
      <c r="X628" s="11">
        <v>4</v>
      </c>
      <c r="Y628" s="11"/>
      <c r="Z628" s="13">
        <v>8732</v>
      </c>
      <c r="AA628" s="52">
        <f t="shared" si="80"/>
        <v>8732</v>
      </c>
      <c r="AB628" s="52">
        <f t="shared" si="85"/>
        <v>8382.7199999999993</v>
      </c>
      <c r="AC628" s="52">
        <f t="shared" si="84"/>
        <v>8215.0655999999999</v>
      </c>
      <c r="AD628" s="52">
        <f t="shared" si="81"/>
        <v>8050.7642879999994</v>
      </c>
      <c r="AE628" s="52">
        <f t="shared" si="82"/>
        <v>7889.7490022399988</v>
      </c>
      <c r="AF628" s="52">
        <f t="shared" si="83"/>
        <v>7731.9540221951984</v>
      </c>
      <c r="AG628" s="11" t="s">
        <v>1904</v>
      </c>
    </row>
    <row r="629" spans="1:33" x14ac:dyDescent="0.2">
      <c r="A629" s="10" t="s">
        <v>140</v>
      </c>
      <c r="B629" s="11" t="s">
        <v>124</v>
      </c>
      <c r="C629" s="11" t="s">
        <v>325</v>
      </c>
      <c r="D629" s="12">
        <v>0</v>
      </c>
      <c r="E629" s="12">
        <v>0</v>
      </c>
      <c r="F629" s="12">
        <v>-0.04</v>
      </c>
      <c r="G629" s="12">
        <v>-0.02</v>
      </c>
      <c r="H629" s="12">
        <v>-0.02</v>
      </c>
      <c r="I629" s="12">
        <v>-0.02</v>
      </c>
      <c r="J629" s="12">
        <v>-0.02</v>
      </c>
      <c r="K629" s="11" t="s">
        <v>308</v>
      </c>
      <c r="L629" s="11" t="s">
        <v>309</v>
      </c>
      <c r="M629" s="11" t="s">
        <v>357</v>
      </c>
      <c r="N629" s="11">
        <v>14</v>
      </c>
      <c r="O629" s="11" t="s">
        <v>1207</v>
      </c>
      <c r="P629" s="11" t="s">
        <v>1475</v>
      </c>
      <c r="Q629" s="11" t="s">
        <v>1475</v>
      </c>
      <c r="R629" s="11"/>
      <c r="S629" s="11"/>
      <c r="T629" s="11"/>
      <c r="U629" s="11" t="s">
        <v>1764</v>
      </c>
      <c r="V629" s="11"/>
      <c r="W629" s="11"/>
      <c r="X629" s="11">
        <v>4</v>
      </c>
      <c r="Y629" s="11"/>
      <c r="Z629" s="13">
        <v>8902</v>
      </c>
      <c r="AA629" s="52">
        <f t="shared" si="80"/>
        <v>8902</v>
      </c>
      <c r="AB629" s="52">
        <f t="shared" si="85"/>
        <v>8545.92</v>
      </c>
      <c r="AC629" s="52">
        <f t="shared" si="84"/>
        <v>8375.0015999999996</v>
      </c>
      <c r="AD629" s="52">
        <f t="shared" si="81"/>
        <v>8207.5015679999997</v>
      </c>
      <c r="AE629" s="52">
        <f t="shared" si="82"/>
        <v>8043.3515366399997</v>
      </c>
      <c r="AF629" s="52">
        <f t="shared" si="83"/>
        <v>7882.4845059071995</v>
      </c>
      <c r="AG629" s="11" t="s">
        <v>1904</v>
      </c>
    </row>
    <row r="630" spans="1:33" x14ac:dyDescent="0.2">
      <c r="A630" s="10" t="s">
        <v>141</v>
      </c>
      <c r="B630" s="11" t="s">
        <v>124</v>
      </c>
      <c r="C630" s="11" t="s">
        <v>325</v>
      </c>
      <c r="D630" s="12">
        <v>0</v>
      </c>
      <c r="E630" s="12">
        <v>0</v>
      </c>
      <c r="F630" s="12">
        <v>-0.04</v>
      </c>
      <c r="G630" s="12">
        <v>-0.02</v>
      </c>
      <c r="H630" s="12">
        <v>-0.02</v>
      </c>
      <c r="I630" s="12">
        <v>-0.02</v>
      </c>
      <c r="J630" s="12">
        <v>-0.02</v>
      </c>
      <c r="K630" s="11" t="s">
        <v>308</v>
      </c>
      <c r="L630" s="11" t="s">
        <v>309</v>
      </c>
      <c r="M630" s="11" t="s">
        <v>357</v>
      </c>
      <c r="N630" s="11">
        <v>14</v>
      </c>
      <c r="O630" s="11" t="s">
        <v>1207</v>
      </c>
      <c r="P630" s="11" t="s">
        <v>1476</v>
      </c>
      <c r="Q630" s="11" t="s">
        <v>1476</v>
      </c>
      <c r="R630" s="11"/>
      <c r="S630" s="11"/>
      <c r="T630" s="11"/>
      <c r="U630" s="11" t="s">
        <v>1764</v>
      </c>
      <c r="V630" s="11"/>
      <c r="W630" s="11"/>
      <c r="X630" s="11">
        <v>3</v>
      </c>
      <c r="Y630" s="11"/>
      <c r="Z630" s="13">
        <v>7045</v>
      </c>
      <c r="AA630" s="52">
        <f t="shared" si="80"/>
        <v>7045</v>
      </c>
      <c r="AB630" s="52">
        <f t="shared" si="85"/>
        <v>6763.2</v>
      </c>
      <c r="AC630" s="52">
        <f t="shared" si="84"/>
        <v>6627.9359999999997</v>
      </c>
      <c r="AD630" s="52">
        <f t="shared" si="81"/>
        <v>6495.3772799999997</v>
      </c>
      <c r="AE630" s="52">
        <f t="shared" si="82"/>
        <v>6365.4697343999997</v>
      </c>
      <c r="AF630" s="52">
        <f t="shared" si="83"/>
        <v>6238.1603397119998</v>
      </c>
      <c r="AG630" s="11" t="s">
        <v>1905</v>
      </c>
    </row>
    <row r="631" spans="1:33" x14ac:dyDescent="0.2">
      <c r="A631" s="10" t="s">
        <v>142</v>
      </c>
      <c r="B631" s="11" t="s">
        <v>124</v>
      </c>
      <c r="C631" s="11" t="s">
        <v>311</v>
      </c>
      <c r="D631" s="12">
        <v>0</v>
      </c>
      <c r="E631" s="12">
        <v>0</v>
      </c>
      <c r="F631" s="12">
        <v>-0.02</v>
      </c>
      <c r="G631" s="12">
        <v>-0.02</v>
      </c>
      <c r="H631" s="12">
        <v>-0.02</v>
      </c>
      <c r="I631" s="12">
        <v>-0.02</v>
      </c>
      <c r="J631" s="12">
        <v>-0.02</v>
      </c>
      <c r="K631" s="11" t="s">
        <v>312</v>
      </c>
      <c r="L631" s="11" t="s">
        <v>313</v>
      </c>
      <c r="M631" s="11" t="s">
        <v>374</v>
      </c>
      <c r="N631" s="11">
        <v>8</v>
      </c>
      <c r="O631" s="11" t="s">
        <v>1207</v>
      </c>
      <c r="P631" s="11" t="s">
        <v>1477</v>
      </c>
      <c r="Q631" s="11" t="s">
        <v>1477</v>
      </c>
      <c r="R631" s="50">
        <v>1212204</v>
      </c>
      <c r="S631" s="11" t="s">
        <v>1478</v>
      </c>
      <c r="T631" s="11" t="s">
        <v>2066</v>
      </c>
      <c r="U631" s="11" t="s">
        <v>1751</v>
      </c>
      <c r="V631" s="11" t="s">
        <v>1737</v>
      </c>
      <c r="W631" s="11" t="s">
        <v>2065</v>
      </c>
      <c r="X631" s="11">
        <v>5</v>
      </c>
      <c r="Y631" s="11"/>
      <c r="Z631" s="13">
        <v>551</v>
      </c>
      <c r="AA631" s="52">
        <f t="shared" si="80"/>
        <v>551</v>
      </c>
      <c r="AB631" s="52">
        <f t="shared" si="85"/>
        <v>539.98</v>
      </c>
      <c r="AC631" s="52">
        <f t="shared" si="84"/>
        <v>529.18039999999996</v>
      </c>
      <c r="AD631" s="52">
        <f t="shared" si="81"/>
        <v>518.59679199999994</v>
      </c>
      <c r="AE631" s="52">
        <f t="shared" si="82"/>
        <v>508.22485615999994</v>
      </c>
      <c r="AF631" s="52">
        <f t="shared" si="83"/>
        <v>498.06035903679992</v>
      </c>
      <c r="AG631" s="11" t="s">
        <v>1906</v>
      </c>
    </row>
    <row r="632" spans="1:33" x14ac:dyDescent="0.2">
      <c r="A632" s="14" t="s">
        <v>143</v>
      </c>
      <c r="B632" s="14" t="s">
        <v>124</v>
      </c>
      <c r="C632" s="14" t="s">
        <v>325</v>
      </c>
      <c r="D632" s="36">
        <v>0</v>
      </c>
      <c r="E632" s="36">
        <v>0</v>
      </c>
      <c r="F632" s="36">
        <v>-0.04</v>
      </c>
      <c r="G632" s="36">
        <v>-0.02</v>
      </c>
      <c r="H632" s="36">
        <v>-0.02</v>
      </c>
      <c r="I632" s="36">
        <v>-0.02</v>
      </c>
      <c r="J632" s="36">
        <v>-0.02</v>
      </c>
      <c r="K632" s="14" t="s">
        <v>308</v>
      </c>
      <c r="L632" s="14" t="s">
        <v>309</v>
      </c>
      <c r="M632" s="14" t="s">
        <v>357</v>
      </c>
      <c r="N632" s="14">
        <v>8</v>
      </c>
      <c r="O632" s="14" t="s">
        <v>1303</v>
      </c>
      <c r="P632" s="14" t="s">
        <v>1480</v>
      </c>
      <c r="Q632" s="14" t="s">
        <v>1481</v>
      </c>
      <c r="R632" s="14" t="s">
        <v>1480</v>
      </c>
      <c r="S632" s="14" t="s">
        <v>1482</v>
      </c>
      <c r="T632" s="14"/>
      <c r="U632" s="14" t="s">
        <v>1764</v>
      </c>
      <c r="V632" s="14"/>
      <c r="W632" s="14"/>
      <c r="X632" s="14">
        <v>4</v>
      </c>
      <c r="Y632" s="14"/>
      <c r="Z632" s="37">
        <v>4045</v>
      </c>
      <c r="AA632" s="55">
        <f t="shared" si="80"/>
        <v>4045</v>
      </c>
      <c r="AB632" s="55">
        <f t="shared" si="85"/>
        <v>3883.2</v>
      </c>
      <c r="AC632" s="55">
        <f t="shared" si="84"/>
        <v>3805.5359999999996</v>
      </c>
      <c r="AD632" s="55">
        <f t="shared" si="81"/>
        <v>3729.4252799999995</v>
      </c>
      <c r="AE632" s="55">
        <f t="shared" si="82"/>
        <v>3654.8367743999993</v>
      </c>
      <c r="AF632" s="55">
        <f t="shared" si="83"/>
        <v>3581.7400389119994</v>
      </c>
      <c r="AG632" s="14" t="s">
        <v>1904</v>
      </c>
    </row>
    <row r="633" spans="1:33" x14ac:dyDescent="0.2">
      <c r="A633" s="10" t="s">
        <v>144</v>
      </c>
      <c r="B633" s="11" t="s">
        <v>124</v>
      </c>
      <c r="C633" s="11" t="s">
        <v>325</v>
      </c>
      <c r="D633" s="12">
        <v>0</v>
      </c>
      <c r="E633" s="12">
        <v>0</v>
      </c>
      <c r="F633" s="12">
        <v>-0.04</v>
      </c>
      <c r="G633" s="12">
        <v>-0.02</v>
      </c>
      <c r="H633" s="12">
        <v>-0.02</v>
      </c>
      <c r="I633" s="12">
        <v>-0.02</v>
      </c>
      <c r="J633" s="12">
        <v>-0.02</v>
      </c>
      <c r="K633" s="11" t="s">
        <v>308</v>
      </c>
      <c r="L633" s="11" t="s">
        <v>309</v>
      </c>
      <c r="M633" s="11" t="s">
        <v>357</v>
      </c>
      <c r="N633" s="11">
        <v>12</v>
      </c>
      <c r="O633" s="11" t="s">
        <v>1207</v>
      </c>
      <c r="P633" s="11" t="s">
        <v>1483</v>
      </c>
      <c r="Q633" s="11" t="s">
        <v>1483</v>
      </c>
      <c r="R633" s="11"/>
      <c r="S633" s="11"/>
      <c r="T633" s="11"/>
      <c r="U633" s="11" t="s">
        <v>1764</v>
      </c>
      <c r="V633" s="11"/>
      <c r="W633" s="11"/>
      <c r="X633" s="11">
        <v>4</v>
      </c>
      <c r="Y633" s="11"/>
      <c r="Z633" s="13">
        <v>9904</v>
      </c>
      <c r="AA633" s="52">
        <f t="shared" si="80"/>
        <v>9904</v>
      </c>
      <c r="AB633" s="52">
        <f t="shared" si="85"/>
        <v>9507.84</v>
      </c>
      <c r="AC633" s="52">
        <f t="shared" si="84"/>
        <v>9317.6831999999995</v>
      </c>
      <c r="AD633" s="52">
        <f t="shared" si="81"/>
        <v>9131.3295359999993</v>
      </c>
      <c r="AE633" s="52">
        <f t="shared" si="82"/>
        <v>8948.7029452799998</v>
      </c>
      <c r="AF633" s="52">
        <f t="shared" si="83"/>
        <v>8769.7288863743997</v>
      </c>
      <c r="AG633" s="11" t="s">
        <v>1904</v>
      </c>
    </row>
    <row r="634" spans="1:33" x14ac:dyDescent="0.2">
      <c r="A634" s="10" t="s">
        <v>145</v>
      </c>
      <c r="B634" s="11" t="s">
        <v>124</v>
      </c>
      <c r="C634" s="11" t="s">
        <v>325</v>
      </c>
      <c r="D634" s="12">
        <v>0</v>
      </c>
      <c r="E634" s="12">
        <v>0</v>
      </c>
      <c r="F634" s="12">
        <v>-0.04</v>
      </c>
      <c r="G634" s="12">
        <v>-0.02</v>
      </c>
      <c r="H634" s="12">
        <v>-0.02</v>
      </c>
      <c r="I634" s="12">
        <v>-0.02</v>
      </c>
      <c r="J634" s="12">
        <v>-0.02</v>
      </c>
      <c r="K634" s="11" t="s">
        <v>308</v>
      </c>
      <c r="L634" s="11" t="s">
        <v>309</v>
      </c>
      <c r="M634" s="11" t="s">
        <v>357</v>
      </c>
      <c r="N634" s="11">
        <v>12</v>
      </c>
      <c r="O634" s="11" t="s">
        <v>1207</v>
      </c>
      <c r="P634" s="11" t="s">
        <v>1484</v>
      </c>
      <c r="Q634" s="11" t="s">
        <v>1484</v>
      </c>
      <c r="R634" s="11"/>
      <c r="S634" s="11"/>
      <c r="T634" s="11"/>
      <c r="U634" s="11" t="s">
        <v>1713</v>
      </c>
      <c r="V634" s="11"/>
      <c r="W634" s="11"/>
      <c r="X634" s="11">
        <v>5</v>
      </c>
      <c r="Y634" s="11">
        <v>8</v>
      </c>
      <c r="Z634" s="13">
        <v>11051</v>
      </c>
      <c r="AA634" s="52">
        <f t="shared" si="80"/>
        <v>11051</v>
      </c>
      <c r="AB634" s="52">
        <f t="shared" si="85"/>
        <v>10608.96</v>
      </c>
      <c r="AC634" s="52">
        <f t="shared" si="84"/>
        <v>10396.780799999999</v>
      </c>
      <c r="AD634" s="52">
        <f t="shared" si="81"/>
        <v>10188.845183999998</v>
      </c>
      <c r="AE634" s="52">
        <f t="shared" si="82"/>
        <v>9985.0682803199979</v>
      </c>
      <c r="AF634" s="52">
        <f t="shared" si="83"/>
        <v>9785.366914713597</v>
      </c>
      <c r="AG634" s="11" t="s">
        <v>1907</v>
      </c>
    </row>
    <row r="635" spans="1:33" x14ac:dyDescent="0.2">
      <c r="A635" s="10" t="s">
        <v>146</v>
      </c>
      <c r="B635" s="11" t="s">
        <v>124</v>
      </c>
      <c r="C635" s="11" t="s">
        <v>305</v>
      </c>
      <c r="D635" s="12">
        <v>0</v>
      </c>
      <c r="E635" s="12">
        <v>0</v>
      </c>
      <c r="F635" s="12">
        <v>-5.0000000000000001E-3</v>
      </c>
      <c r="G635" s="12">
        <v>-0.02</v>
      </c>
      <c r="H635" s="12">
        <v>-0.02</v>
      </c>
      <c r="I635" s="12">
        <v>-0.02</v>
      </c>
      <c r="J635" s="12">
        <v>-0.02</v>
      </c>
      <c r="K635" s="11" t="s">
        <v>304</v>
      </c>
      <c r="L635" s="11">
        <v>6061</v>
      </c>
      <c r="M635" s="11" t="s">
        <v>354</v>
      </c>
      <c r="N635" s="11">
        <v>23.5</v>
      </c>
      <c r="O635" s="11" t="s">
        <v>1207</v>
      </c>
      <c r="P635" s="11" t="s">
        <v>1485</v>
      </c>
      <c r="Q635" s="11" t="s">
        <v>1485</v>
      </c>
      <c r="R635" s="11"/>
      <c r="S635" s="11"/>
      <c r="T635" s="11"/>
      <c r="U635" s="11" t="s">
        <v>1764</v>
      </c>
      <c r="V635" s="11"/>
      <c r="W635" s="11"/>
      <c r="X635" s="11">
        <v>1</v>
      </c>
      <c r="Y635" s="11">
        <v>22</v>
      </c>
      <c r="Z635" s="13">
        <v>1611</v>
      </c>
      <c r="AA635" s="52">
        <f t="shared" si="80"/>
        <v>1611</v>
      </c>
      <c r="AB635" s="52">
        <f t="shared" si="85"/>
        <v>1602.9449999999999</v>
      </c>
      <c r="AC635" s="52">
        <f t="shared" si="84"/>
        <v>1570.8860999999999</v>
      </c>
      <c r="AD635" s="52">
        <f t="shared" si="81"/>
        <v>1539.4683779999998</v>
      </c>
      <c r="AE635" s="52">
        <f t="shared" si="82"/>
        <v>1508.6790104399997</v>
      </c>
      <c r="AF635" s="52">
        <f t="shared" si="83"/>
        <v>1478.5054302311996</v>
      </c>
      <c r="AG635" s="11" t="s">
        <v>1908</v>
      </c>
    </row>
    <row r="636" spans="1:33" x14ac:dyDescent="0.2">
      <c r="A636" s="10" t="s">
        <v>2053</v>
      </c>
      <c r="B636" s="11" t="s">
        <v>124</v>
      </c>
      <c r="C636" s="11" t="s">
        <v>305</v>
      </c>
      <c r="D636" s="12">
        <v>0</v>
      </c>
      <c r="E636" s="12">
        <v>0</v>
      </c>
      <c r="F636" s="12">
        <v>-5.0000000000000001E-3</v>
      </c>
      <c r="G636" s="12">
        <v>-0.02</v>
      </c>
      <c r="H636" s="12">
        <v>-0.02</v>
      </c>
      <c r="I636" s="12">
        <v>-0.02</v>
      </c>
      <c r="J636" s="12">
        <v>-0.02</v>
      </c>
      <c r="K636" s="11" t="s">
        <v>304</v>
      </c>
      <c r="L636" s="11">
        <v>7075</v>
      </c>
      <c r="M636" s="11" t="s">
        <v>417</v>
      </c>
      <c r="N636" s="11">
        <v>19.5</v>
      </c>
      <c r="O636" s="11" t="s">
        <v>1320</v>
      </c>
      <c r="P636" s="11" t="s">
        <v>1486</v>
      </c>
      <c r="Q636" s="11" t="s">
        <v>1486</v>
      </c>
      <c r="R636" s="11"/>
      <c r="S636" s="11"/>
      <c r="T636" s="11"/>
      <c r="U636" s="11" t="s">
        <v>1764</v>
      </c>
      <c r="V636" s="11"/>
      <c r="W636" s="11"/>
      <c r="X636" s="11">
        <v>1</v>
      </c>
      <c r="Y636" s="11"/>
      <c r="Z636" s="13">
        <v>1603</v>
      </c>
      <c r="AA636" s="52">
        <f t="shared" si="80"/>
        <v>1603</v>
      </c>
      <c r="AB636" s="52">
        <f t="shared" si="85"/>
        <v>1594.9849999999999</v>
      </c>
      <c r="AC636" s="52">
        <f t="shared" si="84"/>
        <v>1563.0853</v>
      </c>
      <c r="AD636" s="52">
        <f t="shared" si="81"/>
        <v>1531.823594</v>
      </c>
      <c r="AE636" s="52">
        <f t="shared" si="82"/>
        <v>1501.1871221199999</v>
      </c>
      <c r="AF636" s="52">
        <f t="shared" si="83"/>
        <v>1471.1633796775998</v>
      </c>
      <c r="AG636" s="11" t="s">
        <v>1910</v>
      </c>
    </row>
    <row r="637" spans="1:33" x14ac:dyDescent="0.2">
      <c r="A637" s="10" t="s">
        <v>147</v>
      </c>
      <c r="B637" s="11" t="s">
        <v>124</v>
      </c>
      <c r="C637" s="11" t="s">
        <v>311</v>
      </c>
      <c r="D637" s="12">
        <v>0</v>
      </c>
      <c r="E637" s="12">
        <v>0</v>
      </c>
      <c r="F637" s="12">
        <v>-5.0000000000000001E-3</v>
      </c>
      <c r="G637" s="12">
        <v>-0.02</v>
      </c>
      <c r="H637" s="12">
        <v>-0.02</v>
      </c>
      <c r="I637" s="12">
        <v>-0.02</v>
      </c>
      <c r="J637" s="12">
        <v>-0.02</v>
      </c>
      <c r="K637" s="11" t="s">
        <v>312</v>
      </c>
      <c r="L637" s="11" t="s">
        <v>313</v>
      </c>
      <c r="M637" s="11" t="s">
        <v>374</v>
      </c>
      <c r="N637" s="11">
        <v>3</v>
      </c>
      <c r="O637" s="11" t="s">
        <v>1320</v>
      </c>
      <c r="P637" s="11" t="s">
        <v>1487</v>
      </c>
      <c r="Q637" s="11" t="s">
        <v>1487</v>
      </c>
      <c r="R637" s="50">
        <v>1215213</v>
      </c>
      <c r="S637" s="11" t="s">
        <v>1487</v>
      </c>
      <c r="T637" s="11"/>
      <c r="U637" s="11" t="s">
        <v>1711</v>
      </c>
      <c r="V637" s="11"/>
      <c r="W637" s="11"/>
      <c r="X637" s="11">
        <v>1</v>
      </c>
      <c r="Y637" s="11"/>
      <c r="Z637" s="13">
        <v>90</v>
      </c>
      <c r="AA637" s="52">
        <f t="shared" si="80"/>
        <v>90</v>
      </c>
      <c r="AB637" s="52">
        <f t="shared" si="85"/>
        <v>89.55</v>
      </c>
      <c r="AC637" s="52">
        <f t="shared" si="84"/>
        <v>87.759</v>
      </c>
      <c r="AD637" s="52">
        <f t="shared" si="81"/>
        <v>86.003820000000005</v>
      </c>
      <c r="AE637" s="52">
        <f t="shared" si="82"/>
        <v>84.283743600000008</v>
      </c>
      <c r="AF637" s="52">
        <f t="shared" si="83"/>
        <v>82.598068728000001</v>
      </c>
      <c r="AG637" s="11"/>
    </row>
    <row r="638" spans="1:33" x14ac:dyDescent="0.2">
      <c r="A638" s="10" t="s">
        <v>148</v>
      </c>
      <c r="B638" s="11" t="s">
        <v>124</v>
      </c>
      <c r="C638" s="11" t="s">
        <v>305</v>
      </c>
      <c r="D638" s="12">
        <v>0</v>
      </c>
      <c r="E638" s="12">
        <v>0</v>
      </c>
      <c r="F638" s="12">
        <v>-0.04</v>
      </c>
      <c r="G638" s="12">
        <v>-0.02</v>
      </c>
      <c r="H638" s="12">
        <v>-0.02</v>
      </c>
      <c r="I638" s="12">
        <v>-0.02</v>
      </c>
      <c r="J638" s="12">
        <v>-0.02</v>
      </c>
      <c r="K638" s="11" t="s">
        <v>308</v>
      </c>
      <c r="L638" s="11" t="s">
        <v>309</v>
      </c>
      <c r="M638" s="11" t="s">
        <v>357</v>
      </c>
      <c r="N638" s="11">
        <v>10</v>
      </c>
      <c r="O638" s="11" t="s">
        <v>1303</v>
      </c>
      <c r="P638" s="11" t="s">
        <v>1488</v>
      </c>
      <c r="Q638" s="11" t="s">
        <v>1488</v>
      </c>
      <c r="R638" s="11"/>
      <c r="S638" s="11"/>
      <c r="T638" s="11"/>
      <c r="U638" s="11" t="s">
        <v>1717</v>
      </c>
      <c r="V638" s="11"/>
      <c r="W638" s="11"/>
      <c r="X638" s="11">
        <v>1</v>
      </c>
      <c r="Y638" s="11"/>
      <c r="Z638" s="13">
        <v>4683</v>
      </c>
      <c r="AA638" s="52">
        <f t="shared" si="80"/>
        <v>4683</v>
      </c>
      <c r="AB638" s="52">
        <f t="shared" si="85"/>
        <v>4495.6799999999994</v>
      </c>
      <c r="AC638" s="52">
        <f t="shared" si="84"/>
        <v>4405.7663999999995</v>
      </c>
      <c r="AD638" s="52">
        <f t="shared" si="81"/>
        <v>4317.6510719999997</v>
      </c>
      <c r="AE638" s="52">
        <f t="shared" si="82"/>
        <v>4231.2980505599999</v>
      </c>
      <c r="AF638" s="52">
        <f t="shared" si="83"/>
        <v>4146.6720895487997</v>
      </c>
      <c r="AG638" s="11" t="s">
        <v>1909</v>
      </c>
    </row>
    <row r="639" spans="1:33" x14ac:dyDescent="0.2">
      <c r="A639" s="10" t="s">
        <v>149</v>
      </c>
      <c r="B639" s="11" t="s">
        <v>124</v>
      </c>
      <c r="C639" s="11" t="s">
        <v>305</v>
      </c>
      <c r="D639" s="12">
        <v>0</v>
      </c>
      <c r="E639" s="12">
        <v>0</v>
      </c>
      <c r="F639" s="12">
        <v>-5.0000000000000001E-3</v>
      </c>
      <c r="G639" s="12">
        <v>-0.02</v>
      </c>
      <c r="H639" s="12">
        <v>-0.02</v>
      </c>
      <c r="I639" s="12">
        <v>-0.02</v>
      </c>
      <c r="J639" s="12">
        <v>-0.02</v>
      </c>
      <c r="K639" s="11" t="s">
        <v>304</v>
      </c>
      <c r="L639" s="11">
        <v>6061</v>
      </c>
      <c r="M639" s="11" t="s">
        <v>354</v>
      </c>
      <c r="N639" s="11">
        <v>23.5</v>
      </c>
      <c r="O639" s="11" t="s">
        <v>1207</v>
      </c>
      <c r="P639" s="11" t="s">
        <v>1489</v>
      </c>
      <c r="Q639" s="11" t="s">
        <v>1489</v>
      </c>
      <c r="R639" s="11"/>
      <c r="S639" s="11"/>
      <c r="T639" s="11"/>
      <c r="U639" s="11" t="s">
        <v>1764</v>
      </c>
      <c r="V639" s="11"/>
      <c r="W639" s="11"/>
      <c r="X639" s="11">
        <v>1</v>
      </c>
      <c r="Y639" s="11">
        <v>22</v>
      </c>
      <c r="Z639" s="13">
        <v>3221</v>
      </c>
      <c r="AA639" s="52">
        <f t="shared" si="80"/>
        <v>3221</v>
      </c>
      <c r="AB639" s="52">
        <f t="shared" si="85"/>
        <v>3204.895</v>
      </c>
      <c r="AC639" s="52">
        <f t="shared" si="84"/>
        <v>3140.7970999999998</v>
      </c>
      <c r="AD639" s="52">
        <f t="shared" si="81"/>
        <v>3077.9811579999996</v>
      </c>
      <c r="AE639" s="52">
        <f t="shared" si="82"/>
        <v>3016.4215348399994</v>
      </c>
      <c r="AF639" s="52">
        <f t="shared" si="83"/>
        <v>2956.0931041431995</v>
      </c>
      <c r="AG639" s="11" t="s">
        <v>1911</v>
      </c>
    </row>
    <row r="640" spans="1:33" x14ac:dyDescent="0.2">
      <c r="A640" s="10" t="s">
        <v>150</v>
      </c>
      <c r="B640" s="11" t="s">
        <v>124</v>
      </c>
      <c r="C640" s="11" t="s">
        <v>314</v>
      </c>
      <c r="D640" s="12">
        <v>0</v>
      </c>
      <c r="E640" s="12">
        <v>0</v>
      </c>
      <c r="F640" s="12">
        <v>-0.04</v>
      </c>
      <c r="G640" s="12">
        <v>-0.02</v>
      </c>
      <c r="H640" s="12">
        <v>-0.02</v>
      </c>
      <c r="I640" s="12">
        <v>-0.02</v>
      </c>
      <c r="J640" s="12">
        <v>-0.02</v>
      </c>
      <c r="K640" s="11" t="s">
        <v>308</v>
      </c>
      <c r="L640" s="11" t="s">
        <v>309</v>
      </c>
      <c r="M640" s="11" t="s">
        <v>357</v>
      </c>
      <c r="N640" s="11">
        <v>18</v>
      </c>
      <c r="O640" s="11" t="s">
        <v>1207</v>
      </c>
      <c r="P640" s="11" t="s">
        <v>1490</v>
      </c>
      <c r="Q640" s="11" t="s">
        <v>1490</v>
      </c>
      <c r="R640" s="11"/>
      <c r="S640" s="11"/>
      <c r="T640" s="11"/>
      <c r="U640" s="11" t="s">
        <v>1713</v>
      </c>
      <c r="V640" s="11"/>
      <c r="W640" s="11"/>
      <c r="X640" s="11">
        <v>1</v>
      </c>
      <c r="Y640" s="11">
        <v>31</v>
      </c>
      <c r="Z640" s="13">
        <v>21815</v>
      </c>
      <c r="AA640" s="52">
        <f t="shared" si="80"/>
        <v>21815</v>
      </c>
      <c r="AB640" s="52">
        <f t="shared" si="85"/>
        <v>20942.399999999998</v>
      </c>
      <c r="AC640" s="52">
        <f t="shared" si="84"/>
        <v>20523.551999999996</v>
      </c>
      <c r="AD640" s="52">
        <f t="shared" si="81"/>
        <v>20113.080959999996</v>
      </c>
      <c r="AE640" s="52">
        <f t="shared" si="82"/>
        <v>19710.819340799997</v>
      </c>
      <c r="AF640" s="52">
        <f t="shared" si="83"/>
        <v>19316.602953983998</v>
      </c>
      <c r="AG640" s="11" t="s">
        <v>1912</v>
      </c>
    </row>
    <row r="641" spans="1:33" x14ac:dyDescent="0.2">
      <c r="A641" s="10" t="s">
        <v>151</v>
      </c>
      <c r="B641" s="11" t="s">
        <v>124</v>
      </c>
      <c r="C641" s="11" t="s">
        <v>303</v>
      </c>
      <c r="D641" s="12">
        <v>0</v>
      </c>
      <c r="E641" s="12">
        <v>0</v>
      </c>
      <c r="F641" s="12">
        <v>-5.0000000000000001E-3</v>
      </c>
      <c r="G641" s="12">
        <v>-0.02</v>
      </c>
      <c r="H641" s="12">
        <v>-0.02</v>
      </c>
      <c r="I641" s="12">
        <v>-0.02</v>
      </c>
      <c r="J641" s="12">
        <v>-0.02</v>
      </c>
      <c r="K641" s="11" t="s">
        <v>304</v>
      </c>
      <c r="L641" s="11">
        <v>2618</v>
      </c>
      <c r="M641" s="11" t="s">
        <v>378</v>
      </c>
      <c r="N641" s="11">
        <v>8</v>
      </c>
      <c r="O641" s="11" t="s">
        <v>1303</v>
      </c>
      <c r="P641" s="11" t="s">
        <v>1491</v>
      </c>
      <c r="Q641" s="11" t="s">
        <v>1491</v>
      </c>
      <c r="R641" s="11"/>
      <c r="S641" s="11"/>
      <c r="T641" s="11"/>
      <c r="U641" s="11" t="s">
        <v>2097</v>
      </c>
      <c r="V641" s="11" t="s">
        <v>1709</v>
      </c>
      <c r="W641" s="11" t="s">
        <v>2065</v>
      </c>
      <c r="X641" s="11">
        <v>1</v>
      </c>
      <c r="Y641" s="11"/>
      <c r="Z641" s="13">
        <v>467</v>
      </c>
      <c r="AA641" s="52">
        <f t="shared" si="80"/>
        <v>467</v>
      </c>
      <c r="AB641" s="52">
        <f t="shared" si="85"/>
        <v>464.66500000000002</v>
      </c>
      <c r="AC641" s="52">
        <f t="shared" si="84"/>
        <v>455.37170000000003</v>
      </c>
      <c r="AD641" s="52">
        <f t="shared" si="81"/>
        <v>446.26426600000002</v>
      </c>
      <c r="AE641" s="52">
        <f t="shared" si="82"/>
        <v>437.33898068000002</v>
      </c>
      <c r="AF641" s="52">
        <f t="shared" si="83"/>
        <v>428.59220106640004</v>
      </c>
      <c r="AG641" s="11"/>
    </row>
    <row r="642" spans="1:33" x14ac:dyDescent="0.2">
      <c r="A642" s="10" t="s">
        <v>152</v>
      </c>
      <c r="B642" s="11" t="s">
        <v>124</v>
      </c>
      <c r="C642" s="11" t="s">
        <v>305</v>
      </c>
      <c r="D642" s="12">
        <v>0</v>
      </c>
      <c r="E642" s="12">
        <v>0</v>
      </c>
      <c r="F642" s="12">
        <v>-5.0000000000000001E-3</v>
      </c>
      <c r="G642" s="12">
        <v>-0.02</v>
      </c>
      <c r="H642" s="12">
        <v>-0.02</v>
      </c>
      <c r="I642" s="12">
        <v>-0.02</v>
      </c>
      <c r="J642" s="12">
        <v>-0.02</v>
      </c>
      <c r="K642" s="11" t="s">
        <v>304</v>
      </c>
      <c r="L642" s="11">
        <v>7075</v>
      </c>
      <c r="M642" s="11" t="s">
        <v>417</v>
      </c>
      <c r="N642" s="11">
        <v>23.5</v>
      </c>
      <c r="O642" s="11" t="s">
        <v>1207</v>
      </c>
      <c r="P642" s="11" t="s">
        <v>1492</v>
      </c>
      <c r="Q642" s="11" t="s">
        <v>1492</v>
      </c>
      <c r="R642" s="11" t="s">
        <v>1493</v>
      </c>
      <c r="S642" s="11"/>
      <c r="T642" s="11"/>
      <c r="U642" s="11" t="s">
        <v>2015</v>
      </c>
      <c r="V642" s="11"/>
      <c r="W642" s="11"/>
      <c r="X642" s="11">
        <v>1</v>
      </c>
      <c r="Y642" s="11"/>
      <c r="Z642" s="13">
        <v>1450</v>
      </c>
      <c r="AA642" s="52">
        <f t="shared" si="80"/>
        <v>1450</v>
      </c>
      <c r="AB642" s="52">
        <f t="shared" si="85"/>
        <v>1442.75</v>
      </c>
      <c r="AC642" s="52">
        <f t="shared" si="84"/>
        <v>1413.895</v>
      </c>
      <c r="AD642" s="52">
        <f t="shared" si="81"/>
        <v>1385.6170999999999</v>
      </c>
      <c r="AE642" s="52">
        <f t="shared" si="82"/>
        <v>1357.9047579999999</v>
      </c>
      <c r="AF642" s="52">
        <f t="shared" si="83"/>
        <v>1330.7466628399998</v>
      </c>
      <c r="AG642" s="11" t="s">
        <v>1913</v>
      </c>
    </row>
    <row r="643" spans="1:33" x14ac:dyDescent="0.2">
      <c r="A643" s="10" t="s">
        <v>153</v>
      </c>
      <c r="B643" s="11" t="s">
        <v>124</v>
      </c>
      <c r="C643" s="11" t="s">
        <v>305</v>
      </c>
      <c r="D643" s="12">
        <v>0</v>
      </c>
      <c r="E643" s="12">
        <v>0</v>
      </c>
      <c r="F643" s="12">
        <v>-5.0000000000000001E-3</v>
      </c>
      <c r="G643" s="12">
        <v>-0.02</v>
      </c>
      <c r="H643" s="12">
        <v>-0.02</v>
      </c>
      <c r="I643" s="12">
        <v>-0.02</v>
      </c>
      <c r="J643" s="12">
        <v>-0.02</v>
      </c>
      <c r="K643" s="11" t="s">
        <v>304</v>
      </c>
      <c r="L643" s="11">
        <v>7075</v>
      </c>
      <c r="M643" s="11" t="s">
        <v>417</v>
      </c>
      <c r="N643" s="11">
        <v>23.5</v>
      </c>
      <c r="O643" s="11" t="s">
        <v>1207</v>
      </c>
      <c r="P643" s="11" t="s">
        <v>1494</v>
      </c>
      <c r="Q643" s="11" t="s">
        <v>1494</v>
      </c>
      <c r="R643" s="11" t="s">
        <v>1495</v>
      </c>
      <c r="S643" s="11"/>
      <c r="T643" s="11"/>
      <c r="U643" s="11" t="s">
        <v>2015</v>
      </c>
      <c r="V643" s="11"/>
      <c r="W643" s="11"/>
      <c r="X643" s="11">
        <v>1</v>
      </c>
      <c r="Y643" s="11"/>
      <c r="Z643" s="13">
        <v>1450</v>
      </c>
      <c r="AA643" s="52">
        <f t="shared" ref="AA643:AA674" si="86">Z643*(1+E643)</f>
        <v>1450</v>
      </c>
      <c r="AB643" s="52">
        <f t="shared" si="85"/>
        <v>1442.75</v>
      </c>
      <c r="AC643" s="52">
        <f t="shared" si="84"/>
        <v>1413.895</v>
      </c>
      <c r="AD643" s="52">
        <f t="shared" ref="AD643:AD674" si="87">AC643*(1+H643)</f>
        <v>1385.6170999999999</v>
      </c>
      <c r="AE643" s="52">
        <f t="shared" ref="AE643:AE674" si="88">AD643*(1+I643)</f>
        <v>1357.9047579999999</v>
      </c>
      <c r="AF643" s="52">
        <f t="shared" ref="AF643:AF674" si="89">AE643*(1+J643)</f>
        <v>1330.7466628399998</v>
      </c>
      <c r="AG643" s="11" t="s">
        <v>1913</v>
      </c>
    </row>
    <row r="644" spans="1:33" x14ac:dyDescent="0.2">
      <c r="A644" s="10" t="s">
        <v>154</v>
      </c>
      <c r="B644" s="11" t="s">
        <v>124</v>
      </c>
      <c r="C644" s="11" t="s">
        <v>325</v>
      </c>
      <c r="D644" s="12">
        <v>0</v>
      </c>
      <c r="E644" s="12">
        <v>0</v>
      </c>
      <c r="F644" s="12">
        <v>-3.5000000000000003E-2</v>
      </c>
      <c r="G644" s="12">
        <v>-0.02</v>
      </c>
      <c r="H644" s="12">
        <v>-0.02</v>
      </c>
      <c r="I644" s="12">
        <v>-0.02</v>
      </c>
      <c r="J644" s="12">
        <v>-0.02</v>
      </c>
      <c r="K644" s="11" t="s">
        <v>306</v>
      </c>
      <c r="L644" s="11">
        <v>625</v>
      </c>
      <c r="M644" s="11" t="s">
        <v>1135</v>
      </c>
      <c r="N644" s="11">
        <v>10</v>
      </c>
      <c r="O644" s="11" t="s">
        <v>1320</v>
      </c>
      <c r="P644" s="11" t="s">
        <v>1496</v>
      </c>
      <c r="Q644" s="11" t="s">
        <v>1496</v>
      </c>
      <c r="R644" s="11" t="s">
        <v>1497</v>
      </c>
      <c r="S644" s="11"/>
      <c r="T644" s="11"/>
      <c r="U644" s="11" t="s">
        <v>1723</v>
      </c>
      <c r="V644" s="11"/>
      <c r="W644" s="11"/>
      <c r="X644" s="11">
        <v>1</v>
      </c>
      <c r="Y644" s="11"/>
      <c r="Z644" s="13">
        <v>2657</v>
      </c>
      <c r="AA644" s="52">
        <f t="shared" si="86"/>
        <v>2657</v>
      </c>
      <c r="AB644" s="52">
        <f t="shared" si="85"/>
        <v>2564.0050000000001</v>
      </c>
      <c r="AC644" s="52">
        <f t="shared" si="84"/>
        <v>2512.7249000000002</v>
      </c>
      <c r="AD644" s="52">
        <f t="shared" si="87"/>
        <v>2462.4704019999999</v>
      </c>
      <c r="AE644" s="52">
        <f t="shared" si="88"/>
        <v>2413.2209939599998</v>
      </c>
      <c r="AF644" s="52">
        <f t="shared" si="89"/>
        <v>2364.9565740807998</v>
      </c>
      <c r="AG644" s="11" t="s">
        <v>1914</v>
      </c>
    </row>
    <row r="645" spans="1:33" x14ac:dyDescent="0.2">
      <c r="A645" s="10" t="s">
        <v>155</v>
      </c>
      <c r="B645" s="11" t="s">
        <v>124</v>
      </c>
      <c r="C645" s="11" t="s">
        <v>325</v>
      </c>
      <c r="D645" s="12">
        <v>0</v>
      </c>
      <c r="E645" s="12">
        <v>0</v>
      </c>
      <c r="F645" s="12">
        <v>-3.5000000000000003E-2</v>
      </c>
      <c r="G645" s="12">
        <v>-0.02</v>
      </c>
      <c r="H645" s="12">
        <v>-0.02</v>
      </c>
      <c r="I645" s="12">
        <v>-0.02</v>
      </c>
      <c r="J645" s="12">
        <v>-0.02</v>
      </c>
      <c r="K645" s="11" t="s">
        <v>306</v>
      </c>
      <c r="L645" s="11">
        <v>625</v>
      </c>
      <c r="M645" s="11" t="s">
        <v>1135</v>
      </c>
      <c r="N645" s="11">
        <v>6</v>
      </c>
      <c r="O645" s="11" t="s">
        <v>1320</v>
      </c>
      <c r="P645" s="11" t="s">
        <v>1498</v>
      </c>
      <c r="Q645" s="11" t="s">
        <v>1498</v>
      </c>
      <c r="R645" s="11" t="s">
        <v>1499</v>
      </c>
      <c r="S645" s="11"/>
      <c r="T645" s="11"/>
      <c r="U645" s="11" t="s">
        <v>1723</v>
      </c>
      <c r="V645" s="11"/>
      <c r="W645" s="11"/>
      <c r="X645" s="11">
        <v>1</v>
      </c>
      <c r="Y645" s="11"/>
      <c r="Z645" s="13">
        <v>1019</v>
      </c>
      <c r="AA645" s="52">
        <f t="shared" si="86"/>
        <v>1019</v>
      </c>
      <c r="AB645" s="52">
        <f t="shared" si="85"/>
        <v>983.33499999999992</v>
      </c>
      <c r="AC645" s="52">
        <f t="shared" si="84"/>
        <v>963.66829999999993</v>
      </c>
      <c r="AD645" s="52">
        <f t="shared" si="87"/>
        <v>944.39493399999992</v>
      </c>
      <c r="AE645" s="52">
        <f t="shared" si="88"/>
        <v>925.50703531999989</v>
      </c>
      <c r="AF645" s="52">
        <f t="shared" si="89"/>
        <v>906.99689461359992</v>
      </c>
      <c r="AG645" s="11" t="s">
        <v>1914</v>
      </c>
    </row>
    <row r="646" spans="1:33" x14ac:dyDescent="0.2">
      <c r="A646" s="10" t="s">
        <v>156</v>
      </c>
      <c r="B646" s="11" t="s">
        <v>124</v>
      </c>
      <c r="C646" s="11" t="s">
        <v>303</v>
      </c>
      <c r="D646" s="12">
        <v>0</v>
      </c>
      <c r="E646" s="12">
        <v>0</v>
      </c>
      <c r="F646" s="12">
        <v>-3.5000000000000003E-2</v>
      </c>
      <c r="G646" s="12">
        <v>-0.02</v>
      </c>
      <c r="H646" s="12">
        <v>-0.02</v>
      </c>
      <c r="I646" s="12">
        <v>-0.02</v>
      </c>
      <c r="J646" s="12">
        <v>-0.02</v>
      </c>
      <c r="K646" s="11" t="s">
        <v>306</v>
      </c>
      <c r="L646" s="11" t="s">
        <v>307</v>
      </c>
      <c r="M646" s="11" t="s">
        <v>351</v>
      </c>
      <c r="N646" s="11">
        <v>9.5</v>
      </c>
      <c r="O646" s="11" t="s">
        <v>1303</v>
      </c>
      <c r="P646" s="11" t="s">
        <v>1500</v>
      </c>
      <c r="Q646" s="11" t="s">
        <v>1500</v>
      </c>
      <c r="R646" s="11"/>
      <c r="S646" s="11" t="s">
        <v>1501</v>
      </c>
      <c r="T646" s="11"/>
      <c r="U646" s="11" t="s">
        <v>1714</v>
      </c>
      <c r="V646" s="11"/>
      <c r="W646" s="11"/>
      <c r="X646" s="11">
        <v>1</v>
      </c>
      <c r="Y646" s="11"/>
      <c r="Z646" s="13">
        <v>4992</v>
      </c>
      <c r="AA646" s="52">
        <f t="shared" si="86"/>
        <v>4992</v>
      </c>
      <c r="AB646" s="52">
        <f t="shared" si="85"/>
        <v>4817.28</v>
      </c>
      <c r="AC646" s="52">
        <f t="shared" si="84"/>
        <v>4720.9344000000001</v>
      </c>
      <c r="AD646" s="52">
        <f t="shared" si="87"/>
        <v>4626.5157120000003</v>
      </c>
      <c r="AE646" s="52">
        <f t="shared" si="88"/>
        <v>4533.9853977600005</v>
      </c>
      <c r="AF646" s="52">
        <f t="shared" si="89"/>
        <v>4443.3056898048007</v>
      </c>
      <c r="AG646" s="11" t="s">
        <v>1915</v>
      </c>
    </row>
    <row r="647" spans="1:33" x14ac:dyDescent="0.2">
      <c r="A647" s="10" t="s">
        <v>157</v>
      </c>
      <c r="B647" s="11" t="s">
        <v>124</v>
      </c>
      <c r="C647" s="11" t="s">
        <v>325</v>
      </c>
      <c r="D647" s="12">
        <v>0</v>
      </c>
      <c r="E647" s="12">
        <v>0</v>
      </c>
      <c r="F647" s="12">
        <v>-5.0000000000000001E-3</v>
      </c>
      <c r="G647" s="12">
        <v>-0.02</v>
      </c>
      <c r="H647" s="12">
        <v>-0.02</v>
      </c>
      <c r="I647" s="12">
        <v>-0.02</v>
      </c>
      <c r="J647" s="12">
        <v>-0.02</v>
      </c>
      <c r="K647" s="11" t="s">
        <v>312</v>
      </c>
      <c r="L647" s="11" t="s">
        <v>313</v>
      </c>
      <c r="M647" s="11" t="s">
        <v>374</v>
      </c>
      <c r="N647" s="11">
        <v>4</v>
      </c>
      <c r="O647" s="11" t="s">
        <v>1207</v>
      </c>
      <c r="P647" s="11" t="s">
        <v>1502</v>
      </c>
      <c r="Q647" s="11" t="s">
        <v>1502</v>
      </c>
      <c r="R647" s="11"/>
      <c r="S647" s="11"/>
      <c r="T647" s="11"/>
      <c r="U647" s="11" t="s">
        <v>1711</v>
      </c>
      <c r="V647" s="11"/>
      <c r="W647" s="11"/>
      <c r="X647" s="11">
        <v>1</v>
      </c>
      <c r="Y647" s="11"/>
      <c r="Z647" s="13">
        <v>96</v>
      </c>
      <c r="AA647" s="52">
        <f t="shared" si="86"/>
        <v>96</v>
      </c>
      <c r="AB647" s="52">
        <f t="shared" si="85"/>
        <v>95.52</v>
      </c>
      <c r="AC647" s="52">
        <f t="shared" si="84"/>
        <v>93.6096</v>
      </c>
      <c r="AD647" s="52">
        <f t="shared" si="87"/>
        <v>91.737408000000002</v>
      </c>
      <c r="AE647" s="52">
        <f t="shared" si="88"/>
        <v>89.902659839999998</v>
      </c>
      <c r="AF647" s="52">
        <f t="shared" si="89"/>
        <v>88.1046066432</v>
      </c>
      <c r="AG647" s="11"/>
    </row>
    <row r="648" spans="1:33" x14ac:dyDescent="0.2">
      <c r="A648" s="10" t="s">
        <v>158</v>
      </c>
      <c r="B648" s="11" t="s">
        <v>124</v>
      </c>
      <c r="C648" s="11" t="s">
        <v>311</v>
      </c>
      <c r="D648" s="12">
        <v>0</v>
      </c>
      <c r="E648" s="12">
        <v>0</v>
      </c>
      <c r="F648" s="12">
        <v>-3.5000000000000003E-2</v>
      </c>
      <c r="G648" s="12">
        <v>-0.02</v>
      </c>
      <c r="H648" s="12">
        <v>-0.02</v>
      </c>
      <c r="I648" s="12">
        <v>-0.02</v>
      </c>
      <c r="J648" s="12">
        <v>-0.02</v>
      </c>
      <c r="K648" s="11" t="s">
        <v>306</v>
      </c>
      <c r="L648" s="11">
        <v>718</v>
      </c>
      <c r="M648" s="11" t="s">
        <v>370</v>
      </c>
      <c r="N648" s="11">
        <v>6</v>
      </c>
      <c r="O648" s="11" t="s">
        <v>1207</v>
      </c>
      <c r="P648" s="11" t="s">
        <v>1503</v>
      </c>
      <c r="Q648" s="11" t="s">
        <v>1503</v>
      </c>
      <c r="R648" s="11"/>
      <c r="S648" s="11"/>
      <c r="T648" s="11"/>
      <c r="U648" s="11" t="s">
        <v>1795</v>
      </c>
      <c r="V648" s="11"/>
      <c r="W648" s="11"/>
      <c r="X648" s="11">
        <v>1</v>
      </c>
      <c r="Y648" s="11"/>
      <c r="Z648" s="13">
        <v>1344</v>
      </c>
      <c r="AA648" s="52">
        <f t="shared" si="86"/>
        <v>1344</v>
      </c>
      <c r="AB648" s="52">
        <f t="shared" si="85"/>
        <v>1296.96</v>
      </c>
      <c r="AC648" s="52">
        <f t="shared" si="84"/>
        <v>1271.0208</v>
      </c>
      <c r="AD648" s="52">
        <f t="shared" si="87"/>
        <v>1245.6003840000001</v>
      </c>
      <c r="AE648" s="52">
        <f t="shared" si="88"/>
        <v>1220.6883763200001</v>
      </c>
      <c r="AF648" s="52">
        <f t="shared" si="89"/>
        <v>1196.2746087936</v>
      </c>
      <c r="AG648" s="11" t="s">
        <v>1915</v>
      </c>
    </row>
    <row r="649" spans="1:33" x14ac:dyDescent="0.2">
      <c r="A649" s="10" t="s">
        <v>159</v>
      </c>
      <c r="B649" s="11" t="s">
        <v>124</v>
      </c>
      <c r="C649" s="11" t="s">
        <v>311</v>
      </c>
      <c r="D649" s="12">
        <v>0</v>
      </c>
      <c r="E649" s="12">
        <v>0</v>
      </c>
      <c r="F649" s="12">
        <v>-3.5000000000000003E-2</v>
      </c>
      <c r="G649" s="12">
        <v>-0.02</v>
      </c>
      <c r="H649" s="12">
        <v>-0.02</v>
      </c>
      <c r="I649" s="12">
        <v>-0.02</v>
      </c>
      <c r="J649" s="12">
        <v>-0.02</v>
      </c>
      <c r="K649" s="11" t="s">
        <v>306</v>
      </c>
      <c r="L649" s="11">
        <v>718</v>
      </c>
      <c r="M649" s="11" t="s">
        <v>370</v>
      </c>
      <c r="N649" s="11">
        <v>10</v>
      </c>
      <c r="O649" s="11" t="s">
        <v>1207</v>
      </c>
      <c r="P649" s="11" t="s">
        <v>1504</v>
      </c>
      <c r="Q649" s="11" t="s">
        <v>1504</v>
      </c>
      <c r="R649" s="11"/>
      <c r="S649" s="11"/>
      <c r="T649" s="11"/>
      <c r="U649" s="11" t="s">
        <v>1714</v>
      </c>
      <c r="V649" s="11"/>
      <c r="W649" s="11"/>
      <c r="X649" s="11">
        <v>6</v>
      </c>
      <c r="Y649" s="11"/>
      <c r="Z649" s="13">
        <v>6309</v>
      </c>
      <c r="AA649" s="52">
        <f t="shared" si="86"/>
        <v>6309</v>
      </c>
      <c r="AB649" s="52">
        <f t="shared" si="85"/>
        <v>6088.1849999999995</v>
      </c>
      <c r="AC649" s="52">
        <f t="shared" si="84"/>
        <v>5966.4212999999991</v>
      </c>
      <c r="AD649" s="52">
        <f t="shared" si="87"/>
        <v>5847.092873999999</v>
      </c>
      <c r="AE649" s="52">
        <f t="shared" si="88"/>
        <v>5730.1510165199988</v>
      </c>
      <c r="AF649" s="52">
        <f t="shared" si="89"/>
        <v>5615.547996189599</v>
      </c>
      <c r="AG649" s="11" t="s">
        <v>1916</v>
      </c>
    </row>
    <row r="650" spans="1:33" x14ac:dyDescent="0.2">
      <c r="A650" s="10" t="s">
        <v>160</v>
      </c>
      <c r="B650" s="11" t="s">
        <v>124</v>
      </c>
      <c r="C650" s="11" t="s">
        <v>311</v>
      </c>
      <c r="D650" s="12">
        <v>0</v>
      </c>
      <c r="E650" s="12">
        <v>0</v>
      </c>
      <c r="F650" s="12">
        <v>-3.5000000000000003E-2</v>
      </c>
      <c r="G650" s="12">
        <v>-0.02</v>
      </c>
      <c r="H650" s="12">
        <v>-0.02</v>
      </c>
      <c r="I650" s="12">
        <v>-0.02</v>
      </c>
      <c r="J650" s="12">
        <v>-0.02</v>
      </c>
      <c r="K650" s="11" t="s">
        <v>306</v>
      </c>
      <c r="L650" s="11" t="s">
        <v>307</v>
      </c>
      <c r="M650" s="11" t="s">
        <v>351</v>
      </c>
      <c r="N650" s="11">
        <v>12</v>
      </c>
      <c r="O650" s="11" t="s">
        <v>1207</v>
      </c>
      <c r="P650" s="11" t="s">
        <v>1505</v>
      </c>
      <c r="Q650" s="11" t="s">
        <v>1505</v>
      </c>
      <c r="R650" s="11"/>
      <c r="S650" s="11"/>
      <c r="T650" s="11"/>
      <c r="U650" s="11" t="s">
        <v>1714</v>
      </c>
      <c r="V650" s="11"/>
      <c r="W650" s="11"/>
      <c r="X650" s="11">
        <v>5</v>
      </c>
      <c r="Y650" s="11"/>
      <c r="Z650" s="13">
        <v>7592</v>
      </c>
      <c r="AA650" s="52">
        <f t="shared" si="86"/>
        <v>7592</v>
      </c>
      <c r="AB650" s="52">
        <f t="shared" si="85"/>
        <v>7326.28</v>
      </c>
      <c r="AC650" s="52">
        <f t="shared" si="84"/>
        <v>7179.7543999999998</v>
      </c>
      <c r="AD650" s="52">
        <f t="shared" si="87"/>
        <v>7036.1593119999998</v>
      </c>
      <c r="AE650" s="52">
        <f t="shared" si="88"/>
        <v>6895.4361257599994</v>
      </c>
      <c r="AF650" s="52">
        <f t="shared" si="89"/>
        <v>6757.5274032447996</v>
      </c>
      <c r="AG650" s="11" t="s">
        <v>1901</v>
      </c>
    </row>
    <row r="651" spans="1:33" x14ac:dyDescent="0.2">
      <c r="A651" s="10" t="s">
        <v>161</v>
      </c>
      <c r="B651" s="11" t="s">
        <v>124</v>
      </c>
      <c r="C651" s="11" t="s">
        <v>305</v>
      </c>
      <c r="D651" s="12">
        <v>0</v>
      </c>
      <c r="E651" s="12">
        <v>0</v>
      </c>
      <c r="F651" s="12">
        <v>-3.5000000000000003E-2</v>
      </c>
      <c r="G651" s="12">
        <v>-0.02</v>
      </c>
      <c r="H651" s="12">
        <v>-0.02</v>
      </c>
      <c r="I651" s="12">
        <v>-0.02</v>
      </c>
      <c r="J651" s="12">
        <v>-0.02</v>
      </c>
      <c r="K651" s="11" t="s">
        <v>306</v>
      </c>
      <c r="L651" s="11" t="s">
        <v>307</v>
      </c>
      <c r="M651" s="11" t="s">
        <v>512</v>
      </c>
      <c r="N651" s="11">
        <v>9.5</v>
      </c>
      <c r="O651" s="11" t="s">
        <v>1259</v>
      </c>
      <c r="P651" s="11" t="s">
        <v>1507</v>
      </c>
      <c r="Q651" s="11" t="s">
        <v>1507</v>
      </c>
      <c r="R651" s="11"/>
      <c r="S651" s="11"/>
      <c r="T651" s="11"/>
      <c r="U651" s="11" t="s">
        <v>1719</v>
      </c>
      <c r="V651" s="11" t="s">
        <v>1754</v>
      </c>
      <c r="W651" s="11"/>
      <c r="X651" s="11">
        <v>8</v>
      </c>
      <c r="Y651" s="11"/>
      <c r="Z651" s="13">
        <v>13971</v>
      </c>
      <c r="AA651" s="52">
        <f t="shared" si="86"/>
        <v>13971</v>
      </c>
      <c r="AB651" s="52">
        <f t="shared" si="85"/>
        <v>13482.014999999999</v>
      </c>
      <c r="AC651" s="52">
        <f t="shared" si="84"/>
        <v>13212.374699999998</v>
      </c>
      <c r="AD651" s="52">
        <f t="shared" si="87"/>
        <v>12948.127205999997</v>
      </c>
      <c r="AE651" s="52">
        <f t="shared" si="88"/>
        <v>12689.164661879997</v>
      </c>
      <c r="AF651" s="52">
        <f t="shared" si="89"/>
        <v>12435.381368642396</v>
      </c>
      <c r="AG651" s="11" t="s">
        <v>1917</v>
      </c>
    </row>
    <row r="652" spans="1:33" x14ac:dyDescent="0.2">
      <c r="A652" s="10" t="s">
        <v>162</v>
      </c>
      <c r="B652" s="11" t="s">
        <v>124</v>
      </c>
      <c r="C652" s="11" t="s">
        <v>325</v>
      </c>
      <c r="D652" s="12">
        <v>0</v>
      </c>
      <c r="E652" s="12">
        <v>0</v>
      </c>
      <c r="F652" s="12">
        <v>-5.0000000000000001E-3</v>
      </c>
      <c r="G652" s="12">
        <v>-0.02</v>
      </c>
      <c r="H652" s="12">
        <v>-0.02</v>
      </c>
      <c r="I652" s="12">
        <v>-0.02</v>
      </c>
      <c r="J652" s="12">
        <v>-0.02</v>
      </c>
      <c r="K652" s="11" t="s">
        <v>312</v>
      </c>
      <c r="L652" s="11" t="s">
        <v>313</v>
      </c>
      <c r="M652" s="11" t="s">
        <v>374</v>
      </c>
      <c r="N652" s="11">
        <v>3</v>
      </c>
      <c r="O652" s="11" t="s">
        <v>1207</v>
      </c>
      <c r="P652" s="11" t="s">
        <v>1508</v>
      </c>
      <c r="Q652" s="11" t="s">
        <v>1508</v>
      </c>
      <c r="R652" s="11"/>
      <c r="S652" s="11"/>
      <c r="T652" s="11"/>
      <c r="U652" s="11" t="s">
        <v>1711</v>
      </c>
      <c r="V652" s="11"/>
      <c r="W652" s="11"/>
      <c r="X652" s="11">
        <v>1</v>
      </c>
      <c r="Y652" s="11"/>
      <c r="Z652" s="13">
        <v>217</v>
      </c>
      <c r="AA652" s="52">
        <f t="shared" si="86"/>
        <v>217</v>
      </c>
      <c r="AB652" s="52">
        <f t="shared" si="85"/>
        <v>215.91499999999999</v>
      </c>
      <c r="AC652" s="52">
        <f t="shared" ref="AC652:AC683" si="90">AB652*(1+G652)</f>
        <v>211.5967</v>
      </c>
      <c r="AD652" s="52">
        <f t="shared" si="87"/>
        <v>207.364766</v>
      </c>
      <c r="AE652" s="52">
        <f t="shared" si="88"/>
        <v>203.21747067999999</v>
      </c>
      <c r="AF652" s="52">
        <f t="shared" si="89"/>
        <v>199.15312126639998</v>
      </c>
      <c r="AG652" s="11"/>
    </row>
    <row r="653" spans="1:33" x14ac:dyDescent="0.2">
      <c r="A653" s="10" t="s">
        <v>163</v>
      </c>
      <c r="B653" s="11" t="s">
        <v>124</v>
      </c>
      <c r="C653" s="11" t="s">
        <v>303</v>
      </c>
      <c r="D653" s="12">
        <v>0</v>
      </c>
      <c r="E653" s="12">
        <v>0</v>
      </c>
      <c r="F653" s="12">
        <v>-3.5000000000000003E-2</v>
      </c>
      <c r="G653" s="12">
        <v>-0.02</v>
      </c>
      <c r="H653" s="12">
        <v>-0.02</v>
      </c>
      <c r="I653" s="12">
        <v>-0.02</v>
      </c>
      <c r="J653" s="12">
        <v>-0.02</v>
      </c>
      <c r="K653" s="11" t="s">
        <v>306</v>
      </c>
      <c r="L653" s="11" t="s">
        <v>324</v>
      </c>
      <c r="M653" s="11" t="s">
        <v>1210</v>
      </c>
      <c r="N653" s="11">
        <v>10</v>
      </c>
      <c r="O653" s="11" t="s">
        <v>1320</v>
      </c>
      <c r="P653" s="11" t="s">
        <v>1511</v>
      </c>
      <c r="Q653" s="11" t="s">
        <v>1511</v>
      </c>
      <c r="R653" s="11" t="s">
        <v>1511</v>
      </c>
      <c r="S653" s="11" t="s">
        <v>1512</v>
      </c>
      <c r="T653" s="11"/>
      <c r="U653" s="11" t="s">
        <v>1704</v>
      </c>
      <c r="V653" s="11"/>
      <c r="W653" s="11"/>
      <c r="X653" s="11">
        <v>1</v>
      </c>
      <c r="Y653" s="11"/>
      <c r="Z653" s="13">
        <v>12506</v>
      </c>
      <c r="AA653" s="52">
        <f t="shared" si="86"/>
        <v>12506</v>
      </c>
      <c r="AB653" s="52">
        <f t="shared" si="85"/>
        <v>12068.289999999999</v>
      </c>
      <c r="AC653" s="52">
        <f t="shared" si="90"/>
        <v>11826.924199999999</v>
      </c>
      <c r="AD653" s="52">
        <f t="shared" si="87"/>
        <v>11590.385715999999</v>
      </c>
      <c r="AE653" s="52">
        <f t="shared" si="88"/>
        <v>11358.578001679998</v>
      </c>
      <c r="AF653" s="52">
        <f t="shared" si="89"/>
        <v>11131.406441646397</v>
      </c>
      <c r="AG653" s="11" t="s">
        <v>2098</v>
      </c>
    </row>
    <row r="654" spans="1:33" x14ac:dyDescent="0.2">
      <c r="A654" s="10" t="s">
        <v>164</v>
      </c>
      <c r="B654" s="11" t="s">
        <v>124</v>
      </c>
      <c r="C654" s="11" t="s">
        <v>311</v>
      </c>
      <c r="D654" s="12">
        <v>0</v>
      </c>
      <c r="E654" s="12">
        <v>0</v>
      </c>
      <c r="F654" s="12">
        <v>-3.5000000000000003E-2</v>
      </c>
      <c r="G654" s="12">
        <v>-0.02</v>
      </c>
      <c r="H654" s="12">
        <v>-0.02</v>
      </c>
      <c r="I654" s="12">
        <v>-0.02</v>
      </c>
      <c r="J654" s="12">
        <v>-0.02</v>
      </c>
      <c r="K654" s="11" t="s">
        <v>306</v>
      </c>
      <c r="L654" s="11">
        <v>718</v>
      </c>
      <c r="M654" s="11" t="s">
        <v>370</v>
      </c>
      <c r="N654" s="11">
        <v>8</v>
      </c>
      <c r="O654" s="11" t="s">
        <v>338</v>
      </c>
      <c r="P654" s="11" t="s">
        <v>1515</v>
      </c>
      <c r="Q654" s="11" t="s">
        <v>1515</v>
      </c>
      <c r="R654" s="50">
        <v>1212736</v>
      </c>
      <c r="S654" s="11" t="s">
        <v>1516</v>
      </c>
      <c r="T654" s="11"/>
      <c r="U654" s="11" t="s">
        <v>1742</v>
      </c>
      <c r="V654" s="11"/>
      <c r="W654" s="11"/>
      <c r="X654" s="11"/>
      <c r="Y654" s="11"/>
      <c r="Z654" s="13">
        <v>2852</v>
      </c>
      <c r="AA654" s="52">
        <f t="shared" si="86"/>
        <v>2852</v>
      </c>
      <c r="AB654" s="52">
        <f t="shared" si="85"/>
        <v>2752.18</v>
      </c>
      <c r="AC654" s="52">
        <f t="shared" si="90"/>
        <v>2697.1363999999999</v>
      </c>
      <c r="AD654" s="52">
        <f t="shared" si="87"/>
        <v>2643.1936719999999</v>
      </c>
      <c r="AE654" s="52">
        <f t="shared" si="88"/>
        <v>2590.3297985599997</v>
      </c>
      <c r="AF654" s="52">
        <f t="shared" si="89"/>
        <v>2538.5232025887999</v>
      </c>
      <c r="AG654" s="11"/>
    </row>
    <row r="655" spans="1:33" x14ac:dyDescent="0.2">
      <c r="A655" s="10" t="s">
        <v>165</v>
      </c>
      <c r="B655" s="11" t="s">
        <v>124</v>
      </c>
      <c r="C655" s="11" t="s">
        <v>311</v>
      </c>
      <c r="D655" s="12">
        <v>0</v>
      </c>
      <c r="E655" s="12">
        <v>0</v>
      </c>
      <c r="F655" s="12">
        <v>-3.5000000000000003E-2</v>
      </c>
      <c r="G655" s="12">
        <v>-0.02</v>
      </c>
      <c r="H655" s="12">
        <v>-0.02</v>
      </c>
      <c r="I655" s="12">
        <v>-0.02</v>
      </c>
      <c r="J655" s="12">
        <v>-0.02</v>
      </c>
      <c r="K655" s="11" t="s">
        <v>306</v>
      </c>
      <c r="L655" s="11" t="s">
        <v>329</v>
      </c>
      <c r="M655" s="11" t="s">
        <v>719</v>
      </c>
      <c r="N655" s="11">
        <v>8</v>
      </c>
      <c r="O655" s="11" t="s">
        <v>486</v>
      </c>
      <c r="P655" s="11" t="s">
        <v>1517</v>
      </c>
      <c r="Q655" s="11" t="s">
        <v>1517</v>
      </c>
      <c r="R655" s="50">
        <v>1215423</v>
      </c>
      <c r="S655" s="11" t="s">
        <v>1518</v>
      </c>
      <c r="T655" s="11"/>
      <c r="U655" s="11" t="s">
        <v>1752</v>
      </c>
      <c r="V655" s="11" t="s">
        <v>1724</v>
      </c>
      <c r="W655" s="11"/>
      <c r="X655" s="11">
        <v>1</v>
      </c>
      <c r="Y655" s="11">
        <v>1</v>
      </c>
      <c r="Z655" s="13">
        <v>1805</v>
      </c>
      <c r="AA655" s="52">
        <f t="shared" si="86"/>
        <v>1805</v>
      </c>
      <c r="AB655" s="52">
        <f t="shared" si="85"/>
        <v>1741.825</v>
      </c>
      <c r="AC655" s="52">
        <f t="shared" si="90"/>
        <v>1706.9884999999999</v>
      </c>
      <c r="AD655" s="52">
        <f t="shared" si="87"/>
        <v>1672.8487299999999</v>
      </c>
      <c r="AE655" s="52">
        <f t="shared" si="88"/>
        <v>1639.3917554</v>
      </c>
      <c r="AF655" s="52">
        <f t="shared" si="89"/>
        <v>1606.6039202919999</v>
      </c>
      <c r="AG655" s="11" t="s">
        <v>1918</v>
      </c>
    </row>
    <row r="656" spans="1:33" x14ac:dyDescent="0.2">
      <c r="A656" s="10" t="s">
        <v>166</v>
      </c>
      <c r="B656" s="11" t="s">
        <v>124</v>
      </c>
      <c r="C656" s="11" t="s">
        <v>325</v>
      </c>
      <c r="D656" s="12">
        <v>0</v>
      </c>
      <c r="E656" s="12">
        <v>0</v>
      </c>
      <c r="F656" s="12">
        <v>-3.5000000000000003E-2</v>
      </c>
      <c r="G656" s="12">
        <v>-0.02</v>
      </c>
      <c r="H656" s="12">
        <v>-0.02</v>
      </c>
      <c r="I656" s="12">
        <v>-0.02</v>
      </c>
      <c r="J656" s="12">
        <v>-0.02</v>
      </c>
      <c r="K656" s="11" t="s">
        <v>306</v>
      </c>
      <c r="L656" s="11">
        <v>718</v>
      </c>
      <c r="M656" s="11" t="s">
        <v>422</v>
      </c>
      <c r="N656" s="11">
        <v>4</v>
      </c>
      <c r="O656" s="11" t="s">
        <v>434</v>
      </c>
      <c r="P656" s="11" t="s">
        <v>1519</v>
      </c>
      <c r="Q656" s="11" t="s">
        <v>1519</v>
      </c>
      <c r="R656" s="11" t="s">
        <v>1519</v>
      </c>
      <c r="S656" s="11"/>
      <c r="T656" s="11"/>
      <c r="U656" s="11" t="s">
        <v>1719</v>
      </c>
      <c r="V656" s="11"/>
      <c r="W656" s="11"/>
      <c r="X656" s="11"/>
      <c r="Y656" s="11"/>
      <c r="Z656" s="13">
        <v>909</v>
      </c>
      <c r="AA656" s="52">
        <f t="shared" si="86"/>
        <v>909</v>
      </c>
      <c r="AB656" s="52">
        <v>839</v>
      </c>
      <c r="AC656" s="52">
        <f t="shared" si="90"/>
        <v>822.22</v>
      </c>
      <c r="AD656" s="52">
        <f t="shared" si="87"/>
        <v>805.77560000000005</v>
      </c>
      <c r="AE656" s="52">
        <f t="shared" si="88"/>
        <v>789.66008800000009</v>
      </c>
      <c r="AF656" s="52">
        <f t="shared" si="89"/>
        <v>773.8668862400001</v>
      </c>
      <c r="AG656" s="11" t="s">
        <v>2205</v>
      </c>
    </row>
    <row r="657" spans="1:33" x14ac:dyDescent="0.2">
      <c r="A657" s="10" t="s">
        <v>167</v>
      </c>
      <c r="B657" s="11" t="s">
        <v>124</v>
      </c>
      <c r="C657" s="11" t="s">
        <v>303</v>
      </c>
      <c r="D657" s="12">
        <v>0</v>
      </c>
      <c r="E657" s="12">
        <v>0</v>
      </c>
      <c r="F657" s="12">
        <v>-3.5000000000000003E-2</v>
      </c>
      <c r="G657" s="12">
        <v>-0.02</v>
      </c>
      <c r="H657" s="12">
        <v>-0.02</v>
      </c>
      <c r="I657" s="12">
        <v>-0.02</v>
      </c>
      <c r="J657" s="12">
        <v>-0.02</v>
      </c>
      <c r="K657" s="11" t="s">
        <v>306</v>
      </c>
      <c r="L657" s="11" t="s">
        <v>329</v>
      </c>
      <c r="M657" s="11" t="s">
        <v>719</v>
      </c>
      <c r="N657" s="11">
        <v>8</v>
      </c>
      <c r="O657" s="11" t="s">
        <v>365</v>
      </c>
      <c r="P657" s="11" t="s">
        <v>1520</v>
      </c>
      <c r="Q657" s="11" t="s">
        <v>1520</v>
      </c>
      <c r="R657" s="11" t="s">
        <v>1521</v>
      </c>
      <c r="S657" s="11"/>
      <c r="T657" s="11"/>
      <c r="U657" s="11" t="s">
        <v>1709</v>
      </c>
      <c r="V657" s="11"/>
      <c r="W657" s="11"/>
      <c r="X657" s="11"/>
      <c r="Y657" s="11"/>
      <c r="Z657" s="13">
        <v>4412</v>
      </c>
      <c r="AA657" s="52">
        <f t="shared" si="86"/>
        <v>4412</v>
      </c>
      <c r="AB657" s="52">
        <f t="shared" ref="AB657:AB686" si="91">AA657*(1+F657)</f>
        <v>4257.58</v>
      </c>
      <c r="AC657" s="52">
        <f t="shared" si="90"/>
        <v>4172.4283999999998</v>
      </c>
      <c r="AD657" s="52">
        <f t="shared" si="87"/>
        <v>4088.9798319999995</v>
      </c>
      <c r="AE657" s="52">
        <f t="shared" si="88"/>
        <v>4007.2002353599996</v>
      </c>
      <c r="AF657" s="52">
        <f t="shared" si="89"/>
        <v>3927.0562306527995</v>
      </c>
      <c r="AG657" s="11"/>
    </row>
    <row r="658" spans="1:33" x14ac:dyDescent="0.2">
      <c r="A658" s="10" t="s">
        <v>168</v>
      </c>
      <c r="B658" s="11" t="s">
        <v>124</v>
      </c>
      <c r="C658" s="11" t="s">
        <v>303</v>
      </c>
      <c r="D658" s="12">
        <v>0</v>
      </c>
      <c r="E658" s="12">
        <v>0</v>
      </c>
      <c r="F658" s="12">
        <v>-3.5000000000000003E-2</v>
      </c>
      <c r="G658" s="12">
        <v>-0.02</v>
      </c>
      <c r="H658" s="12">
        <v>-0.02</v>
      </c>
      <c r="I658" s="12">
        <v>-0.02</v>
      </c>
      <c r="J658" s="12">
        <v>-0.02</v>
      </c>
      <c r="K658" s="11" t="s">
        <v>306</v>
      </c>
      <c r="L658" s="11">
        <v>718</v>
      </c>
      <c r="M658" s="11" t="s">
        <v>422</v>
      </c>
      <c r="N658" s="11">
        <v>8</v>
      </c>
      <c r="O658" s="11" t="s">
        <v>352</v>
      </c>
      <c r="P658" s="11" t="s">
        <v>1522</v>
      </c>
      <c r="Q658" s="11" t="s">
        <v>1522</v>
      </c>
      <c r="R658" s="11" t="s">
        <v>1523</v>
      </c>
      <c r="S658" s="11"/>
      <c r="T658" s="11"/>
      <c r="U658" s="11" t="s">
        <v>1796</v>
      </c>
      <c r="V658" s="11"/>
      <c r="W658" s="11"/>
      <c r="X658" s="11"/>
      <c r="Y658" s="11"/>
      <c r="Z658" s="13">
        <v>1930</v>
      </c>
      <c r="AA658" s="52">
        <f t="shared" si="86"/>
        <v>1930</v>
      </c>
      <c r="AB658" s="52">
        <f t="shared" si="91"/>
        <v>1862.45</v>
      </c>
      <c r="AC658" s="52">
        <f t="shared" si="90"/>
        <v>1825.201</v>
      </c>
      <c r="AD658" s="52">
        <f t="shared" si="87"/>
        <v>1788.6969799999999</v>
      </c>
      <c r="AE658" s="52">
        <f t="shared" si="88"/>
        <v>1752.9230404</v>
      </c>
      <c r="AF658" s="52">
        <f t="shared" si="89"/>
        <v>1717.8645795919999</v>
      </c>
      <c r="AG658" s="11"/>
    </row>
    <row r="659" spans="1:33" x14ac:dyDescent="0.2">
      <c r="A659" s="10" t="s">
        <v>169</v>
      </c>
      <c r="B659" s="11" t="s">
        <v>124</v>
      </c>
      <c r="C659" s="11" t="s">
        <v>325</v>
      </c>
      <c r="D659" s="12">
        <v>0</v>
      </c>
      <c r="E659" s="12">
        <v>0</v>
      </c>
      <c r="F659" s="12">
        <v>-5.0000000000000001E-3</v>
      </c>
      <c r="G659" s="12">
        <v>-0.02</v>
      </c>
      <c r="H659" s="12">
        <v>-0.02</v>
      </c>
      <c r="I659" s="12">
        <v>-0.02</v>
      </c>
      <c r="J659" s="12">
        <v>-0.02</v>
      </c>
      <c r="K659" s="11" t="s">
        <v>312</v>
      </c>
      <c r="L659" s="11" t="s">
        <v>313</v>
      </c>
      <c r="M659" s="11" t="s">
        <v>374</v>
      </c>
      <c r="N659" s="11">
        <v>3</v>
      </c>
      <c r="O659" s="11" t="s">
        <v>1207</v>
      </c>
      <c r="P659" s="11" t="s">
        <v>1524</v>
      </c>
      <c r="Q659" s="11" t="s">
        <v>1524</v>
      </c>
      <c r="R659" s="11"/>
      <c r="S659" s="11"/>
      <c r="T659" s="11"/>
      <c r="U659" s="11" t="s">
        <v>1711</v>
      </c>
      <c r="V659" s="11"/>
      <c r="W659" s="11"/>
      <c r="X659" s="11">
        <v>1</v>
      </c>
      <c r="Y659" s="11"/>
      <c r="Z659" s="13">
        <v>120</v>
      </c>
      <c r="AA659" s="52">
        <f t="shared" si="86"/>
        <v>120</v>
      </c>
      <c r="AB659" s="52">
        <f t="shared" si="91"/>
        <v>119.4</v>
      </c>
      <c r="AC659" s="52">
        <f t="shared" si="90"/>
        <v>117.012</v>
      </c>
      <c r="AD659" s="52">
        <f t="shared" si="87"/>
        <v>114.67175999999999</v>
      </c>
      <c r="AE659" s="52">
        <f t="shared" si="88"/>
        <v>112.37832479999999</v>
      </c>
      <c r="AF659" s="52">
        <f t="shared" si="89"/>
        <v>110.13075830399998</v>
      </c>
      <c r="AG659" s="11"/>
    </row>
    <row r="660" spans="1:33" x14ac:dyDescent="0.2">
      <c r="A660" s="10" t="s">
        <v>170</v>
      </c>
      <c r="B660" s="11" t="s">
        <v>124</v>
      </c>
      <c r="C660" s="11" t="s">
        <v>303</v>
      </c>
      <c r="D660" s="12">
        <v>0</v>
      </c>
      <c r="E660" s="12">
        <v>0</v>
      </c>
      <c r="F660" s="12">
        <v>-3.5000000000000003E-2</v>
      </c>
      <c r="G660" s="12">
        <v>-0.02</v>
      </c>
      <c r="H660" s="12">
        <v>-0.02</v>
      </c>
      <c r="I660" s="12">
        <v>-0.02</v>
      </c>
      <c r="J660" s="12">
        <v>-0.02</v>
      </c>
      <c r="K660" s="11" t="s">
        <v>306</v>
      </c>
      <c r="L660" s="11">
        <v>718</v>
      </c>
      <c r="M660" s="11" t="s">
        <v>422</v>
      </c>
      <c r="N660" s="11">
        <v>8</v>
      </c>
      <c r="O660" s="11" t="s">
        <v>358</v>
      </c>
      <c r="P660" s="11" t="s">
        <v>1525</v>
      </c>
      <c r="Q660" s="11" t="s">
        <v>1525</v>
      </c>
      <c r="R660" s="11" t="s">
        <v>1526</v>
      </c>
      <c r="S660" s="11"/>
      <c r="T660" s="11"/>
      <c r="U660" s="11" t="s">
        <v>1748</v>
      </c>
      <c r="V660" s="11"/>
      <c r="W660" s="11"/>
      <c r="X660" s="11"/>
      <c r="Y660" s="11"/>
      <c r="Z660" s="13">
        <v>4859</v>
      </c>
      <c r="AA660" s="52">
        <f t="shared" si="86"/>
        <v>4859</v>
      </c>
      <c r="AB660" s="52">
        <f t="shared" si="91"/>
        <v>4688.9349999999995</v>
      </c>
      <c r="AC660" s="52">
        <f t="shared" si="90"/>
        <v>4595.1562999999996</v>
      </c>
      <c r="AD660" s="52">
        <f t="shared" si="87"/>
        <v>4503.2531739999995</v>
      </c>
      <c r="AE660" s="52">
        <f t="shared" si="88"/>
        <v>4413.1881105199991</v>
      </c>
      <c r="AF660" s="52">
        <f t="shared" si="89"/>
        <v>4324.9243483095988</v>
      </c>
      <c r="AG660" s="11"/>
    </row>
    <row r="661" spans="1:33" x14ac:dyDescent="0.2">
      <c r="A661" s="10" t="s">
        <v>171</v>
      </c>
      <c r="B661" s="11" t="s">
        <v>124</v>
      </c>
      <c r="C661" s="11" t="s">
        <v>303</v>
      </c>
      <c r="D661" s="12">
        <v>0</v>
      </c>
      <c r="E661" s="12">
        <v>0</v>
      </c>
      <c r="F661" s="12">
        <v>-0.04</v>
      </c>
      <c r="G661" s="12">
        <v>-0.02</v>
      </c>
      <c r="H661" s="12">
        <v>-0.02</v>
      </c>
      <c r="I661" s="12">
        <v>-0.02</v>
      </c>
      <c r="J661" s="12">
        <v>-0.02</v>
      </c>
      <c r="K661" s="11" t="s">
        <v>308</v>
      </c>
      <c r="L661" s="11" t="s">
        <v>309</v>
      </c>
      <c r="M661" s="11" t="s">
        <v>357</v>
      </c>
      <c r="N661" s="11">
        <v>14</v>
      </c>
      <c r="O661" s="11" t="s">
        <v>1320</v>
      </c>
      <c r="P661" s="11" t="s">
        <v>1527</v>
      </c>
      <c r="Q661" s="11" t="s">
        <v>1528</v>
      </c>
      <c r="R661" s="11" t="s">
        <v>1529</v>
      </c>
      <c r="S661" s="11" t="s">
        <v>1530</v>
      </c>
      <c r="T661" s="11"/>
      <c r="U661" s="11" t="s">
        <v>1723</v>
      </c>
      <c r="V661" s="11"/>
      <c r="W661" s="11"/>
      <c r="X661" s="11">
        <v>1</v>
      </c>
      <c r="Y661" s="11"/>
      <c r="Z661" s="13">
        <v>4685</v>
      </c>
      <c r="AA661" s="52">
        <f t="shared" si="86"/>
        <v>4685</v>
      </c>
      <c r="AB661" s="52">
        <f t="shared" si="91"/>
        <v>4497.5999999999995</v>
      </c>
      <c r="AC661" s="52">
        <f t="shared" si="90"/>
        <v>4407.6479999999992</v>
      </c>
      <c r="AD661" s="52">
        <f t="shared" si="87"/>
        <v>4319.4950399999989</v>
      </c>
      <c r="AE661" s="52">
        <f t="shared" si="88"/>
        <v>4233.105139199999</v>
      </c>
      <c r="AF661" s="52">
        <f t="shared" si="89"/>
        <v>4148.4430364159989</v>
      </c>
      <c r="AG661" s="11" t="s">
        <v>1909</v>
      </c>
    </row>
    <row r="662" spans="1:33" x14ac:dyDescent="0.2">
      <c r="A662" s="10" t="s">
        <v>172</v>
      </c>
      <c r="B662" s="11" t="s">
        <v>124</v>
      </c>
      <c r="C662" s="11" t="s">
        <v>311</v>
      </c>
      <c r="D662" s="12">
        <v>0</v>
      </c>
      <c r="E662" s="12">
        <v>0</v>
      </c>
      <c r="F662" s="12">
        <v>-5.0000000000000001E-3</v>
      </c>
      <c r="G662" s="12">
        <v>-0.02</v>
      </c>
      <c r="H662" s="12">
        <v>-0.02</v>
      </c>
      <c r="I662" s="12">
        <v>-0.02</v>
      </c>
      <c r="J662" s="12">
        <v>-0.02</v>
      </c>
      <c r="K662" s="11" t="s">
        <v>312</v>
      </c>
      <c r="L662" s="11" t="s">
        <v>322</v>
      </c>
      <c r="M662" s="11" t="s">
        <v>437</v>
      </c>
      <c r="N662" s="11">
        <v>9</v>
      </c>
      <c r="O662" s="11" t="s">
        <v>1320</v>
      </c>
      <c r="P662" s="11" t="s">
        <v>1531</v>
      </c>
      <c r="Q662" s="11" t="s">
        <v>1531</v>
      </c>
      <c r="R662" s="50">
        <v>1215107</v>
      </c>
      <c r="S662" s="11"/>
      <c r="T662" s="11"/>
      <c r="U662" s="11" t="s">
        <v>1724</v>
      </c>
      <c r="V662" s="11"/>
      <c r="W662" s="11"/>
      <c r="X662" s="11">
        <v>5</v>
      </c>
      <c r="Y662" s="11"/>
      <c r="Z662" s="13">
        <v>1661</v>
      </c>
      <c r="AA662" s="52">
        <f t="shared" si="86"/>
        <v>1661</v>
      </c>
      <c r="AB662" s="52">
        <f t="shared" si="91"/>
        <v>1652.6949999999999</v>
      </c>
      <c r="AC662" s="52">
        <f t="shared" si="90"/>
        <v>1619.6410999999998</v>
      </c>
      <c r="AD662" s="52">
        <f t="shared" si="87"/>
        <v>1587.2482779999998</v>
      </c>
      <c r="AE662" s="52">
        <f t="shared" si="88"/>
        <v>1555.5033124399997</v>
      </c>
      <c r="AF662" s="52">
        <f t="shared" si="89"/>
        <v>1524.3932461911998</v>
      </c>
      <c r="AG662" s="11" t="s">
        <v>1919</v>
      </c>
    </row>
    <row r="663" spans="1:33" x14ac:dyDescent="0.2">
      <c r="A663" s="10" t="s">
        <v>173</v>
      </c>
      <c r="B663" s="11" t="s">
        <v>124</v>
      </c>
      <c r="C663" s="11" t="s">
        <v>303</v>
      </c>
      <c r="D663" s="12">
        <v>0</v>
      </c>
      <c r="E663" s="12">
        <v>0</v>
      </c>
      <c r="F663" s="12">
        <v>-5.0000000000000001E-3</v>
      </c>
      <c r="G663" s="12">
        <v>-0.02</v>
      </c>
      <c r="H663" s="12">
        <v>-0.02</v>
      </c>
      <c r="I663" s="12">
        <v>-0.02</v>
      </c>
      <c r="J663" s="12">
        <v>-0.02</v>
      </c>
      <c r="K663" s="11" t="s">
        <v>312</v>
      </c>
      <c r="L663" s="11" t="s">
        <v>320</v>
      </c>
      <c r="M663" s="11" t="s">
        <v>420</v>
      </c>
      <c r="N663" s="11">
        <v>6</v>
      </c>
      <c r="O663" s="11" t="s">
        <v>1259</v>
      </c>
      <c r="P663" s="11" t="s">
        <v>2214</v>
      </c>
      <c r="Q663" s="11" t="s">
        <v>1532</v>
      </c>
      <c r="R663" s="11"/>
      <c r="S663" s="11" t="s">
        <v>1533</v>
      </c>
      <c r="T663" s="11" t="s">
        <v>2051</v>
      </c>
      <c r="U663" s="11" t="s">
        <v>1714</v>
      </c>
      <c r="V663" s="11"/>
      <c r="W663" s="11"/>
      <c r="X663" s="11">
        <v>1</v>
      </c>
      <c r="Y663" s="11"/>
      <c r="Z663" s="13">
        <v>1760</v>
      </c>
      <c r="AA663" s="52">
        <f t="shared" si="86"/>
        <v>1760</v>
      </c>
      <c r="AB663" s="52">
        <f t="shared" si="91"/>
        <v>1751.2</v>
      </c>
      <c r="AC663" s="52">
        <f t="shared" si="90"/>
        <v>1716.1759999999999</v>
      </c>
      <c r="AD663" s="52">
        <f t="shared" si="87"/>
        <v>1681.85248</v>
      </c>
      <c r="AE663" s="52">
        <f t="shared" si="88"/>
        <v>1648.2154304000001</v>
      </c>
      <c r="AF663" s="52">
        <f t="shared" si="89"/>
        <v>1615.251121792</v>
      </c>
      <c r="AG663" s="11" t="s">
        <v>2266</v>
      </c>
    </row>
    <row r="664" spans="1:33" x14ac:dyDescent="0.2">
      <c r="A664" s="10" t="s">
        <v>174</v>
      </c>
      <c r="B664" s="11" t="s">
        <v>124</v>
      </c>
      <c r="C664" s="11" t="s">
        <v>325</v>
      </c>
      <c r="D664" s="12">
        <v>0</v>
      </c>
      <c r="E664" s="12">
        <v>0</v>
      </c>
      <c r="F664" s="12">
        <v>-5.0000000000000001E-3</v>
      </c>
      <c r="G664" s="12">
        <v>-0.02</v>
      </c>
      <c r="H664" s="12">
        <v>-0.02</v>
      </c>
      <c r="I664" s="12">
        <v>-0.02</v>
      </c>
      <c r="J664" s="12">
        <v>-0.02</v>
      </c>
      <c r="K664" s="11" t="s">
        <v>312</v>
      </c>
      <c r="L664" s="11" t="s">
        <v>313</v>
      </c>
      <c r="M664" s="11" t="s">
        <v>374</v>
      </c>
      <c r="N664" s="11">
        <v>6</v>
      </c>
      <c r="O664" s="11" t="s">
        <v>1207</v>
      </c>
      <c r="P664" s="11" t="s">
        <v>1534</v>
      </c>
      <c r="Q664" s="11" t="s">
        <v>1534</v>
      </c>
      <c r="R664" s="11"/>
      <c r="S664" s="11"/>
      <c r="T664" s="11"/>
      <c r="U664" s="11" t="s">
        <v>1719</v>
      </c>
      <c r="V664" s="11"/>
      <c r="W664" s="11"/>
      <c r="X664" s="11">
        <v>2</v>
      </c>
      <c r="Y664" s="11"/>
      <c r="Z664" s="13">
        <v>404</v>
      </c>
      <c r="AA664" s="52">
        <f t="shared" si="86"/>
        <v>404</v>
      </c>
      <c r="AB664" s="52">
        <f t="shared" si="91"/>
        <v>401.98</v>
      </c>
      <c r="AC664" s="52">
        <f t="shared" si="90"/>
        <v>393.94040000000001</v>
      </c>
      <c r="AD664" s="52">
        <f t="shared" si="87"/>
        <v>386.06159200000002</v>
      </c>
      <c r="AE664" s="52">
        <f t="shared" si="88"/>
        <v>378.34036015999999</v>
      </c>
      <c r="AF664" s="52">
        <f t="shared" si="89"/>
        <v>370.77355295679996</v>
      </c>
      <c r="AG664" s="11" t="s">
        <v>1902</v>
      </c>
    </row>
    <row r="665" spans="1:33" x14ac:dyDescent="0.2">
      <c r="A665" s="10" t="s">
        <v>175</v>
      </c>
      <c r="B665" s="11" t="s">
        <v>124</v>
      </c>
      <c r="C665" s="11" t="s">
        <v>311</v>
      </c>
      <c r="D665" s="12">
        <v>0</v>
      </c>
      <c r="E665" s="12">
        <v>0</v>
      </c>
      <c r="F665" s="12">
        <v>-3.5000000000000003E-2</v>
      </c>
      <c r="G665" s="12">
        <v>-0.02</v>
      </c>
      <c r="H665" s="12">
        <v>-0.02</v>
      </c>
      <c r="I665" s="12">
        <v>-0.02</v>
      </c>
      <c r="J665" s="12">
        <v>-0.02</v>
      </c>
      <c r="K665" s="11" t="s">
        <v>306</v>
      </c>
      <c r="L665" s="11" t="s">
        <v>321</v>
      </c>
      <c r="M665" s="11" t="s">
        <v>433</v>
      </c>
      <c r="N665" s="11">
        <v>4.5</v>
      </c>
      <c r="O665" s="11" t="s">
        <v>1207</v>
      </c>
      <c r="P665" s="11" t="s">
        <v>1536</v>
      </c>
      <c r="Q665" s="11" t="s">
        <v>1536</v>
      </c>
      <c r="R665" s="50">
        <v>1211752</v>
      </c>
      <c r="S665" s="11"/>
      <c r="T665" s="11"/>
      <c r="U665" s="11" t="s">
        <v>1739</v>
      </c>
      <c r="V665" s="11"/>
      <c r="W665" s="11"/>
      <c r="X665" s="11">
        <v>1</v>
      </c>
      <c r="Y665" s="11"/>
      <c r="Z665" s="13">
        <v>450</v>
      </c>
      <c r="AA665" s="52">
        <f t="shared" si="86"/>
        <v>450</v>
      </c>
      <c r="AB665" s="52">
        <f t="shared" si="91"/>
        <v>434.25</v>
      </c>
      <c r="AC665" s="52">
        <f t="shared" si="90"/>
        <v>425.565</v>
      </c>
      <c r="AD665" s="52">
        <f t="shared" si="87"/>
        <v>417.05369999999999</v>
      </c>
      <c r="AE665" s="52">
        <f t="shared" si="88"/>
        <v>408.712626</v>
      </c>
      <c r="AF665" s="52">
        <f t="shared" si="89"/>
        <v>400.53837348000002</v>
      </c>
      <c r="AG665" s="11"/>
    </row>
    <row r="666" spans="1:33" x14ac:dyDescent="0.2">
      <c r="A666" s="10" t="s">
        <v>176</v>
      </c>
      <c r="B666" s="11" t="s">
        <v>124</v>
      </c>
      <c r="C666" s="11" t="s">
        <v>311</v>
      </c>
      <c r="D666" s="12">
        <v>0</v>
      </c>
      <c r="E666" s="12">
        <v>0</v>
      </c>
      <c r="F666" s="12">
        <v>-3.5000000000000003E-2</v>
      </c>
      <c r="G666" s="12">
        <v>-0.02</v>
      </c>
      <c r="H666" s="12">
        <v>-0.02</v>
      </c>
      <c r="I666" s="12">
        <v>-0.02</v>
      </c>
      <c r="J666" s="12">
        <v>-0.02</v>
      </c>
      <c r="K666" s="11" t="s">
        <v>306</v>
      </c>
      <c r="L666" s="11">
        <v>718</v>
      </c>
      <c r="M666" s="11" t="s">
        <v>370</v>
      </c>
      <c r="N666" s="11">
        <v>10</v>
      </c>
      <c r="O666" s="11" t="s">
        <v>434</v>
      </c>
      <c r="P666" s="11" t="s">
        <v>1537</v>
      </c>
      <c r="Q666" s="11" t="s">
        <v>1537</v>
      </c>
      <c r="R666" s="11"/>
      <c r="S666" s="11"/>
      <c r="T666" s="11"/>
      <c r="U666" s="11" t="s">
        <v>1709</v>
      </c>
      <c r="V666" s="11"/>
      <c r="W666" s="11"/>
      <c r="X666" s="11">
        <v>1</v>
      </c>
      <c r="Y666" s="11"/>
      <c r="Z666" s="13">
        <v>8228</v>
      </c>
      <c r="AA666" s="52">
        <f t="shared" si="86"/>
        <v>8228</v>
      </c>
      <c r="AB666" s="52">
        <f t="shared" si="91"/>
        <v>7940.0199999999995</v>
      </c>
      <c r="AC666" s="52">
        <f t="shared" si="90"/>
        <v>7781.2195999999994</v>
      </c>
      <c r="AD666" s="52">
        <f t="shared" si="87"/>
        <v>7625.5952079999997</v>
      </c>
      <c r="AE666" s="52">
        <f t="shared" si="88"/>
        <v>7473.0833038399996</v>
      </c>
      <c r="AF666" s="52">
        <f t="shared" si="89"/>
        <v>7323.6216377631999</v>
      </c>
      <c r="AG666" s="11"/>
    </row>
    <row r="667" spans="1:33" x14ac:dyDescent="0.2">
      <c r="A667" s="10" t="s">
        <v>177</v>
      </c>
      <c r="B667" s="11" t="s">
        <v>124</v>
      </c>
      <c r="C667" s="11" t="s">
        <v>311</v>
      </c>
      <c r="D667" s="12">
        <v>0</v>
      </c>
      <c r="E667" s="12">
        <v>0</v>
      </c>
      <c r="F667" s="12">
        <v>-3.5000000000000003E-2</v>
      </c>
      <c r="G667" s="12">
        <v>-0.02</v>
      </c>
      <c r="H667" s="12">
        <v>-0.02</v>
      </c>
      <c r="I667" s="12">
        <v>-0.02</v>
      </c>
      <c r="J667" s="12">
        <v>-0.02</v>
      </c>
      <c r="K667" s="11" t="s">
        <v>306</v>
      </c>
      <c r="L667" s="11">
        <v>909</v>
      </c>
      <c r="M667" s="11" t="s">
        <v>458</v>
      </c>
      <c r="N667" s="11">
        <v>8</v>
      </c>
      <c r="O667" s="11" t="s">
        <v>1207</v>
      </c>
      <c r="P667" s="11" t="s">
        <v>1538</v>
      </c>
      <c r="Q667" s="11" t="s">
        <v>1538</v>
      </c>
      <c r="R667" s="11"/>
      <c r="S667" s="11"/>
      <c r="T667" s="11"/>
      <c r="U667" s="11" t="s">
        <v>1797</v>
      </c>
      <c r="V667" s="11"/>
      <c r="W667" s="11"/>
      <c r="X667" s="11">
        <v>1</v>
      </c>
      <c r="Y667" s="11"/>
      <c r="Z667" s="13">
        <v>1519</v>
      </c>
      <c r="AA667" s="52">
        <f t="shared" si="86"/>
        <v>1519</v>
      </c>
      <c r="AB667" s="52">
        <f t="shared" si="91"/>
        <v>1465.835</v>
      </c>
      <c r="AC667" s="52">
        <f t="shared" si="90"/>
        <v>1436.5183</v>
      </c>
      <c r="AD667" s="52">
        <f t="shared" si="87"/>
        <v>1407.787934</v>
      </c>
      <c r="AE667" s="52">
        <f t="shared" si="88"/>
        <v>1379.63217532</v>
      </c>
      <c r="AF667" s="52">
        <f t="shared" si="89"/>
        <v>1352.0395318136</v>
      </c>
      <c r="AG667" s="11"/>
    </row>
    <row r="668" spans="1:33" x14ac:dyDescent="0.2">
      <c r="A668" s="10" t="s">
        <v>178</v>
      </c>
      <c r="B668" s="11" t="s">
        <v>124</v>
      </c>
      <c r="C668" s="11" t="s">
        <v>325</v>
      </c>
      <c r="D668" s="12">
        <v>0</v>
      </c>
      <c r="E668" s="12">
        <v>0</v>
      </c>
      <c r="F668" s="12">
        <v>-3.5000000000000003E-2</v>
      </c>
      <c r="G668" s="12">
        <v>-0.02</v>
      </c>
      <c r="H668" s="12">
        <v>-0.02</v>
      </c>
      <c r="I668" s="12">
        <v>-0.02</v>
      </c>
      <c r="J668" s="12">
        <v>-0.02</v>
      </c>
      <c r="K668" s="11" t="s">
        <v>306</v>
      </c>
      <c r="L668" s="11" t="s">
        <v>327</v>
      </c>
      <c r="M668" s="11" t="s">
        <v>509</v>
      </c>
      <c r="N668" s="11">
        <v>6</v>
      </c>
      <c r="O668" s="11" t="s">
        <v>1207</v>
      </c>
      <c r="P668" s="11" t="s">
        <v>1539</v>
      </c>
      <c r="Q668" s="11" t="s">
        <v>1539</v>
      </c>
      <c r="R668" s="11" t="s">
        <v>1540</v>
      </c>
      <c r="S668" s="11"/>
      <c r="T668" s="11"/>
      <c r="U668" s="11" t="s">
        <v>1713</v>
      </c>
      <c r="V668" s="11"/>
      <c r="W668" s="11"/>
      <c r="X668" s="11">
        <v>10</v>
      </c>
      <c r="Y668" s="11"/>
      <c r="Z668" s="13">
        <v>4433</v>
      </c>
      <c r="AA668" s="52">
        <f t="shared" si="86"/>
        <v>4433</v>
      </c>
      <c r="AB668" s="52">
        <f t="shared" si="91"/>
        <v>4277.8450000000003</v>
      </c>
      <c r="AC668" s="52">
        <f t="shared" si="90"/>
        <v>4192.2880999999998</v>
      </c>
      <c r="AD668" s="52">
        <f t="shared" si="87"/>
        <v>4108.4423379999998</v>
      </c>
      <c r="AE668" s="52">
        <f t="shared" si="88"/>
        <v>4026.2734912399997</v>
      </c>
      <c r="AF668" s="52">
        <f t="shared" si="89"/>
        <v>3945.7480214151997</v>
      </c>
      <c r="AG668" s="11" t="s">
        <v>1921</v>
      </c>
    </row>
    <row r="669" spans="1:33" x14ac:dyDescent="0.2">
      <c r="A669" s="10" t="s">
        <v>179</v>
      </c>
      <c r="B669" s="11" t="s">
        <v>124</v>
      </c>
      <c r="C669" s="11" t="s">
        <v>303</v>
      </c>
      <c r="D669" s="12">
        <v>0</v>
      </c>
      <c r="E669" s="12">
        <v>0</v>
      </c>
      <c r="F669" s="12">
        <v>-5.0000000000000001E-3</v>
      </c>
      <c r="G669" s="12">
        <v>-0.02</v>
      </c>
      <c r="H669" s="12">
        <v>-0.02</v>
      </c>
      <c r="I669" s="12">
        <v>-0.02</v>
      </c>
      <c r="J669" s="12">
        <v>-0.02</v>
      </c>
      <c r="K669" s="11" t="s">
        <v>304</v>
      </c>
      <c r="L669" s="11">
        <v>2219</v>
      </c>
      <c r="M669" s="11" t="s">
        <v>570</v>
      </c>
      <c r="N669" s="11">
        <v>13</v>
      </c>
      <c r="O669" s="11" t="s">
        <v>1207</v>
      </c>
      <c r="P669" s="11" t="s">
        <v>1541</v>
      </c>
      <c r="Q669" s="11" t="s">
        <v>1541</v>
      </c>
      <c r="R669" s="11"/>
      <c r="S669" s="11"/>
      <c r="T669" s="11"/>
      <c r="U669" s="11" t="s">
        <v>1713</v>
      </c>
      <c r="V669" s="11" t="s">
        <v>1798</v>
      </c>
      <c r="W669" s="11"/>
      <c r="X669" s="11">
        <v>1</v>
      </c>
      <c r="Y669" s="11"/>
      <c r="Z669" s="13">
        <v>561</v>
      </c>
      <c r="AA669" s="52">
        <f t="shared" si="86"/>
        <v>561</v>
      </c>
      <c r="AB669" s="52">
        <f t="shared" si="91"/>
        <v>558.19500000000005</v>
      </c>
      <c r="AC669" s="52">
        <f t="shared" si="90"/>
        <v>547.03110000000004</v>
      </c>
      <c r="AD669" s="52">
        <f t="shared" si="87"/>
        <v>536.09047800000008</v>
      </c>
      <c r="AE669" s="52">
        <f t="shared" si="88"/>
        <v>525.36866844000008</v>
      </c>
      <c r="AF669" s="52">
        <f t="shared" si="89"/>
        <v>514.86129507120006</v>
      </c>
      <c r="AG669" s="11" t="s">
        <v>1922</v>
      </c>
    </row>
    <row r="670" spans="1:33" x14ac:dyDescent="0.2">
      <c r="A670" s="10" t="s">
        <v>180</v>
      </c>
      <c r="B670" s="11" t="s">
        <v>124</v>
      </c>
      <c r="C670" s="11" t="s">
        <v>311</v>
      </c>
      <c r="D670" s="12">
        <v>0</v>
      </c>
      <c r="E670" s="12">
        <v>0</v>
      </c>
      <c r="F670" s="12">
        <v>-3.5000000000000003E-2</v>
      </c>
      <c r="G670" s="12">
        <v>-0.02</v>
      </c>
      <c r="H670" s="12">
        <v>-0.02</v>
      </c>
      <c r="I670" s="12">
        <v>-0.02</v>
      </c>
      <c r="J670" s="12">
        <v>-0.02</v>
      </c>
      <c r="K670" s="11" t="s">
        <v>306</v>
      </c>
      <c r="L670" s="11" t="s">
        <v>319</v>
      </c>
      <c r="M670" s="11" t="s">
        <v>414</v>
      </c>
      <c r="N670" s="11">
        <v>8</v>
      </c>
      <c r="O670" s="11" t="s">
        <v>1207</v>
      </c>
      <c r="P670" s="11" t="s">
        <v>1542</v>
      </c>
      <c r="Q670" s="11" t="s">
        <v>1542</v>
      </c>
      <c r="R670" s="11"/>
      <c r="S670" s="11" t="s">
        <v>1543</v>
      </c>
      <c r="T670" s="11"/>
      <c r="U670" s="11" t="s">
        <v>1769</v>
      </c>
      <c r="V670" s="11" t="s">
        <v>1752</v>
      </c>
      <c r="W670" s="11"/>
      <c r="X670" s="11">
        <v>1</v>
      </c>
      <c r="Y670" s="11"/>
      <c r="Z670" s="13">
        <v>619</v>
      </c>
      <c r="AA670" s="52">
        <f t="shared" si="86"/>
        <v>619</v>
      </c>
      <c r="AB670" s="52">
        <f t="shared" si="91"/>
        <v>597.33500000000004</v>
      </c>
      <c r="AC670" s="52">
        <f t="shared" si="90"/>
        <v>585.38830000000007</v>
      </c>
      <c r="AD670" s="52">
        <f t="shared" si="87"/>
        <v>573.68053400000008</v>
      </c>
      <c r="AE670" s="52">
        <f t="shared" si="88"/>
        <v>562.2069233200001</v>
      </c>
      <c r="AF670" s="52">
        <f t="shared" si="89"/>
        <v>550.96278485360006</v>
      </c>
      <c r="AG670" s="11" t="s">
        <v>1922</v>
      </c>
    </row>
    <row r="671" spans="1:33" x14ac:dyDescent="0.2">
      <c r="A671" s="10" t="s">
        <v>181</v>
      </c>
      <c r="B671" s="11" t="s">
        <v>124</v>
      </c>
      <c r="C671" s="11" t="s">
        <v>311</v>
      </c>
      <c r="D671" s="12">
        <v>0</v>
      </c>
      <c r="E671" s="12">
        <v>0</v>
      </c>
      <c r="F671" s="12">
        <v>-3.5000000000000003E-2</v>
      </c>
      <c r="G671" s="12">
        <v>-0.02</v>
      </c>
      <c r="H671" s="12">
        <v>-0.02</v>
      </c>
      <c r="I671" s="12">
        <v>-0.02</v>
      </c>
      <c r="J671" s="12">
        <v>-0.02</v>
      </c>
      <c r="K671" s="11" t="s">
        <v>306</v>
      </c>
      <c r="L671" s="11" t="s">
        <v>319</v>
      </c>
      <c r="M671" s="11" t="s">
        <v>414</v>
      </c>
      <c r="N671" s="11">
        <v>8</v>
      </c>
      <c r="O671" s="11" t="s">
        <v>1207</v>
      </c>
      <c r="P671" s="11" t="s">
        <v>1544</v>
      </c>
      <c r="Q671" s="11" t="s">
        <v>1544</v>
      </c>
      <c r="R671" s="11"/>
      <c r="S671" s="11" t="s">
        <v>1545</v>
      </c>
      <c r="T671" s="11"/>
      <c r="U671" s="11" t="s">
        <v>1769</v>
      </c>
      <c r="V671" s="11" t="s">
        <v>1752</v>
      </c>
      <c r="W671" s="11"/>
      <c r="X671" s="11">
        <v>1</v>
      </c>
      <c r="Y671" s="11"/>
      <c r="Z671" s="13">
        <v>1094</v>
      </c>
      <c r="AA671" s="52">
        <f t="shared" si="86"/>
        <v>1094</v>
      </c>
      <c r="AB671" s="52">
        <f t="shared" si="91"/>
        <v>1055.71</v>
      </c>
      <c r="AC671" s="52">
        <f t="shared" si="90"/>
        <v>1034.5958000000001</v>
      </c>
      <c r="AD671" s="52">
        <f t="shared" si="87"/>
        <v>1013.9038840000001</v>
      </c>
      <c r="AE671" s="52">
        <f t="shared" si="88"/>
        <v>993.62580632000004</v>
      </c>
      <c r="AF671" s="52">
        <f t="shared" si="89"/>
        <v>973.75329019360004</v>
      </c>
      <c r="AG671" s="11" t="s">
        <v>1922</v>
      </c>
    </row>
    <row r="672" spans="1:33" x14ac:dyDescent="0.2">
      <c r="A672" s="10" t="s">
        <v>182</v>
      </c>
      <c r="B672" s="11" t="s">
        <v>124</v>
      </c>
      <c r="C672" s="11" t="s">
        <v>303</v>
      </c>
      <c r="D672" s="12">
        <v>0</v>
      </c>
      <c r="E672" s="12">
        <v>0</v>
      </c>
      <c r="F672" s="12">
        <v>-3.5000000000000003E-2</v>
      </c>
      <c r="G672" s="12">
        <v>-0.02</v>
      </c>
      <c r="H672" s="12">
        <v>-0.02</v>
      </c>
      <c r="I672" s="12">
        <v>-0.02</v>
      </c>
      <c r="J672" s="12">
        <v>-0.02</v>
      </c>
      <c r="K672" s="11" t="s">
        <v>306</v>
      </c>
      <c r="L672" s="11" t="s">
        <v>307</v>
      </c>
      <c r="M672" s="11" t="s">
        <v>351</v>
      </c>
      <c r="N672" s="11">
        <v>9.5</v>
      </c>
      <c r="O672" s="11" t="s">
        <v>1207</v>
      </c>
      <c r="P672" s="11" t="s">
        <v>1547</v>
      </c>
      <c r="Q672" s="11" t="s">
        <v>1547</v>
      </c>
      <c r="R672" s="11" t="s">
        <v>1548</v>
      </c>
      <c r="S672" s="11" t="s">
        <v>1548</v>
      </c>
      <c r="T672" s="11"/>
      <c r="U672" s="11" t="s">
        <v>1730</v>
      </c>
      <c r="V672" s="11"/>
      <c r="W672" s="11"/>
      <c r="X672" s="11">
        <v>1</v>
      </c>
      <c r="Y672" s="11"/>
      <c r="Z672" s="13">
        <v>6513</v>
      </c>
      <c r="AA672" s="52">
        <f t="shared" si="86"/>
        <v>6513</v>
      </c>
      <c r="AB672" s="52">
        <f t="shared" si="91"/>
        <v>6285.0450000000001</v>
      </c>
      <c r="AC672" s="52">
        <f t="shared" si="90"/>
        <v>6159.3441000000003</v>
      </c>
      <c r="AD672" s="52">
        <f t="shared" si="87"/>
        <v>6036.1572180000003</v>
      </c>
      <c r="AE672" s="52">
        <f t="shared" si="88"/>
        <v>5915.43407364</v>
      </c>
      <c r="AF672" s="52">
        <f t="shared" si="89"/>
        <v>5797.1253921671996</v>
      </c>
      <c r="AG672" s="11"/>
    </row>
    <row r="673" spans="1:33" x14ac:dyDescent="0.2">
      <c r="A673" s="10" t="s">
        <v>183</v>
      </c>
      <c r="B673" s="11" t="s">
        <v>124</v>
      </c>
      <c r="C673" s="11" t="s">
        <v>305</v>
      </c>
      <c r="D673" s="12">
        <v>0</v>
      </c>
      <c r="E673" s="12">
        <v>0</v>
      </c>
      <c r="F673" s="12">
        <v>-3.5000000000000003E-2</v>
      </c>
      <c r="G673" s="12">
        <v>-0.02</v>
      </c>
      <c r="H673" s="12">
        <v>-0.02</v>
      </c>
      <c r="I673" s="12">
        <v>-0.02</v>
      </c>
      <c r="J673" s="12">
        <v>-0.02</v>
      </c>
      <c r="K673" s="11" t="s">
        <v>306</v>
      </c>
      <c r="L673" s="11" t="s">
        <v>307</v>
      </c>
      <c r="M673" s="11" t="s">
        <v>512</v>
      </c>
      <c r="N673" s="11">
        <v>9.5</v>
      </c>
      <c r="O673" s="11" t="s">
        <v>1259</v>
      </c>
      <c r="P673" s="11" t="s">
        <v>1549</v>
      </c>
      <c r="Q673" s="11" t="s">
        <v>1549</v>
      </c>
      <c r="R673" s="11"/>
      <c r="S673" s="11"/>
      <c r="T673" s="11"/>
      <c r="U673" s="11" t="s">
        <v>1719</v>
      </c>
      <c r="V673" s="11" t="s">
        <v>1754</v>
      </c>
      <c r="W673" s="11"/>
      <c r="X673" s="11">
        <v>8</v>
      </c>
      <c r="Y673" s="11"/>
      <c r="Z673" s="13">
        <v>16026</v>
      </c>
      <c r="AA673" s="52">
        <f t="shared" si="86"/>
        <v>16026</v>
      </c>
      <c r="AB673" s="52">
        <f t="shared" si="91"/>
        <v>15465.09</v>
      </c>
      <c r="AC673" s="52">
        <f t="shared" si="90"/>
        <v>15155.788199999999</v>
      </c>
      <c r="AD673" s="52">
        <f t="shared" si="87"/>
        <v>14852.672435999999</v>
      </c>
      <c r="AE673" s="52">
        <f t="shared" si="88"/>
        <v>14555.618987279999</v>
      </c>
      <c r="AF673" s="52">
        <f t="shared" si="89"/>
        <v>14264.506607534398</v>
      </c>
      <c r="AG673" s="11" t="s">
        <v>1917</v>
      </c>
    </row>
    <row r="674" spans="1:33" x14ac:dyDescent="0.2">
      <c r="A674" s="10" t="s">
        <v>184</v>
      </c>
      <c r="B674" s="11" t="s">
        <v>124</v>
      </c>
      <c r="C674" s="11" t="s">
        <v>305</v>
      </c>
      <c r="D674" s="12">
        <v>0</v>
      </c>
      <c r="E674" s="12">
        <v>0</v>
      </c>
      <c r="F674" s="12">
        <v>-3.5000000000000003E-2</v>
      </c>
      <c r="G674" s="12">
        <v>-0.02</v>
      </c>
      <c r="H674" s="12">
        <v>-0.02</v>
      </c>
      <c r="I674" s="12">
        <v>-0.02</v>
      </c>
      <c r="J674" s="12">
        <v>-0.02</v>
      </c>
      <c r="K674" s="11" t="s">
        <v>306</v>
      </c>
      <c r="L674" s="11" t="s">
        <v>307</v>
      </c>
      <c r="M674" s="11" t="s">
        <v>512</v>
      </c>
      <c r="N674" s="11">
        <v>9.5</v>
      </c>
      <c r="O674" s="11" t="s">
        <v>1259</v>
      </c>
      <c r="P674" s="11" t="s">
        <v>1550</v>
      </c>
      <c r="Q674" s="11" t="s">
        <v>1550</v>
      </c>
      <c r="R674" s="11"/>
      <c r="S674" s="11"/>
      <c r="T674" s="11"/>
      <c r="U674" s="11" t="s">
        <v>1719</v>
      </c>
      <c r="V674" s="11" t="s">
        <v>1754</v>
      </c>
      <c r="W674" s="11"/>
      <c r="X674" s="11">
        <v>8</v>
      </c>
      <c r="Y674" s="11"/>
      <c r="Z674" s="13">
        <v>15343</v>
      </c>
      <c r="AA674" s="52">
        <f t="shared" si="86"/>
        <v>15343</v>
      </c>
      <c r="AB674" s="52">
        <f t="shared" si="91"/>
        <v>14805.994999999999</v>
      </c>
      <c r="AC674" s="52">
        <f t="shared" si="90"/>
        <v>14509.875099999999</v>
      </c>
      <c r="AD674" s="52">
        <f t="shared" si="87"/>
        <v>14219.677597999998</v>
      </c>
      <c r="AE674" s="52">
        <f t="shared" si="88"/>
        <v>13935.284046039998</v>
      </c>
      <c r="AF674" s="52">
        <f t="shared" si="89"/>
        <v>13656.578365119198</v>
      </c>
      <c r="AG674" s="11" t="s">
        <v>1917</v>
      </c>
    </row>
    <row r="675" spans="1:33" x14ac:dyDescent="0.2">
      <c r="A675" s="10" t="s">
        <v>185</v>
      </c>
      <c r="B675" s="11" t="s">
        <v>124</v>
      </c>
      <c r="C675" s="11" t="s">
        <v>311</v>
      </c>
      <c r="D675" s="12">
        <v>0</v>
      </c>
      <c r="E675" s="12">
        <v>0</v>
      </c>
      <c r="F675" s="12">
        <v>-5.0000000000000001E-3</v>
      </c>
      <c r="G675" s="12">
        <v>-0.02</v>
      </c>
      <c r="H675" s="12">
        <v>-0.02</v>
      </c>
      <c r="I675" s="12">
        <v>-0.02</v>
      </c>
      <c r="J675" s="12">
        <v>-0.02</v>
      </c>
      <c r="K675" s="11" t="s">
        <v>312</v>
      </c>
      <c r="L675" s="11" t="s">
        <v>313</v>
      </c>
      <c r="M675" s="11" t="s">
        <v>374</v>
      </c>
      <c r="N675" s="11">
        <v>8</v>
      </c>
      <c r="O675" s="11" t="s">
        <v>1303</v>
      </c>
      <c r="P675" s="11" t="s">
        <v>1551</v>
      </c>
      <c r="Q675" s="11" t="s">
        <v>1551</v>
      </c>
      <c r="R675" s="50">
        <v>1212355</v>
      </c>
      <c r="S675" s="11" t="s">
        <v>1552</v>
      </c>
      <c r="T675" s="11"/>
      <c r="U675" s="11" t="s">
        <v>1723</v>
      </c>
      <c r="V675" s="11"/>
      <c r="W675" s="11"/>
      <c r="X675" s="11">
        <v>1</v>
      </c>
      <c r="Y675" s="11"/>
      <c r="Z675" s="13">
        <v>526</v>
      </c>
      <c r="AA675" s="52">
        <f t="shared" ref="AA675:AA706" si="92">Z675*(1+E675)</f>
        <v>526</v>
      </c>
      <c r="AB675" s="52">
        <f t="shared" si="91"/>
        <v>523.37</v>
      </c>
      <c r="AC675" s="52">
        <f t="shared" si="90"/>
        <v>512.90260000000001</v>
      </c>
      <c r="AD675" s="52">
        <f t="shared" ref="AD675:AD706" si="93">AC675*(1+H675)</f>
        <v>502.64454799999999</v>
      </c>
      <c r="AE675" s="52">
        <f t="shared" ref="AE675:AE706" si="94">AD675*(1+I675)</f>
        <v>492.59165703999997</v>
      </c>
      <c r="AF675" s="52">
        <f t="shared" ref="AF675:AF706" si="95">AE675*(1+J675)</f>
        <v>482.73982389919996</v>
      </c>
      <c r="AG675" s="11" t="s">
        <v>1923</v>
      </c>
    </row>
    <row r="676" spans="1:33" x14ac:dyDescent="0.2">
      <c r="A676" s="10" t="s">
        <v>186</v>
      </c>
      <c r="B676" s="11" t="s">
        <v>124</v>
      </c>
      <c r="C676" s="11" t="s">
        <v>311</v>
      </c>
      <c r="D676" s="12">
        <v>0</v>
      </c>
      <c r="E676" s="12">
        <v>0</v>
      </c>
      <c r="F676" s="12">
        <v>-5.0000000000000001E-3</v>
      </c>
      <c r="G676" s="12">
        <v>-0.02</v>
      </c>
      <c r="H676" s="12">
        <v>-0.02</v>
      </c>
      <c r="I676" s="12">
        <v>-0.02</v>
      </c>
      <c r="J676" s="12">
        <v>-0.02</v>
      </c>
      <c r="K676" s="11" t="s">
        <v>312</v>
      </c>
      <c r="L676" s="11" t="s">
        <v>313</v>
      </c>
      <c r="M676" s="11" t="s">
        <v>374</v>
      </c>
      <c r="N676" s="11">
        <v>8</v>
      </c>
      <c r="O676" s="11" t="s">
        <v>1303</v>
      </c>
      <c r="P676" s="11" t="s">
        <v>1553</v>
      </c>
      <c r="Q676" s="11" t="s">
        <v>1553</v>
      </c>
      <c r="R676" s="50"/>
      <c r="S676" s="11" t="s">
        <v>1554</v>
      </c>
      <c r="T676" s="11"/>
      <c r="U676" s="11" t="s">
        <v>1723</v>
      </c>
      <c r="V676" s="11"/>
      <c r="W676" s="11"/>
      <c r="X676" s="11">
        <v>1</v>
      </c>
      <c r="Y676" s="11"/>
      <c r="Z676" s="13">
        <v>550</v>
      </c>
      <c r="AA676" s="52">
        <f t="shared" si="92"/>
        <v>550</v>
      </c>
      <c r="AB676" s="52">
        <f t="shared" si="91"/>
        <v>547.25</v>
      </c>
      <c r="AC676" s="52">
        <f t="shared" si="90"/>
        <v>536.30499999999995</v>
      </c>
      <c r="AD676" s="52">
        <f t="shared" si="93"/>
        <v>525.57889999999998</v>
      </c>
      <c r="AE676" s="52">
        <f t="shared" si="94"/>
        <v>515.06732199999999</v>
      </c>
      <c r="AF676" s="52">
        <f t="shared" si="95"/>
        <v>504.76597555999996</v>
      </c>
      <c r="AG676" s="11" t="s">
        <v>1924</v>
      </c>
    </row>
    <row r="677" spans="1:33" x14ac:dyDescent="0.2">
      <c r="A677" s="10" t="s">
        <v>187</v>
      </c>
      <c r="B677" s="11" t="s">
        <v>124</v>
      </c>
      <c r="C677" s="11" t="s">
        <v>311</v>
      </c>
      <c r="D677" s="12">
        <v>0</v>
      </c>
      <c r="E677" s="12">
        <v>0</v>
      </c>
      <c r="F677" s="12">
        <v>-5.0000000000000001E-3</v>
      </c>
      <c r="G677" s="12">
        <v>-0.02</v>
      </c>
      <c r="H677" s="12">
        <v>-0.02</v>
      </c>
      <c r="I677" s="12">
        <v>-0.02</v>
      </c>
      <c r="J677" s="12">
        <v>-0.02</v>
      </c>
      <c r="K677" s="11" t="s">
        <v>312</v>
      </c>
      <c r="L677" s="11" t="s">
        <v>313</v>
      </c>
      <c r="M677" s="11" t="s">
        <v>374</v>
      </c>
      <c r="N677" s="11">
        <v>8</v>
      </c>
      <c r="O677" s="11" t="s">
        <v>1303</v>
      </c>
      <c r="P677" s="11" t="s">
        <v>1555</v>
      </c>
      <c r="Q677" s="11" t="s">
        <v>1555</v>
      </c>
      <c r="R677" s="50">
        <v>1212357</v>
      </c>
      <c r="S677" s="11" t="s">
        <v>1556</v>
      </c>
      <c r="T677" s="11"/>
      <c r="U677" s="11" t="s">
        <v>1723</v>
      </c>
      <c r="V677" s="11"/>
      <c r="W677" s="11"/>
      <c r="X677" s="11">
        <v>1</v>
      </c>
      <c r="Y677" s="11"/>
      <c r="Z677" s="13">
        <v>344</v>
      </c>
      <c r="AA677" s="52">
        <f t="shared" si="92"/>
        <v>344</v>
      </c>
      <c r="AB677" s="52">
        <f t="shared" si="91"/>
        <v>342.28</v>
      </c>
      <c r="AC677" s="52">
        <f t="shared" si="90"/>
        <v>335.43439999999998</v>
      </c>
      <c r="AD677" s="52">
        <f t="shared" si="93"/>
        <v>328.72571199999999</v>
      </c>
      <c r="AE677" s="52">
        <f t="shared" si="94"/>
        <v>322.15119776</v>
      </c>
      <c r="AF677" s="52">
        <f t="shared" si="95"/>
        <v>315.70817380479997</v>
      </c>
      <c r="AG677" s="11" t="s">
        <v>1925</v>
      </c>
    </row>
    <row r="678" spans="1:33" x14ac:dyDescent="0.2">
      <c r="A678" s="10" t="s">
        <v>188</v>
      </c>
      <c r="B678" s="11" t="s">
        <v>124</v>
      </c>
      <c r="C678" s="11" t="s">
        <v>311</v>
      </c>
      <c r="D678" s="12">
        <v>0</v>
      </c>
      <c r="E678" s="12">
        <v>0</v>
      </c>
      <c r="F678" s="12">
        <v>-5.0000000000000001E-3</v>
      </c>
      <c r="G678" s="12">
        <v>-0.02</v>
      </c>
      <c r="H678" s="12">
        <v>-0.02</v>
      </c>
      <c r="I678" s="12">
        <v>-0.02</v>
      </c>
      <c r="J678" s="12">
        <v>-0.02</v>
      </c>
      <c r="K678" s="11" t="s">
        <v>312</v>
      </c>
      <c r="L678" s="11" t="s">
        <v>313</v>
      </c>
      <c r="M678" s="11" t="s">
        <v>374</v>
      </c>
      <c r="N678" s="11">
        <v>8</v>
      </c>
      <c r="O678" s="11" t="s">
        <v>1303</v>
      </c>
      <c r="P678" s="11" t="s">
        <v>1557</v>
      </c>
      <c r="Q678" s="11" t="s">
        <v>1557</v>
      </c>
      <c r="R678" s="50">
        <v>1212359</v>
      </c>
      <c r="S678" s="11" t="s">
        <v>1558</v>
      </c>
      <c r="T678" s="11"/>
      <c r="U678" s="11" t="s">
        <v>1723</v>
      </c>
      <c r="V678" s="11"/>
      <c r="W678" s="11"/>
      <c r="X678" s="11">
        <v>1</v>
      </c>
      <c r="Y678" s="11"/>
      <c r="Z678" s="13">
        <v>403</v>
      </c>
      <c r="AA678" s="52">
        <f t="shared" si="92"/>
        <v>403</v>
      </c>
      <c r="AB678" s="52">
        <f t="shared" si="91"/>
        <v>400.98500000000001</v>
      </c>
      <c r="AC678" s="52">
        <f t="shared" si="90"/>
        <v>392.96530000000001</v>
      </c>
      <c r="AD678" s="52">
        <f t="shared" si="93"/>
        <v>385.10599400000001</v>
      </c>
      <c r="AE678" s="52">
        <f t="shared" si="94"/>
        <v>377.40387412000001</v>
      </c>
      <c r="AF678" s="52">
        <f t="shared" si="95"/>
        <v>369.85579663760001</v>
      </c>
      <c r="AG678" s="11" t="s">
        <v>1926</v>
      </c>
    </row>
    <row r="679" spans="1:33" x14ac:dyDescent="0.2">
      <c r="A679" s="10" t="s">
        <v>189</v>
      </c>
      <c r="B679" s="11" t="s">
        <v>124</v>
      </c>
      <c r="C679" s="11" t="s">
        <v>311</v>
      </c>
      <c r="D679" s="12">
        <v>0</v>
      </c>
      <c r="E679" s="12">
        <v>0</v>
      </c>
      <c r="F679" s="12">
        <v>-5.0000000000000001E-3</v>
      </c>
      <c r="G679" s="12">
        <v>-0.02</v>
      </c>
      <c r="H679" s="12">
        <v>-0.02</v>
      </c>
      <c r="I679" s="12">
        <v>-0.02</v>
      </c>
      <c r="J679" s="12">
        <v>-0.02</v>
      </c>
      <c r="K679" s="11" t="s">
        <v>312</v>
      </c>
      <c r="L679" s="11" t="s">
        <v>313</v>
      </c>
      <c r="M679" s="11" t="s">
        <v>374</v>
      </c>
      <c r="N679" s="11">
        <v>8</v>
      </c>
      <c r="O679" s="11" t="s">
        <v>1303</v>
      </c>
      <c r="P679" s="11" t="s">
        <v>1559</v>
      </c>
      <c r="Q679" s="11" t="s">
        <v>1559</v>
      </c>
      <c r="R679" s="50">
        <v>1212361</v>
      </c>
      <c r="S679" s="11" t="s">
        <v>1560</v>
      </c>
      <c r="T679" s="11"/>
      <c r="U679" s="11" t="s">
        <v>1723</v>
      </c>
      <c r="V679" s="11"/>
      <c r="W679" s="11"/>
      <c r="X679" s="11">
        <v>1</v>
      </c>
      <c r="Y679" s="11"/>
      <c r="Z679" s="13">
        <v>339</v>
      </c>
      <c r="AA679" s="52">
        <f t="shared" si="92"/>
        <v>339</v>
      </c>
      <c r="AB679" s="52">
        <f t="shared" si="91"/>
        <v>337.30500000000001</v>
      </c>
      <c r="AC679" s="52">
        <f t="shared" si="90"/>
        <v>330.55889999999999</v>
      </c>
      <c r="AD679" s="52">
        <f t="shared" si="93"/>
        <v>323.947722</v>
      </c>
      <c r="AE679" s="52">
        <f t="shared" si="94"/>
        <v>317.46876756</v>
      </c>
      <c r="AF679" s="52">
        <f t="shared" si="95"/>
        <v>311.11939220879998</v>
      </c>
      <c r="AG679" s="11" t="s">
        <v>1927</v>
      </c>
    </row>
    <row r="680" spans="1:33" x14ac:dyDescent="0.2">
      <c r="A680" s="10" t="s">
        <v>190</v>
      </c>
      <c r="B680" s="11" t="s">
        <v>124</v>
      </c>
      <c r="C680" s="11" t="s">
        <v>311</v>
      </c>
      <c r="D680" s="12">
        <v>0</v>
      </c>
      <c r="E680" s="12">
        <v>0</v>
      </c>
      <c r="F680" s="12">
        <v>-5.0000000000000001E-3</v>
      </c>
      <c r="G680" s="12">
        <v>-0.02</v>
      </c>
      <c r="H680" s="12">
        <v>-0.02</v>
      </c>
      <c r="I680" s="12">
        <v>-0.02</v>
      </c>
      <c r="J680" s="12">
        <v>-0.02</v>
      </c>
      <c r="K680" s="11" t="s">
        <v>312</v>
      </c>
      <c r="L680" s="11" t="s">
        <v>313</v>
      </c>
      <c r="M680" s="11" t="s">
        <v>374</v>
      </c>
      <c r="N680" s="11">
        <v>8</v>
      </c>
      <c r="O680" s="11" t="s">
        <v>1303</v>
      </c>
      <c r="P680" s="11" t="s">
        <v>1561</v>
      </c>
      <c r="Q680" s="11" t="s">
        <v>1561</v>
      </c>
      <c r="R680" s="11" t="s">
        <v>1561</v>
      </c>
      <c r="S680" s="11" t="s">
        <v>1562</v>
      </c>
      <c r="T680" s="11"/>
      <c r="U680" s="11" t="s">
        <v>1723</v>
      </c>
      <c r="V680" s="11"/>
      <c r="W680" s="11"/>
      <c r="X680" s="11">
        <v>1</v>
      </c>
      <c r="Y680" s="11"/>
      <c r="Z680" s="13">
        <v>404</v>
      </c>
      <c r="AA680" s="52">
        <f t="shared" si="92"/>
        <v>404</v>
      </c>
      <c r="AB680" s="52">
        <f t="shared" si="91"/>
        <v>401.98</v>
      </c>
      <c r="AC680" s="52">
        <f t="shared" si="90"/>
        <v>393.94040000000001</v>
      </c>
      <c r="AD680" s="52">
        <f t="shared" si="93"/>
        <v>386.06159200000002</v>
      </c>
      <c r="AE680" s="52">
        <f t="shared" si="94"/>
        <v>378.34036015999999</v>
      </c>
      <c r="AF680" s="52">
        <f t="shared" si="95"/>
        <v>370.77355295679996</v>
      </c>
      <c r="AG680" s="11" t="s">
        <v>1928</v>
      </c>
    </row>
    <row r="681" spans="1:33" x14ac:dyDescent="0.2">
      <c r="A681" s="10" t="s">
        <v>191</v>
      </c>
      <c r="B681" s="11" t="s">
        <v>124</v>
      </c>
      <c r="C681" s="11" t="s">
        <v>305</v>
      </c>
      <c r="D681" s="12">
        <v>0</v>
      </c>
      <c r="E681" s="12">
        <v>0</v>
      </c>
      <c r="F681" s="12">
        <v>-3.5000000000000003E-2</v>
      </c>
      <c r="G681" s="12">
        <v>-0.02</v>
      </c>
      <c r="H681" s="12">
        <v>-0.02</v>
      </c>
      <c r="I681" s="12">
        <v>-0.02</v>
      </c>
      <c r="J681" s="12">
        <v>-0.02</v>
      </c>
      <c r="K681" s="11" t="s">
        <v>306</v>
      </c>
      <c r="L681" s="11" t="s">
        <v>307</v>
      </c>
      <c r="M681" s="11" t="s">
        <v>512</v>
      </c>
      <c r="N681" s="11">
        <v>9.5</v>
      </c>
      <c r="O681" s="11" t="s">
        <v>1320</v>
      </c>
      <c r="P681" s="11" t="s">
        <v>1567</v>
      </c>
      <c r="Q681" s="11" t="s">
        <v>1567</v>
      </c>
      <c r="R681" s="11"/>
      <c r="S681" s="11"/>
      <c r="T681" s="11"/>
      <c r="U681" s="11" t="s">
        <v>1719</v>
      </c>
      <c r="V681" s="11"/>
      <c r="W681" s="11"/>
      <c r="X681" s="11">
        <v>8</v>
      </c>
      <c r="Y681" s="11"/>
      <c r="Z681" s="13">
        <v>13288</v>
      </c>
      <c r="AA681" s="52">
        <f t="shared" si="92"/>
        <v>13288</v>
      </c>
      <c r="AB681" s="52">
        <f t="shared" si="91"/>
        <v>12822.92</v>
      </c>
      <c r="AC681" s="52">
        <f t="shared" si="90"/>
        <v>12566.461600000001</v>
      </c>
      <c r="AD681" s="52">
        <f t="shared" si="93"/>
        <v>12315.132368</v>
      </c>
      <c r="AE681" s="52">
        <f t="shared" si="94"/>
        <v>12068.82972064</v>
      </c>
      <c r="AF681" s="52">
        <f t="shared" si="95"/>
        <v>11827.453126227199</v>
      </c>
      <c r="AG681" s="11" t="s">
        <v>1929</v>
      </c>
    </row>
    <row r="682" spans="1:33" x14ac:dyDescent="0.2">
      <c r="A682" s="10" t="s">
        <v>192</v>
      </c>
      <c r="B682" s="11" t="s">
        <v>124</v>
      </c>
      <c r="C682" s="11" t="s">
        <v>305</v>
      </c>
      <c r="D682" s="12">
        <v>0</v>
      </c>
      <c r="E682" s="12">
        <v>0</v>
      </c>
      <c r="F682" s="12">
        <v>-3.5000000000000003E-2</v>
      </c>
      <c r="G682" s="12">
        <v>-0.02</v>
      </c>
      <c r="H682" s="12">
        <v>-0.02</v>
      </c>
      <c r="I682" s="12">
        <v>-0.02</v>
      </c>
      <c r="J682" s="12">
        <v>-0.02</v>
      </c>
      <c r="K682" s="11" t="s">
        <v>306</v>
      </c>
      <c r="L682" s="11" t="s">
        <v>307</v>
      </c>
      <c r="M682" s="11" t="s">
        <v>512</v>
      </c>
      <c r="N682" s="11">
        <v>9.5</v>
      </c>
      <c r="O682" s="11" t="s">
        <v>1568</v>
      </c>
      <c r="P682" s="11" t="s">
        <v>1569</v>
      </c>
      <c r="Q682" s="11" t="s">
        <v>1569</v>
      </c>
      <c r="R682" s="11"/>
      <c r="S682" s="11"/>
      <c r="T682" s="11"/>
      <c r="U682" s="11" t="s">
        <v>1719</v>
      </c>
      <c r="V682" s="11"/>
      <c r="W682" s="11"/>
      <c r="X682" s="11">
        <v>8</v>
      </c>
      <c r="Y682" s="11"/>
      <c r="Z682" s="13">
        <v>13956</v>
      </c>
      <c r="AA682" s="52">
        <f t="shared" si="92"/>
        <v>13956</v>
      </c>
      <c r="AB682" s="52">
        <f t="shared" si="91"/>
        <v>13467.539999999999</v>
      </c>
      <c r="AC682" s="52">
        <f t="shared" si="90"/>
        <v>13198.189199999999</v>
      </c>
      <c r="AD682" s="52">
        <f t="shared" si="93"/>
        <v>12934.225415999999</v>
      </c>
      <c r="AE682" s="52">
        <f t="shared" si="94"/>
        <v>12675.540907679999</v>
      </c>
      <c r="AF682" s="52">
        <f t="shared" si="95"/>
        <v>12422.030089526399</v>
      </c>
      <c r="AG682" s="11" t="s">
        <v>1929</v>
      </c>
    </row>
    <row r="683" spans="1:33" x14ac:dyDescent="0.2">
      <c r="A683" s="10" t="s">
        <v>193</v>
      </c>
      <c r="B683" s="11" t="s">
        <v>124</v>
      </c>
      <c r="C683" s="11" t="s">
        <v>305</v>
      </c>
      <c r="D683" s="12">
        <v>0</v>
      </c>
      <c r="E683" s="12">
        <v>0</v>
      </c>
      <c r="F683" s="12">
        <v>-3.5000000000000003E-2</v>
      </c>
      <c r="G683" s="12">
        <v>-0.02</v>
      </c>
      <c r="H683" s="12">
        <v>-0.02</v>
      </c>
      <c r="I683" s="12">
        <v>-0.02</v>
      </c>
      <c r="J683" s="12">
        <v>-0.02</v>
      </c>
      <c r="K683" s="11" t="s">
        <v>306</v>
      </c>
      <c r="L683" s="11" t="s">
        <v>307</v>
      </c>
      <c r="M683" s="11" t="s">
        <v>512</v>
      </c>
      <c r="N683" s="11">
        <v>9.5</v>
      </c>
      <c r="O683" s="11" t="s">
        <v>1320</v>
      </c>
      <c r="P683" s="11" t="s">
        <v>1570</v>
      </c>
      <c r="Q683" s="11" t="s">
        <v>1570</v>
      </c>
      <c r="R683" s="11"/>
      <c r="S683" s="11"/>
      <c r="T683" s="11"/>
      <c r="U683" s="11" t="s">
        <v>1719</v>
      </c>
      <c r="V683" s="11"/>
      <c r="W683" s="11"/>
      <c r="X683" s="11">
        <v>8</v>
      </c>
      <c r="Y683" s="11"/>
      <c r="Z683" s="13">
        <v>14532</v>
      </c>
      <c r="AA683" s="52">
        <f t="shared" si="92"/>
        <v>14532</v>
      </c>
      <c r="AB683" s="52">
        <f t="shared" si="91"/>
        <v>14023.38</v>
      </c>
      <c r="AC683" s="52">
        <f t="shared" si="90"/>
        <v>13742.912399999999</v>
      </c>
      <c r="AD683" s="52">
        <f t="shared" si="93"/>
        <v>13468.054151999999</v>
      </c>
      <c r="AE683" s="52">
        <f t="shared" si="94"/>
        <v>13198.693068959999</v>
      </c>
      <c r="AF683" s="52">
        <f t="shared" si="95"/>
        <v>12934.7192075808</v>
      </c>
      <c r="AG683" s="11" t="s">
        <v>1929</v>
      </c>
    </row>
    <row r="684" spans="1:33" x14ac:dyDescent="0.2">
      <c r="A684" s="10" t="s">
        <v>194</v>
      </c>
      <c r="B684" s="11" t="s">
        <v>124</v>
      </c>
      <c r="C684" s="11" t="s">
        <v>303</v>
      </c>
      <c r="D684" s="12">
        <v>0</v>
      </c>
      <c r="E684" s="12">
        <v>0</v>
      </c>
      <c r="F684" s="12">
        <v>-3.5000000000000003E-2</v>
      </c>
      <c r="G684" s="12">
        <v>-0.02</v>
      </c>
      <c r="H684" s="12">
        <v>-0.02</v>
      </c>
      <c r="I684" s="12">
        <v>-0.02</v>
      </c>
      <c r="J684" s="12">
        <v>-0.02</v>
      </c>
      <c r="K684" s="11" t="s">
        <v>306</v>
      </c>
      <c r="L684" s="11">
        <v>718</v>
      </c>
      <c r="M684" s="11" t="s">
        <v>370</v>
      </c>
      <c r="N684" s="11">
        <v>12</v>
      </c>
      <c r="O684" s="11" t="s">
        <v>1207</v>
      </c>
      <c r="P684" s="11" t="s">
        <v>1571</v>
      </c>
      <c r="Q684" s="11" t="s">
        <v>613</v>
      </c>
      <c r="R684" s="11"/>
      <c r="S684" s="11"/>
      <c r="T684" s="11"/>
      <c r="U684" s="11" t="s">
        <v>1797</v>
      </c>
      <c r="V684" s="11" t="s">
        <v>1719</v>
      </c>
      <c r="W684" s="11"/>
      <c r="X684" s="11">
        <v>1</v>
      </c>
      <c r="Y684" s="11"/>
      <c r="Z684" s="13">
        <v>4551</v>
      </c>
      <c r="AA684" s="52">
        <f t="shared" si="92"/>
        <v>4551</v>
      </c>
      <c r="AB684" s="52">
        <f t="shared" si="91"/>
        <v>4391.7150000000001</v>
      </c>
      <c r="AC684" s="52">
        <f t="shared" ref="AC684:AC715" si="96">AB684*(1+G684)</f>
        <v>4303.8806999999997</v>
      </c>
      <c r="AD684" s="52">
        <f t="shared" si="93"/>
        <v>4217.8030859999999</v>
      </c>
      <c r="AE684" s="52">
        <f t="shared" si="94"/>
        <v>4133.4470242799998</v>
      </c>
      <c r="AF684" s="52">
        <f t="shared" si="95"/>
        <v>4050.7780837943997</v>
      </c>
      <c r="AG684" s="11" t="s">
        <v>1930</v>
      </c>
    </row>
    <row r="685" spans="1:33" x14ac:dyDescent="0.2">
      <c r="A685" s="10" t="s">
        <v>195</v>
      </c>
      <c r="B685" s="11" t="s">
        <v>124</v>
      </c>
      <c r="C685" s="11" t="s">
        <v>303</v>
      </c>
      <c r="D685" s="12">
        <v>0</v>
      </c>
      <c r="E685" s="12">
        <v>0</v>
      </c>
      <c r="F685" s="12">
        <v>-3.5000000000000003E-2</v>
      </c>
      <c r="G685" s="12">
        <v>-0.02</v>
      </c>
      <c r="H685" s="12">
        <v>-0.02</v>
      </c>
      <c r="I685" s="12">
        <v>-0.02</v>
      </c>
      <c r="J685" s="12">
        <v>-0.02</v>
      </c>
      <c r="K685" s="11" t="s">
        <v>306</v>
      </c>
      <c r="L685" s="11">
        <v>909</v>
      </c>
      <c r="M685" s="11" t="s">
        <v>458</v>
      </c>
      <c r="N685" s="11">
        <v>8</v>
      </c>
      <c r="O685" s="11" t="s">
        <v>1207</v>
      </c>
      <c r="P685" s="11" t="s">
        <v>1572</v>
      </c>
      <c r="Q685" s="11" t="s">
        <v>1572</v>
      </c>
      <c r="R685" s="11"/>
      <c r="S685" s="11"/>
      <c r="T685" s="11"/>
      <c r="U685" s="11" t="s">
        <v>1714</v>
      </c>
      <c r="V685" s="11"/>
      <c r="W685" s="11"/>
      <c r="X685" s="11">
        <v>1</v>
      </c>
      <c r="Y685" s="11"/>
      <c r="Z685" s="13">
        <v>1188</v>
      </c>
      <c r="AA685" s="52">
        <f t="shared" si="92"/>
        <v>1188</v>
      </c>
      <c r="AB685" s="52">
        <f t="shared" si="91"/>
        <v>1146.42</v>
      </c>
      <c r="AC685" s="52">
        <f t="shared" si="96"/>
        <v>1123.4916000000001</v>
      </c>
      <c r="AD685" s="52">
        <f t="shared" si="93"/>
        <v>1101.0217680000001</v>
      </c>
      <c r="AE685" s="52">
        <f t="shared" si="94"/>
        <v>1079.0013326400001</v>
      </c>
      <c r="AF685" s="52">
        <f t="shared" si="95"/>
        <v>1057.4213059872002</v>
      </c>
      <c r="AG685" s="11" t="s">
        <v>1930</v>
      </c>
    </row>
    <row r="686" spans="1:33" x14ac:dyDescent="0.2">
      <c r="A686" s="10" t="s">
        <v>196</v>
      </c>
      <c r="B686" s="11" t="s">
        <v>124</v>
      </c>
      <c r="C686" s="11" t="s">
        <v>311</v>
      </c>
      <c r="D686" s="12">
        <v>0</v>
      </c>
      <c r="E686" s="12">
        <v>0</v>
      </c>
      <c r="F686" s="12">
        <v>-5.0000000000000001E-3</v>
      </c>
      <c r="G686" s="12">
        <v>-0.02</v>
      </c>
      <c r="H686" s="12">
        <v>-0.02</v>
      </c>
      <c r="I686" s="12">
        <v>-0.02</v>
      </c>
      <c r="J686" s="12">
        <v>-0.02</v>
      </c>
      <c r="K686" s="11" t="s">
        <v>312</v>
      </c>
      <c r="L686" s="11" t="s">
        <v>317</v>
      </c>
      <c r="M686" s="11" t="s">
        <v>632</v>
      </c>
      <c r="N686" s="11">
        <v>3</v>
      </c>
      <c r="O686" s="11" t="s">
        <v>1320</v>
      </c>
      <c r="P686" s="11" t="s">
        <v>1573</v>
      </c>
      <c r="Q686" s="11" t="s">
        <v>1573</v>
      </c>
      <c r="R686" s="11"/>
      <c r="S686" s="11"/>
      <c r="T686" s="11"/>
      <c r="U686" s="11" t="s">
        <v>1765</v>
      </c>
      <c r="V686" s="11" t="s">
        <v>1751</v>
      </c>
      <c r="W686" s="11"/>
      <c r="X686" s="11">
        <v>1</v>
      </c>
      <c r="Y686" s="11"/>
      <c r="Z686" s="13">
        <v>356</v>
      </c>
      <c r="AA686" s="52">
        <f t="shared" si="92"/>
        <v>356</v>
      </c>
      <c r="AB686" s="52">
        <f t="shared" si="91"/>
        <v>354.21999999999997</v>
      </c>
      <c r="AC686" s="52">
        <f t="shared" si="96"/>
        <v>347.13559999999995</v>
      </c>
      <c r="AD686" s="52">
        <f t="shared" si="93"/>
        <v>340.19288799999993</v>
      </c>
      <c r="AE686" s="52">
        <f t="shared" si="94"/>
        <v>333.3890302399999</v>
      </c>
      <c r="AF686" s="52">
        <f t="shared" si="95"/>
        <v>326.72124963519991</v>
      </c>
      <c r="AG686" s="11"/>
    </row>
    <row r="687" spans="1:33" x14ac:dyDescent="0.2">
      <c r="A687" s="10" t="s">
        <v>197</v>
      </c>
      <c r="B687" s="11" t="s">
        <v>124</v>
      </c>
      <c r="C687" s="11" t="s">
        <v>311</v>
      </c>
      <c r="D687" s="12">
        <v>0</v>
      </c>
      <c r="E687" s="12">
        <v>0</v>
      </c>
      <c r="F687" s="12">
        <v>-0.04</v>
      </c>
      <c r="G687" s="12">
        <v>-0.02</v>
      </c>
      <c r="H687" s="12">
        <v>-0.02</v>
      </c>
      <c r="I687" s="12">
        <v>-0.02</v>
      </c>
      <c r="J687" s="12">
        <v>-0.02</v>
      </c>
      <c r="K687" s="11" t="s">
        <v>308</v>
      </c>
      <c r="L687" s="11" t="s">
        <v>315</v>
      </c>
      <c r="M687" s="11" t="s">
        <v>388</v>
      </c>
      <c r="N687" s="11">
        <v>10</v>
      </c>
      <c r="O687" s="11" t="s">
        <v>1259</v>
      </c>
      <c r="P687" s="11" t="s">
        <v>2218</v>
      </c>
      <c r="Q687" s="11" t="s">
        <v>2218</v>
      </c>
      <c r="R687" s="11" t="s">
        <v>2219</v>
      </c>
      <c r="S687" s="11" t="s">
        <v>2220</v>
      </c>
      <c r="T687" s="11"/>
      <c r="U687" s="11" t="s">
        <v>1724</v>
      </c>
      <c r="V687" s="11"/>
      <c r="W687" s="11"/>
      <c r="X687" s="11">
        <v>5</v>
      </c>
      <c r="Y687" s="11"/>
      <c r="Z687" s="13">
        <v>7643</v>
      </c>
      <c r="AA687" s="52">
        <f t="shared" si="92"/>
        <v>7643</v>
      </c>
      <c r="AB687" s="52">
        <v>7349</v>
      </c>
      <c r="AC687" s="52">
        <f t="shared" si="96"/>
        <v>7202.0199999999995</v>
      </c>
      <c r="AD687" s="52">
        <f t="shared" si="93"/>
        <v>7057.9795999999997</v>
      </c>
      <c r="AE687" s="52">
        <f t="shared" si="94"/>
        <v>6916.8200079999997</v>
      </c>
      <c r="AF687" s="52">
        <f t="shared" si="95"/>
        <v>6778.4836078399994</v>
      </c>
      <c r="AG687" s="11" t="s">
        <v>1901</v>
      </c>
    </row>
    <row r="688" spans="1:33" x14ac:dyDescent="0.2">
      <c r="A688" s="10" t="s">
        <v>198</v>
      </c>
      <c r="B688" s="11" t="s">
        <v>124</v>
      </c>
      <c r="C688" s="11" t="s">
        <v>311</v>
      </c>
      <c r="D688" s="12">
        <v>0</v>
      </c>
      <c r="E688" s="12">
        <v>0</v>
      </c>
      <c r="F688" s="12">
        <v>-3.5000000000000003E-2</v>
      </c>
      <c r="G688" s="12">
        <v>-0.02</v>
      </c>
      <c r="H688" s="12">
        <v>-0.02</v>
      </c>
      <c r="I688" s="12">
        <v>-0.02</v>
      </c>
      <c r="J688" s="12">
        <v>-0.02</v>
      </c>
      <c r="K688" s="11" t="s">
        <v>306</v>
      </c>
      <c r="L688" s="11" t="s">
        <v>310</v>
      </c>
      <c r="M688" s="11" t="s">
        <v>380</v>
      </c>
      <c r="N688" s="11">
        <v>4.5</v>
      </c>
      <c r="O688" s="11" t="s">
        <v>1303</v>
      </c>
      <c r="P688" s="11" t="s">
        <v>1574</v>
      </c>
      <c r="Q688" s="11" t="s">
        <v>1574</v>
      </c>
      <c r="R688" s="11"/>
      <c r="S688" s="11"/>
      <c r="T688" s="11"/>
      <c r="U688" s="11" t="s">
        <v>1703</v>
      </c>
      <c r="V688" s="11"/>
      <c r="W688" s="11"/>
      <c r="X688" s="11">
        <v>1</v>
      </c>
      <c r="Y688" s="11"/>
      <c r="Z688" s="13">
        <v>2051</v>
      </c>
      <c r="AA688" s="52">
        <f t="shared" si="92"/>
        <v>2051</v>
      </c>
      <c r="AB688" s="52">
        <f t="shared" ref="AB688:AB714" si="97">AA688*(1+F688)</f>
        <v>1979.2149999999999</v>
      </c>
      <c r="AC688" s="52">
        <f t="shared" si="96"/>
        <v>1939.6306999999999</v>
      </c>
      <c r="AD688" s="52">
        <f t="shared" si="93"/>
        <v>1900.838086</v>
      </c>
      <c r="AE688" s="52">
        <f t="shared" si="94"/>
        <v>1862.82132428</v>
      </c>
      <c r="AF688" s="52">
        <f t="shared" si="95"/>
        <v>1825.5648977943999</v>
      </c>
      <c r="AG688" s="11"/>
    </row>
    <row r="689" spans="1:33" x14ac:dyDescent="0.2">
      <c r="A689" s="10" t="s">
        <v>199</v>
      </c>
      <c r="B689" s="11" t="s">
        <v>124</v>
      </c>
      <c r="C689" s="11" t="s">
        <v>311</v>
      </c>
      <c r="D689" s="12">
        <v>0</v>
      </c>
      <c r="E689" s="12">
        <v>0</v>
      </c>
      <c r="F689" s="12">
        <v>-3.5000000000000003E-2</v>
      </c>
      <c r="G689" s="12">
        <v>-0.02</v>
      </c>
      <c r="H689" s="12">
        <v>-0.02</v>
      </c>
      <c r="I689" s="12">
        <v>-0.02</v>
      </c>
      <c r="J689" s="12">
        <v>-0.02</v>
      </c>
      <c r="K689" s="11" t="s">
        <v>306</v>
      </c>
      <c r="L689" s="11">
        <v>718</v>
      </c>
      <c r="M689" s="11" t="s">
        <v>370</v>
      </c>
      <c r="N689" s="11">
        <v>8</v>
      </c>
      <c r="O689" s="11" t="s">
        <v>1207</v>
      </c>
      <c r="P689" s="11" t="s">
        <v>1575</v>
      </c>
      <c r="Q689" s="11" t="s">
        <v>1575</v>
      </c>
      <c r="R689" s="11"/>
      <c r="S689" s="11"/>
      <c r="T689" s="11"/>
      <c r="U689" s="11" t="s">
        <v>1795</v>
      </c>
      <c r="V689" s="11"/>
      <c r="W689" s="11"/>
      <c r="X689" s="11">
        <v>1</v>
      </c>
      <c r="Y689" s="11"/>
      <c r="Z689" s="13">
        <v>1389</v>
      </c>
      <c r="AA689" s="52">
        <f t="shared" si="92"/>
        <v>1389</v>
      </c>
      <c r="AB689" s="52">
        <f t="shared" si="97"/>
        <v>1340.385</v>
      </c>
      <c r="AC689" s="52">
        <f t="shared" si="96"/>
        <v>1313.5772999999999</v>
      </c>
      <c r="AD689" s="52">
        <f t="shared" si="93"/>
        <v>1287.305754</v>
      </c>
      <c r="AE689" s="52">
        <f t="shared" si="94"/>
        <v>1261.55963892</v>
      </c>
      <c r="AF689" s="52">
        <f t="shared" si="95"/>
        <v>1236.3284461415999</v>
      </c>
      <c r="AG689" s="11" t="s">
        <v>1931</v>
      </c>
    </row>
    <row r="690" spans="1:33" x14ac:dyDescent="0.2">
      <c r="A690" s="10" t="s">
        <v>200</v>
      </c>
      <c r="B690" s="11" t="s">
        <v>124</v>
      </c>
      <c r="C690" s="11" t="s">
        <v>311</v>
      </c>
      <c r="D690" s="12">
        <v>0</v>
      </c>
      <c r="E690" s="12">
        <v>0</v>
      </c>
      <c r="F690" s="12">
        <v>-3.5000000000000003E-2</v>
      </c>
      <c r="G690" s="12">
        <v>-0.02</v>
      </c>
      <c r="H690" s="12">
        <v>-0.02</v>
      </c>
      <c r="I690" s="12">
        <v>-0.02</v>
      </c>
      <c r="J690" s="12">
        <v>-0.02</v>
      </c>
      <c r="K690" s="11" t="s">
        <v>306</v>
      </c>
      <c r="L690" s="11">
        <v>718</v>
      </c>
      <c r="M690" s="11" t="s">
        <v>370</v>
      </c>
      <c r="N690" s="11">
        <v>8</v>
      </c>
      <c r="O690" s="11" t="s">
        <v>1207</v>
      </c>
      <c r="P690" s="11" t="s">
        <v>1576</v>
      </c>
      <c r="Q690" s="11" t="s">
        <v>1576</v>
      </c>
      <c r="R690" s="11"/>
      <c r="S690" s="11"/>
      <c r="T690" s="11"/>
      <c r="U690" s="11" t="s">
        <v>1795</v>
      </c>
      <c r="V690" s="11" t="s">
        <v>1752</v>
      </c>
      <c r="W690" s="11"/>
      <c r="X690" s="11">
        <v>1</v>
      </c>
      <c r="Y690" s="11"/>
      <c r="Z690" s="13">
        <v>1285</v>
      </c>
      <c r="AA690" s="52">
        <f t="shared" si="92"/>
        <v>1285</v>
      </c>
      <c r="AB690" s="52">
        <f t="shared" si="97"/>
        <v>1240.0249999999999</v>
      </c>
      <c r="AC690" s="52">
        <f t="shared" si="96"/>
        <v>1215.2244999999998</v>
      </c>
      <c r="AD690" s="52">
        <f t="shared" si="93"/>
        <v>1190.9200099999998</v>
      </c>
      <c r="AE690" s="52">
        <f t="shared" si="94"/>
        <v>1167.1016097999998</v>
      </c>
      <c r="AF690" s="52">
        <f t="shared" si="95"/>
        <v>1143.7595776039998</v>
      </c>
      <c r="AG690" s="11" t="s">
        <v>1931</v>
      </c>
    </row>
    <row r="691" spans="1:33" x14ac:dyDescent="0.2">
      <c r="A691" s="10" t="s">
        <v>201</v>
      </c>
      <c r="B691" s="11" t="s">
        <v>124</v>
      </c>
      <c r="C691" s="11" t="s">
        <v>303</v>
      </c>
      <c r="D691" s="12">
        <v>0</v>
      </c>
      <c r="E691" s="12">
        <v>0</v>
      </c>
      <c r="F691" s="12">
        <v>-3.5000000000000003E-2</v>
      </c>
      <c r="G691" s="12">
        <v>-0.02</v>
      </c>
      <c r="H691" s="12">
        <v>-0.02</v>
      </c>
      <c r="I691" s="12">
        <v>-0.02</v>
      </c>
      <c r="J691" s="12">
        <v>-0.02</v>
      </c>
      <c r="K691" s="11" t="s">
        <v>306</v>
      </c>
      <c r="L691" s="11">
        <v>718</v>
      </c>
      <c r="M691" s="11" t="s">
        <v>370</v>
      </c>
      <c r="N691" s="11">
        <v>10</v>
      </c>
      <c r="O691" s="11" t="s">
        <v>1207</v>
      </c>
      <c r="P691" s="11" t="s">
        <v>1577</v>
      </c>
      <c r="Q691" s="11" t="s">
        <v>1577</v>
      </c>
      <c r="R691" s="11"/>
      <c r="S691" s="11"/>
      <c r="T691" s="11"/>
      <c r="U691" s="11" t="s">
        <v>1797</v>
      </c>
      <c r="V691" s="11"/>
      <c r="W691" s="11"/>
      <c r="X691" s="11">
        <v>1</v>
      </c>
      <c r="Y691" s="11"/>
      <c r="Z691" s="13">
        <v>4880</v>
      </c>
      <c r="AA691" s="52">
        <f t="shared" si="92"/>
        <v>4880</v>
      </c>
      <c r="AB691" s="52">
        <f t="shared" si="97"/>
        <v>4709.2</v>
      </c>
      <c r="AC691" s="52">
        <f t="shared" si="96"/>
        <v>4615.0159999999996</v>
      </c>
      <c r="AD691" s="52">
        <f t="shared" si="93"/>
        <v>4522.7156799999993</v>
      </c>
      <c r="AE691" s="52">
        <f t="shared" si="94"/>
        <v>4432.2613663999991</v>
      </c>
      <c r="AF691" s="52">
        <f t="shared" si="95"/>
        <v>4343.616139071999</v>
      </c>
      <c r="AG691" s="11" t="s">
        <v>1931</v>
      </c>
    </row>
    <row r="692" spans="1:33" x14ac:dyDescent="0.2">
      <c r="A692" s="10" t="s">
        <v>202</v>
      </c>
      <c r="B692" s="11" t="s">
        <v>124</v>
      </c>
      <c r="C692" s="11" t="s">
        <v>303</v>
      </c>
      <c r="D692" s="12">
        <v>0</v>
      </c>
      <c r="E692" s="12">
        <v>0</v>
      </c>
      <c r="F692" s="12">
        <v>-5.0000000000000001E-3</v>
      </c>
      <c r="G692" s="12">
        <v>-0.02</v>
      </c>
      <c r="H692" s="12">
        <v>-0.02</v>
      </c>
      <c r="I692" s="12">
        <v>-0.02</v>
      </c>
      <c r="J692" s="12">
        <v>-0.02</v>
      </c>
      <c r="K692" s="11" t="s">
        <v>312</v>
      </c>
      <c r="L692" s="11" t="s">
        <v>320</v>
      </c>
      <c r="M692" s="11" t="s">
        <v>420</v>
      </c>
      <c r="N692" s="11">
        <v>6</v>
      </c>
      <c r="O692" s="11" t="s">
        <v>1320</v>
      </c>
      <c r="P692" s="11" t="s">
        <v>1578</v>
      </c>
      <c r="Q692" s="11" t="s">
        <v>1578</v>
      </c>
      <c r="R692" s="11"/>
      <c r="S692" s="11"/>
      <c r="T692" s="11"/>
      <c r="U692" s="11" t="s">
        <v>1786</v>
      </c>
      <c r="V692" s="11" t="s">
        <v>1714</v>
      </c>
      <c r="W692" s="11"/>
      <c r="X692" s="11">
        <v>1</v>
      </c>
      <c r="Y692" s="11"/>
      <c r="Z692" s="13">
        <v>1630</v>
      </c>
      <c r="AA692" s="52">
        <f t="shared" si="92"/>
        <v>1630</v>
      </c>
      <c r="AB692" s="52">
        <f t="shared" si="97"/>
        <v>1621.85</v>
      </c>
      <c r="AC692" s="52">
        <f t="shared" si="96"/>
        <v>1589.4129999999998</v>
      </c>
      <c r="AD692" s="52">
        <f t="shared" si="93"/>
        <v>1557.6247399999997</v>
      </c>
      <c r="AE692" s="52">
        <f t="shared" si="94"/>
        <v>1526.4722451999996</v>
      </c>
      <c r="AF692" s="52">
        <f t="shared" si="95"/>
        <v>1495.9428002959996</v>
      </c>
      <c r="AG692" s="11" t="s">
        <v>2221</v>
      </c>
    </row>
    <row r="693" spans="1:33" x14ac:dyDescent="0.2">
      <c r="A693" s="15" t="s">
        <v>2267</v>
      </c>
      <c r="B693" s="16" t="s">
        <v>124</v>
      </c>
      <c r="C693" s="16" t="s">
        <v>303</v>
      </c>
      <c r="D693" s="17">
        <v>0</v>
      </c>
      <c r="E693" s="17">
        <v>0</v>
      </c>
      <c r="F693" s="17">
        <v>-5.0000000000000001E-3</v>
      </c>
      <c r="G693" s="17">
        <v>-0.02</v>
      </c>
      <c r="H693" s="17">
        <v>-0.02</v>
      </c>
      <c r="I693" s="17">
        <v>-0.02</v>
      </c>
      <c r="J693" s="17">
        <v>-0.02</v>
      </c>
      <c r="K693" s="16" t="s">
        <v>312</v>
      </c>
      <c r="L693" s="16" t="s">
        <v>320</v>
      </c>
      <c r="M693" s="16" t="s">
        <v>420</v>
      </c>
      <c r="N693" s="16">
        <v>6</v>
      </c>
      <c r="O693" s="16" t="s">
        <v>1259</v>
      </c>
      <c r="P693" s="16" t="s">
        <v>2214</v>
      </c>
      <c r="Q693" s="16" t="s">
        <v>1579</v>
      </c>
      <c r="R693" s="16"/>
      <c r="S693" s="16"/>
      <c r="T693" s="16" t="s">
        <v>2213</v>
      </c>
      <c r="U693" s="16" t="s">
        <v>1786</v>
      </c>
      <c r="V693" s="16" t="s">
        <v>1714</v>
      </c>
      <c r="W693" s="16"/>
      <c r="X693" s="16">
        <v>1</v>
      </c>
      <c r="Y693" s="16">
        <v>1</v>
      </c>
      <c r="Z693" s="18">
        <v>1275</v>
      </c>
      <c r="AA693" s="56">
        <f t="shared" si="92"/>
        <v>1275</v>
      </c>
      <c r="AB693" s="56">
        <f t="shared" si="97"/>
        <v>1268.625</v>
      </c>
      <c r="AC693" s="56">
        <f t="shared" si="96"/>
        <v>1243.2525000000001</v>
      </c>
      <c r="AD693" s="56">
        <f t="shared" si="93"/>
        <v>1218.3874499999999</v>
      </c>
      <c r="AE693" s="56">
        <f t="shared" si="94"/>
        <v>1194.0197009999999</v>
      </c>
      <c r="AF693" s="56">
        <f t="shared" si="95"/>
        <v>1170.1393069799999</v>
      </c>
      <c r="AG693" s="16" t="s">
        <v>2268</v>
      </c>
    </row>
    <row r="694" spans="1:33" x14ac:dyDescent="0.2">
      <c r="A694" s="10" t="s">
        <v>203</v>
      </c>
      <c r="B694" s="11" t="s">
        <v>124</v>
      </c>
      <c r="C694" s="11" t="s">
        <v>311</v>
      </c>
      <c r="D694" s="12">
        <v>0</v>
      </c>
      <c r="E694" s="12">
        <v>0</v>
      </c>
      <c r="F694" s="12">
        <v>-5.0000000000000001E-3</v>
      </c>
      <c r="G694" s="12">
        <v>-0.02</v>
      </c>
      <c r="H694" s="12">
        <v>-0.02</v>
      </c>
      <c r="I694" s="12">
        <v>-0.02</v>
      </c>
      <c r="J694" s="12">
        <v>-0.02</v>
      </c>
      <c r="K694" s="11" t="s">
        <v>312</v>
      </c>
      <c r="L694" s="11" t="s">
        <v>318</v>
      </c>
      <c r="M694" s="11" t="s">
        <v>412</v>
      </c>
      <c r="N694" s="11">
        <v>4</v>
      </c>
      <c r="O694" s="11" t="s">
        <v>1303</v>
      </c>
      <c r="P694" s="11" t="s">
        <v>1581</v>
      </c>
      <c r="Q694" s="11" t="s">
        <v>1581</v>
      </c>
      <c r="R694" s="50">
        <v>1212291</v>
      </c>
      <c r="S694" s="11"/>
      <c r="T694" s="11"/>
      <c r="U694" s="11" t="s">
        <v>1791</v>
      </c>
      <c r="V694" s="11"/>
      <c r="W694" s="11"/>
      <c r="X694" s="11">
        <v>1</v>
      </c>
      <c r="Y694" s="11">
        <v>1</v>
      </c>
      <c r="Z694" s="13">
        <v>79</v>
      </c>
      <c r="AA694" s="52">
        <f t="shared" si="92"/>
        <v>79</v>
      </c>
      <c r="AB694" s="52">
        <f t="shared" si="97"/>
        <v>78.605000000000004</v>
      </c>
      <c r="AC694" s="52">
        <f t="shared" si="96"/>
        <v>77.032899999999998</v>
      </c>
      <c r="AD694" s="52">
        <f t="shared" si="93"/>
        <v>75.49224199999999</v>
      </c>
      <c r="AE694" s="52">
        <f t="shared" si="94"/>
        <v>73.982397159999991</v>
      </c>
      <c r="AF694" s="52">
        <f t="shared" si="95"/>
        <v>72.502749216799984</v>
      </c>
      <c r="AG694" s="11"/>
    </row>
    <row r="695" spans="1:33" x14ac:dyDescent="0.2">
      <c r="A695" s="10" t="s">
        <v>204</v>
      </c>
      <c r="B695" s="11" t="s">
        <v>124</v>
      </c>
      <c r="C695" s="11" t="s">
        <v>303</v>
      </c>
      <c r="D695" s="12">
        <v>0</v>
      </c>
      <c r="E695" s="12">
        <v>0</v>
      </c>
      <c r="F695" s="12">
        <v>-5.0000000000000001E-3</v>
      </c>
      <c r="G695" s="12">
        <v>-0.02</v>
      </c>
      <c r="H695" s="12">
        <v>-0.02</v>
      </c>
      <c r="I695" s="12">
        <v>-0.02</v>
      </c>
      <c r="J695" s="12">
        <v>-0.02</v>
      </c>
      <c r="K695" s="11" t="s">
        <v>312</v>
      </c>
      <c r="L695" s="11">
        <v>440</v>
      </c>
      <c r="M695" s="11" t="s">
        <v>448</v>
      </c>
      <c r="N695" s="11">
        <v>6</v>
      </c>
      <c r="O695" s="11" t="s">
        <v>1303</v>
      </c>
      <c r="P695" s="11" t="s">
        <v>1582</v>
      </c>
      <c r="Q695" s="11" t="s">
        <v>1582</v>
      </c>
      <c r="R695" s="11"/>
      <c r="S695" s="11"/>
      <c r="T695" s="11"/>
      <c r="U695" s="11" t="s">
        <v>1795</v>
      </c>
      <c r="V695" s="11"/>
      <c r="W695" s="11"/>
      <c r="X695" s="11">
        <v>2</v>
      </c>
      <c r="Y695" s="11">
        <v>1</v>
      </c>
      <c r="Z695" s="13">
        <v>695</v>
      </c>
      <c r="AA695" s="52">
        <f t="shared" si="92"/>
        <v>695</v>
      </c>
      <c r="AB695" s="52">
        <f t="shared" si="97"/>
        <v>691.52499999999998</v>
      </c>
      <c r="AC695" s="52">
        <f t="shared" si="96"/>
        <v>677.69449999999995</v>
      </c>
      <c r="AD695" s="52">
        <f t="shared" si="93"/>
        <v>664.14060999999992</v>
      </c>
      <c r="AE695" s="52">
        <f t="shared" si="94"/>
        <v>650.85779779999996</v>
      </c>
      <c r="AF695" s="52">
        <f t="shared" si="95"/>
        <v>637.84064184399995</v>
      </c>
      <c r="AG695" s="11" t="s">
        <v>1933</v>
      </c>
    </row>
    <row r="696" spans="1:33" x14ac:dyDescent="0.2">
      <c r="A696" s="10" t="s">
        <v>205</v>
      </c>
      <c r="B696" s="11" t="s">
        <v>124</v>
      </c>
      <c r="C696" s="11" t="s">
        <v>311</v>
      </c>
      <c r="D696" s="12">
        <v>0</v>
      </c>
      <c r="E696" s="12">
        <v>0</v>
      </c>
      <c r="F696" s="12">
        <v>-3.5000000000000003E-2</v>
      </c>
      <c r="G696" s="12">
        <v>-0.02</v>
      </c>
      <c r="H696" s="12">
        <v>-0.02</v>
      </c>
      <c r="I696" s="12">
        <v>-0.02</v>
      </c>
      <c r="J696" s="12">
        <v>-0.02</v>
      </c>
      <c r="K696" s="11" t="s">
        <v>306</v>
      </c>
      <c r="L696" s="11">
        <v>718</v>
      </c>
      <c r="M696" s="11" t="s">
        <v>649</v>
      </c>
      <c r="N696" s="11">
        <v>3</v>
      </c>
      <c r="O696" s="11" t="s">
        <v>1303</v>
      </c>
      <c r="P696" s="11" t="s">
        <v>1583</v>
      </c>
      <c r="Q696" s="11" t="s">
        <v>1583</v>
      </c>
      <c r="R696" s="50">
        <v>1212202</v>
      </c>
      <c r="S696" s="11"/>
      <c r="T696" s="11"/>
      <c r="U696" s="11" t="s">
        <v>1713</v>
      </c>
      <c r="V696" s="11" t="s">
        <v>2065</v>
      </c>
      <c r="W696" s="11"/>
      <c r="X696" s="11">
        <v>1</v>
      </c>
      <c r="Y696" s="11">
        <v>1</v>
      </c>
      <c r="Z696" s="13">
        <v>240</v>
      </c>
      <c r="AA696" s="52">
        <f t="shared" si="92"/>
        <v>240</v>
      </c>
      <c r="AB696" s="52">
        <f t="shared" si="97"/>
        <v>231.6</v>
      </c>
      <c r="AC696" s="52">
        <f t="shared" si="96"/>
        <v>226.96799999999999</v>
      </c>
      <c r="AD696" s="52">
        <f t="shared" si="93"/>
        <v>222.42863999999997</v>
      </c>
      <c r="AE696" s="52">
        <f t="shared" si="94"/>
        <v>217.98006719999998</v>
      </c>
      <c r="AF696" s="52">
        <f t="shared" si="95"/>
        <v>213.62046585599998</v>
      </c>
      <c r="AG696" s="11" t="s">
        <v>2157</v>
      </c>
    </row>
    <row r="697" spans="1:33" x14ac:dyDescent="0.2">
      <c r="A697" s="10" t="s">
        <v>206</v>
      </c>
      <c r="B697" s="11" t="s">
        <v>124</v>
      </c>
      <c r="C697" s="11" t="s">
        <v>311</v>
      </c>
      <c r="D697" s="12">
        <v>0</v>
      </c>
      <c r="E697" s="12">
        <v>0</v>
      </c>
      <c r="F697" s="12">
        <v>-3.5000000000000003E-2</v>
      </c>
      <c r="G697" s="12">
        <v>-0.02</v>
      </c>
      <c r="H697" s="12">
        <v>-0.02</v>
      </c>
      <c r="I697" s="12">
        <v>-0.02</v>
      </c>
      <c r="J697" s="12">
        <v>-0.02</v>
      </c>
      <c r="K697" s="11" t="s">
        <v>306</v>
      </c>
      <c r="L697" s="11" t="s">
        <v>324</v>
      </c>
      <c r="M697" s="11" t="s">
        <v>1210</v>
      </c>
      <c r="N697" s="11">
        <v>8</v>
      </c>
      <c r="O697" s="11" t="s">
        <v>338</v>
      </c>
      <c r="P697" s="11" t="s">
        <v>1584</v>
      </c>
      <c r="Q697" s="11" t="s">
        <v>1584</v>
      </c>
      <c r="R697" s="50">
        <v>1214154</v>
      </c>
      <c r="S697" s="11" t="s">
        <v>1585</v>
      </c>
      <c r="T697" s="11"/>
      <c r="U697" s="11" t="s">
        <v>1709</v>
      </c>
      <c r="V697" s="11"/>
      <c r="W697" s="11"/>
      <c r="X697" s="11"/>
      <c r="Y697" s="11"/>
      <c r="Z697" s="13">
        <v>4950</v>
      </c>
      <c r="AA697" s="52">
        <f t="shared" si="92"/>
        <v>4950</v>
      </c>
      <c r="AB697" s="52">
        <f t="shared" si="97"/>
        <v>4776.75</v>
      </c>
      <c r="AC697" s="52">
        <f t="shared" si="96"/>
        <v>4681.2150000000001</v>
      </c>
      <c r="AD697" s="52">
        <f t="shared" si="93"/>
        <v>4587.5906999999997</v>
      </c>
      <c r="AE697" s="52">
        <f t="shared" si="94"/>
        <v>4495.8388859999995</v>
      </c>
      <c r="AF697" s="52">
        <f t="shared" si="95"/>
        <v>4405.9221082799995</v>
      </c>
      <c r="AG697" s="11"/>
    </row>
    <row r="698" spans="1:33" x14ac:dyDescent="0.2">
      <c r="A698" s="10" t="s">
        <v>207</v>
      </c>
      <c r="B698" s="11" t="s">
        <v>124</v>
      </c>
      <c r="C698" s="11" t="s">
        <v>311</v>
      </c>
      <c r="D698" s="12">
        <v>0</v>
      </c>
      <c r="E698" s="12">
        <v>0</v>
      </c>
      <c r="F698" s="12">
        <v>-3.5000000000000003E-2</v>
      </c>
      <c r="G698" s="12">
        <v>-0.02</v>
      </c>
      <c r="H698" s="12">
        <v>-0.02</v>
      </c>
      <c r="I698" s="12">
        <v>-0.02</v>
      </c>
      <c r="J698" s="12">
        <v>-0.02</v>
      </c>
      <c r="K698" s="11" t="s">
        <v>306</v>
      </c>
      <c r="L698" s="11">
        <v>718</v>
      </c>
      <c r="M698" s="11" t="s">
        <v>649</v>
      </c>
      <c r="N698" s="11">
        <v>3</v>
      </c>
      <c r="O698" s="11" t="s">
        <v>486</v>
      </c>
      <c r="P698" s="11" t="s">
        <v>1586</v>
      </c>
      <c r="Q698" s="11" t="s">
        <v>1586</v>
      </c>
      <c r="R698" s="50">
        <v>1214975</v>
      </c>
      <c r="S698" s="11" t="s">
        <v>1587</v>
      </c>
      <c r="T698" s="11"/>
      <c r="U698" s="11" t="s">
        <v>1751</v>
      </c>
      <c r="V698" s="11" t="s">
        <v>1737</v>
      </c>
      <c r="W698" s="11"/>
      <c r="X698" s="11"/>
      <c r="Y698" s="11"/>
      <c r="Z698" s="13">
        <v>364</v>
      </c>
      <c r="AA698" s="52">
        <f t="shared" si="92"/>
        <v>364</v>
      </c>
      <c r="AB698" s="52">
        <f t="shared" si="97"/>
        <v>351.26</v>
      </c>
      <c r="AC698" s="52">
        <f t="shared" si="96"/>
        <v>344.23480000000001</v>
      </c>
      <c r="AD698" s="52">
        <f t="shared" si="93"/>
        <v>337.35010399999999</v>
      </c>
      <c r="AE698" s="52">
        <f t="shared" si="94"/>
        <v>330.60310191999997</v>
      </c>
      <c r="AF698" s="52">
        <f t="shared" si="95"/>
        <v>323.99103988159999</v>
      </c>
      <c r="AG698" s="11"/>
    </row>
    <row r="699" spans="1:33" x14ac:dyDescent="0.2">
      <c r="A699" s="10" t="s">
        <v>208</v>
      </c>
      <c r="B699" s="11" t="s">
        <v>124</v>
      </c>
      <c r="C699" s="11" t="s">
        <v>311</v>
      </c>
      <c r="D699" s="12">
        <v>0</v>
      </c>
      <c r="E699" s="12">
        <v>0</v>
      </c>
      <c r="F699" s="12">
        <v>0</v>
      </c>
      <c r="G699" s="12">
        <v>-0.02</v>
      </c>
      <c r="H699" s="12">
        <v>-0.02</v>
      </c>
      <c r="I699" s="12">
        <v>-0.02</v>
      </c>
      <c r="J699" s="12">
        <v>-0.02</v>
      </c>
      <c r="K699" s="11" t="s">
        <v>306</v>
      </c>
      <c r="L699" s="11" t="s">
        <v>324</v>
      </c>
      <c r="M699" s="11" t="s">
        <v>1210</v>
      </c>
      <c r="N699" s="11">
        <v>8</v>
      </c>
      <c r="O699" s="11" t="s">
        <v>434</v>
      </c>
      <c r="P699" s="11" t="s">
        <v>2094</v>
      </c>
      <c r="Q699" s="11" t="s">
        <v>1589</v>
      </c>
      <c r="R699" s="50">
        <v>1205085</v>
      </c>
      <c r="S699" s="11" t="s">
        <v>1590</v>
      </c>
      <c r="T699" s="11"/>
      <c r="U699" s="11" t="s">
        <v>1727</v>
      </c>
      <c r="V699" s="11"/>
      <c r="W699" s="11"/>
      <c r="X699" s="11"/>
      <c r="Y699" s="11"/>
      <c r="Z699" s="13">
        <v>7377</v>
      </c>
      <c r="AA699" s="52">
        <f t="shared" si="92"/>
        <v>7377</v>
      </c>
      <c r="AB699" s="52">
        <f t="shared" si="97"/>
        <v>7377</v>
      </c>
      <c r="AC699" s="52">
        <f t="shared" si="96"/>
        <v>7229.46</v>
      </c>
      <c r="AD699" s="52">
        <f t="shared" si="93"/>
        <v>7084.8707999999997</v>
      </c>
      <c r="AE699" s="52">
        <f t="shared" si="94"/>
        <v>6943.1733839999997</v>
      </c>
      <c r="AF699" s="52">
        <f t="shared" si="95"/>
        <v>6804.3099163199995</v>
      </c>
      <c r="AG699" s="11"/>
    </row>
    <row r="700" spans="1:33" x14ac:dyDescent="0.2">
      <c r="A700" s="10" t="s">
        <v>209</v>
      </c>
      <c r="B700" s="11" t="s">
        <v>124</v>
      </c>
      <c r="C700" s="11" t="s">
        <v>311</v>
      </c>
      <c r="D700" s="12">
        <v>0</v>
      </c>
      <c r="E700" s="12">
        <v>0</v>
      </c>
      <c r="F700" s="12">
        <v>-3.5000000000000003E-2</v>
      </c>
      <c r="G700" s="12">
        <v>-0.02</v>
      </c>
      <c r="H700" s="12">
        <v>-0.02</v>
      </c>
      <c r="I700" s="12">
        <v>-0.02</v>
      </c>
      <c r="J700" s="12">
        <v>-0.02</v>
      </c>
      <c r="K700" s="11" t="s">
        <v>306</v>
      </c>
      <c r="L700" s="11" t="s">
        <v>307</v>
      </c>
      <c r="M700" s="11" t="s">
        <v>351</v>
      </c>
      <c r="N700" s="11">
        <v>8</v>
      </c>
      <c r="O700" s="11" t="s">
        <v>842</v>
      </c>
      <c r="P700" s="11" t="s">
        <v>1591</v>
      </c>
      <c r="Q700" s="11" t="s">
        <v>1591</v>
      </c>
      <c r="R700" s="50"/>
      <c r="S700" s="11" t="s">
        <v>1592</v>
      </c>
      <c r="T700" s="11"/>
      <c r="U700" s="11" t="s">
        <v>1752</v>
      </c>
      <c r="V700" s="11" t="s">
        <v>1751</v>
      </c>
      <c r="W700" s="11"/>
      <c r="X700" s="11"/>
      <c r="Y700" s="11"/>
      <c r="Z700" s="13">
        <v>3497</v>
      </c>
      <c r="AA700" s="52">
        <f t="shared" si="92"/>
        <v>3497</v>
      </c>
      <c r="AB700" s="52">
        <f t="shared" si="97"/>
        <v>3374.605</v>
      </c>
      <c r="AC700" s="52">
        <f t="shared" si="96"/>
        <v>3307.1129000000001</v>
      </c>
      <c r="AD700" s="52">
        <f t="shared" si="93"/>
        <v>3240.9706420000002</v>
      </c>
      <c r="AE700" s="52">
        <f t="shared" si="94"/>
        <v>3176.1512291600002</v>
      </c>
      <c r="AF700" s="52">
        <f t="shared" si="95"/>
        <v>3112.6282045768003</v>
      </c>
      <c r="AG700" s="11"/>
    </row>
    <row r="701" spans="1:33" x14ac:dyDescent="0.2">
      <c r="A701" s="10" t="s">
        <v>210</v>
      </c>
      <c r="B701" s="11" t="s">
        <v>124</v>
      </c>
      <c r="C701" s="11" t="s">
        <v>311</v>
      </c>
      <c r="D701" s="12">
        <v>0</v>
      </c>
      <c r="E701" s="12">
        <v>0</v>
      </c>
      <c r="F701" s="12">
        <v>-3.5000000000000003E-2</v>
      </c>
      <c r="G701" s="12">
        <v>-0.02</v>
      </c>
      <c r="H701" s="12">
        <v>-0.02</v>
      </c>
      <c r="I701" s="12">
        <v>-0.02</v>
      </c>
      <c r="J701" s="12">
        <v>-0.02</v>
      </c>
      <c r="K701" s="11" t="s">
        <v>306</v>
      </c>
      <c r="L701" s="11">
        <v>718</v>
      </c>
      <c r="M701" s="11" t="s">
        <v>370</v>
      </c>
      <c r="N701" s="11">
        <v>6</v>
      </c>
      <c r="O701" s="11" t="s">
        <v>842</v>
      </c>
      <c r="P701" s="11" t="s">
        <v>1593</v>
      </c>
      <c r="Q701" s="11" t="s">
        <v>1593</v>
      </c>
      <c r="R701" s="50">
        <v>1200315</v>
      </c>
      <c r="S701" s="11" t="s">
        <v>1594</v>
      </c>
      <c r="T701" s="11"/>
      <c r="U701" s="11" t="s">
        <v>1779</v>
      </c>
      <c r="V701" s="11"/>
      <c r="W701" s="11"/>
      <c r="X701" s="11"/>
      <c r="Y701" s="11"/>
      <c r="Z701" s="13">
        <v>1099</v>
      </c>
      <c r="AA701" s="52">
        <f t="shared" si="92"/>
        <v>1099</v>
      </c>
      <c r="AB701" s="52">
        <f t="shared" si="97"/>
        <v>1060.5349999999999</v>
      </c>
      <c r="AC701" s="52">
        <f t="shared" si="96"/>
        <v>1039.3242999999998</v>
      </c>
      <c r="AD701" s="52">
        <f t="shared" si="93"/>
        <v>1018.5378139999998</v>
      </c>
      <c r="AE701" s="52">
        <f t="shared" si="94"/>
        <v>998.16705771999978</v>
      </c>
      <c r="AF701" s="52">
        <f t="shared" si="95"/>
        <v>978.20371656559973</v>
      </c>
      <c r="AG701" s="11"/>
    </row>
    <row r="702" spans="1:33" x14ac:dyDescent="0.2">
      <c r="A702" s="10" t="s">
        <v>211</v>
      </c>
      <c r="B702" s="11" t="s">
        <v>124</v>
      </c>
      <c r="C702" s="11" t="s">
        <v>311</v>
      </c>
      <c r="D702" s="12">
        <v>0</v>
      </c>
      <c r="E702" s="12">
        <v>0</v>
      </c>
      <c r="F702" s="12">
        <v>-3.5000000000000003E-2</v>
      </c>
      <c r="G702" s="12">
        <v>-0.02</v>
      </c>
      <c r="H702" s="12">
        <v>-0.02</v>
      </c>
      <c r="I702" s="12">
        <v>-0.02</v>
      </c>
      <c r="J702" s="12">
        <v>-0.02</v>
      </c>
      <c r="K702" s="11" t="s">
        <v>306</v>
      </c>
      <c r="L702" s="11" t="s">
        <v>307</v>
      </c>
      <c r="M702" s="11" t="s">
        <v>351</v>
      </c>
      <c r="N702" s="11">
        <v>8</v>
      </c>
      <c r="O702" s="11" t="s">
        <v>842</v>
      </c>
      <c r="P702" s="11" t="s">
        <v>1595</v>
      </c>
      <c r="Q702" s="11" t="s">
        <v>1595</v>
      </c>
      <c r="R702" s="50">
        <v>1200527</v>
      </c>
      <c r="S702" s="11" t="s">
        <v>1596</v>
      </c>
      <c r="T702" s="11"/>
      <c r="U702" s="11" t="s">
        <v>1752</v>
      </c>
      <c r="V702" s="11"/>
      <c r="W702" s="11"/>
      <c r="X702" s="11"/>
      <c r="Y702" s="11"/>
      <c r="Z702" s="13">
        <v>2671</v>
      </c>
      <c r="AA702" s="52">
        <f t="shared" si="92"/>
        <v>2671</v>
      </c>
      <c r="AB702" s="52">
        <f t="shared" si="97"/>
        <v>2577.5149999999999</v>
      </c>
      <c r="AC702" s="52">
        <f t="shared" si="96"/>
        <v>2525.9647</v>
      </c>
      <c r="AD702" s="52">
        <f t="shared" si="93"/>
        <v>2475.4454059999998</v>
      </c>
      <c r="AE702" s="52">
        <f t="shared" si="94"/>
        <v>2425.9364978799999</v>
      </c>
      <c r="AF702" s="52">
        <f t="shared" si="95"/>
        <v>2377.4177679223999</v>
      </c>
      <c r="AG702" s="11"/>
    </row>
    <row r="703" spans="1:33" x14ac:dyDescent="0.2">
      <c r="A703" s="10" t="s">
        <v>212</v>
      </c>
      <c r="B703" s="11" t="s">
        <v>124</v>
      </c>
      <c r="C703" s="11" t="s">
        <v>311</v>
      </c>
      <c r="D703" s="12">
        <v>0</v>
      </c>
      <c r="E703" s="12">
        <v>0</v>
      </c>
      <c r="F703" s="12">
        <v>-3.5000000000000003E-2</v>
      </c>
      <c r="G703" s="12">
        <v>-0.02</v>
      </c>
      <c r="H703" s="12">
        <v>-0.02</v>
      </c>
      <c r="I703" s="12">
        <v>-0.02</v>
      </c>
      <c r="J703" s="12">
        <v>-0.02</v>
      </c>
      <c r="K703" s="11" t="s">
        <v>306</v>
      </c>
      <c r="L703" s="11" t="s">
        <v>310</v>
      </c>
      <c r="M703" s="11" t="s">
        <v>380</v>
      </c>
      <c r="N703" s="11">
        <v>4.5</v>
      </c>
      <c r="O703" s="11" t="s">
        <v>338</v>
      </c>
      <c r="P703" s="11" t="s">
        <v>1597</v>
      </c>
      <c r="Q703" s="11" t="s">
        <v>1597</v>
      </c>
      <c r="R703" s="50">
        <v>1212256</v>
      </c>
      <c r="S703" s="11" t="s">
        <v>1598</v>
      </c>
      <c r="T703" s="11"/>
      <c r="U703" s="11" t="s">
        <v>1717</v>
      </c>
      <c r="V703" s="11"/>
      <c r="W703" s="11"/>
      <c r="X703" s="11"/>
      <c r="Y703" s="11"/>
      <c r="Z703" s="13">
        <v>1134</v>
      </c>
      <c r="AA703" s="52">
        <f t="shared" si="92"/>
        <v>1134</v>
      </c>
      <c r="AB703" s="52">
        <f t="shared" si="97"/>
        <v>1094.31</v>
      </c>
      <c r="AC703" s="52">
        <f t="shared" si="96"/>
        <v>1072.4238</v>
      </c>
      <c r="AD703" s="52">
        <f t="shared" si="93"/>
        <v>1050.975324</v>
      </c>
      <c r="AE703" s="52">
        <f t="shared" si="94"/>
        <v>1029.95581752</v>
      </c>
      <c r="AF703" s="52">
        <f t="shared" si="95"/>
        <v>1009.3567011696</v>
      </c>
      <c r="AG703" s="11" t="s">
        <v>1934</v>
      </c>
    </row>
    <row r="704" spans="1:33" x14ac:dyDescent="0.2">
      <c r="A704" s="10" t="s">
        <v>213</v>
      </c>
      <c r="B704" s="11" t="s">
        <v>124</v>
      </c>
      <c r="C704" s="11" t="s">
        <v>311</v>
      </c>
      <c r="D704" s="12">
        <v>0</v>
      </c>
      <c r="E704" s="12">
        <v>0</v>
      </c>
      <c r="F704" s="12">
        <v>-3.5000000000000003E-2</v>
      </c>
      <c r="G704" s="12">
        <v>-0.02</v>
      </c>
      <c r="H704" s="12">
        <v>-0.02</v>
      </c>
      <c r="I704" s="12">
        <v>-0.02</v>
      </c>
      <c r="J704" s="12">
        <v>-0.02</v>
      </c>
      <c r="K704" s="11" t="s">
        <v>306</v>
      </c>
      <c r="L704" s="11">
        <v>718</v>
      </c>
      <c r="M704" s="11" t="s">
        <v>370</v>
      </c>
      <c r="N704" s="11">
        <v>6</v>
      </c>
      <c r="O704" s="11" t="s">
        <v>338</v>
      </c>
      <c r="P704" s="11" t="s">
        <v>1599</v>
      </c>
      <c r="Q704" s="11" t="s">
        <v>1599</v>
      </c>
      <c r="R704" s="50">
        <v>1215094</v>
      </c>
      <c r="S704" s="11" t="s">
        <v>1599</v>
      </c>
      <c r="T704" s="11"/>
      <c r="U704" s="11" t="s">
        <v>1717</v>
      </c>
      <c r="V704" s="11"/>
      <c r="W704" s="11"/>
      <c r="X704" s="11"/>
      <c r="Y704" s="11"/>
      <c r="Z704" s="13">
        <v>649</v>
      </c>
      <c r="AA704" s="52">
        <f t="shared" si="92"/>
        <v>649</v>
      </c>
      <c r="AB704" s="52">
        <f t="shared" si="97"/>
        <v>626.28499999999997</v>
      </c>
      <c r="AC704" s="52">
        <f t="shared" si="96"/>
        <v>613.75929999999994</v>
      </c>
      <c r="AD704" s="52">
        <f t="shared" si="93"/>
        <v>601.48411399999998</v>
      </c>
      <c r="AE704" s="52">
        <f t="shared" si="94"/>
        <v>589.45443172</v>
      </c>
      <c r="AF704" s="52">
        <f t="shared" si="95"/>
        <v>577.66534308559994</v>
      </c>
      <c r="AG704" s="11"/>
    </row>
    <row r="705" spans="1:33" x14ac:dyDescent="0.2">
      <c r="A705" s="10" t="s">
        <v>214</v>
      </c>
      <c r="B705" s="11" t="s">
        <v>124</v>
      </c>
      <c r="C705" s="11" t="s">
        <v>311</v>
      </c>
      <c r="D705" s="12">
        <v>0</v>
      </c>
      <c r="E705" s="12">
        <v>0</v>
      </c>
      <c r="F705" s="12">
        <v>-3.5000000000000003E-2</v>
      </c>
      <c r="G705" s="12">
        <v>-0.02</v>
      </c>
      <c r="H705" s="12">
        <v>-0.02</v>
      </c>
      <c r="I705" s="12">
        <v>-0.02</v>
      </c>
      <c r="J705" s="12">
        <v>-0.02</v>
      </c>
      <c r="K705" s="11" t="s">
        <v>306</v>
      </c>
      <c r="L705" s="11" t="s">
        <v>319</v>
      </c>
      <c r="M705" s="11" t="s">
        <v>414</v>
      </c>
      <c r="N705" s="11">
        <v>6</v>
      </c>
      <c r="O705" s="11" t="s">
        <v>470</v>
      </c>
      <c r="P705" s="11" t="s">
        <v>1600</v>
      </c>
      <c r="Q705" s="11" t="s">
        <v>1600</v>
      </c>
      <c r="R705" s="50">
        <v>1213074</v>
      </c>
      <c r="S705" s="11" t="s">
        <v>1601</v>
      </c>
      <c r="T705" s="11"/>
      <c r="U705" s="11" t="s">
        <v>1709</v>
      </c>
      <c r="V705" s="11"/>
      <c r="W705" s="11"/>
      <c r="X705" s="11"/>
      <c r="Y705" s="11"/>
      <c r="Z705" s="13">
        <v>760</v>
      </c>
      <c r="AA705" s="52">
        <f t="shared" si="92"/>
        <v>760</v>
      </c>
      <c r="AB705" s="52">
        <f t="shared" si="97"/>
        <v>733.4</v>
      </c>
      <c r="AC705" s="52">
        <f t="shared" si="96"/>
        <v>718.73199999999997</v>
      </c>
      <c r="AD705" s="52">
        <f t="shared" si="93"/>
        <v>704.35735999999997</v>
      </c>
      <c r="AE705" s="52">
        <f t="shared" si="94"/>
        <v>690.27021279999997</v>
      </c>
      <c r="AF705" s="52">
        <f t="shared" si="95"/>
        <v>676.46480854399999</v>
      </c>
      <c r="AG705" s="11"/>
    </row>
    <row r="706" spans="1:33" x14ac:dyDescent="0.2">
      <c r="A706" s="10" t="s">
        <v>215</v>
      </c>
      <c r="B706" s="11" t="s">
        <v>124</v>
      </c>
      <c r="C706" s="11" t="s">
        <v>311</v>
      </c>
      <c r="D706" s="12">
        <v>0</v>
      </c>
      <c r="E706" s="12">
        <v>0</v>
      </c>
      <c r="F706" s="12">
        <v>-5.0000000000000001E-3</v>
      </c>
      <c r="G706" s="12">
        <v>-0.02</v>
      </c>
      <c r="H706" s="12">
        <v>-0.02</v>
      </c>
      <c r="I706" s="12">
        <v>-0.02</v>
      </c>
      <c r="J706" s="12">
        <v>-0.02</v>
      </c>
      <c r="K706" s="11" t="s">
        <v>312</v>
      </c>
      <c r="L706" s="11" t="s">
        <v>331</v>
      </c>
      <c r="M706" s="11" t="s">
        <v>756</v>
      </c>
      <c r="N706" s="11">
        <v>4</v>
      </c>
      <c r="O706" s="11" t="s">
        <v>415</v>
      </c>
      <c r="P706" s="11" t="s">
        <v>1602</v>
      </c>
      <c r="Q706" s="11" t="s">
        <v>1602</v>
      </c>
      <c r="R706" s="50">
        <v>1213128</v>
      </c>
      <c r="S706" s="11" t="s">
        <v>1603</v>
      </c>
      <c r="T706" s="11"/>
      <c r="U706" s="11" t="s">
        <v>1793</v>
      </c>
      <c r="V706" s="11"/>
      <c r="W706" s="11"/>
      <c r="X706" s="11"/>
      <c r="Y706" s="11"/>
      <c r="Z706" s="13">
        <v>919</v>
      </c>
      <c r="AA706" s="52">
        <f t="shared" si="92"/>
        <v>919</v>
      </c>
      <c r="AB706" s="52">
        <f t="shared" si="97"/>
        <v>914.40499999999997</v>
      </c>
      <c r="AC706" s="52">
        <f t="shared" si="96"/>
        <v>896.11689999999999</v>
      </c>
      <c r="AD706" s="52">
        <f t="shared" si="93"/>
        <v>878.19456200000002</v>
      </c>
      <c r="AE706" s="52">
        <f t="shared" si="94"/>
        <v>860.63067076000004</v>
      </c>
      <c r="AF706" s="52">
        <f t="shared" si="95"/>
        <v>843.41805734479999</v>
      </c>
      <c r="AG706" s="11"/>
    </row>
    <row r="707" spans="1:33" x14ac:dyDescent="0.2">
      <c r="A707" s="10" t="s">
        <v>216</v>
      </c>
      <c r="B707" s="11" t="s">
        <v>124</v>
      </c>
      <c r="C707" s="11" t="s">
        <v>311</v>
      </c>
      <c r="D707" s="12">
        <v>0</v>
      </c>
      <c r="E707" s="12">
        <v>0</v>
      </c>
      <c r="F707" s="12">
        <v>-5.0000000000000001E-3</v>
      </c>
      <c r="G707" s="12">
        <v>-0.02</v>
      </c>
      <c r="H707" s="12">
        <v>-0.02</v>
      </c>
      <c r="I707" s="12">
        <v>-0.02</v>
      </c>
      <c r="J707" s="12">
        <v>-0.02</v>
      </c>
      <c r="K707" s="11" t="s">
        <v>312</v>
      </c>
      <c r="L707" s="11">
        <v>4340</v>
      </c>
      <c r="M707" s="11" t="s">
        <v>804</v>
      </c>
      <c r="N707" s="11">
        <v>4</v>
      </c>
      <c r="O707" s="11" t="s">
        <v>365</v>
      </c>
      <c r="P707" s="11" t="s">
        <v>1604</v>
      </c>
      <c r="Q707" s="11" t="s">
        <v>1604</v>
      </c>
      <c r="R707" s="50">
        <v>890413010</v>
      </c>
      <c r="S707" s="11" t="s">
        <v>1605</v>
      </c>
      <c r="T707" s="11"/>
      <c r="U707" s="11" t="s">
        <v>1711</v>
      </c>
      <c r="V707" s="11"/>
      <c r="W707" s="11"/>
      <c r="X707" s="11"/>
      <c r="Y707" s="11"/>
      <c r="Z707" s="13">
        <v>73</v>
      </c>
      <c r="AA707" s="52">
        <f t="shared" ref="AA707:AA713" si="98">Z707*(1+E707)</f>
        <v>73</v>
      </c>
      <c r="AB707" s="52">
        <f t="shared" si="97"/>
        <v>72.635000000000005</v>
      </c>
      <c r="AC707" s="52">
        <f t="shared" si="96"/>
        <v>71.182299999999998</v>
      </c>
      <c r="AD707" s="52">
        <f t="shared" ref="AD707:AD735" si="99">AC707*(1+H707)</f>
        <v>69.758653999999993</v>
      </c>
      <c r="AE707" s="52">
        <f t="shared" ref="AE707:AE735" si="100">AD707*(1+I707)</f>
        <v>68.363480919999986</v>
      </c>
      <c r="AF707" s="52">
        <f t="shared" ref="AF707:AF735" si="101">AE707*(1+J707)</f>
        <v>66.996211301599985</v>
      </c>
      <c r="AG707" s="11"/>
    </row>
    <row r="708" spans="1:33" x14ac:dyDescent="0.2">
      <c r="A708" s="10" t="s">
        <v>217</v>
      </c>
      <c r="B708" s="11" t="s">
        <v>124</v>
      </c>
      <c r="C708" s="11" t="s">
        <v>311</v>
      </c>
      <c r="D708" s="12">
        <v>0</v>
      </c>
      <c r="E708" s="12">
        <v>0</v>
      </c>
      <c r="F708" s="12">
        <v>-3.5000000000000003E-2</v>
      </c>
      <c r="G708" s="12">
        <v>-0.02</v>
      </c>
      <c r="H708" s="12">
        <v>-0.02</v>
      </c>
      <c r="I708" s="12">
        <v>-0.02</v>
      </c>
      <c r="J708" s="12">
        <v>-0.02</v>
      </c>
      <c r="K708" s="11" t="s">
        <v>306</v>
      </c>
      <c r="L708" s="11">
        <v>718</v>
      </c>
      <c r="M708" s="11" t="s">
        <v>370</v>
      </c>
      <c r="N708" s="11">
        <v>3</v>
      </c>
      <c r="O708" s="11" t="s">
        <v>588</v>
      </c>
      <c r="P708" s="11" t="s">
        <v>1606</v>
      </c>
      <c r="Q708" s="11" t="s">
        <v>1607</v>
      </c>
      <c r="R708" s="50">
        <v>1214354</v>
      </c>
      <c r="S708" s="11" t="s">
        <v>1608</v>
      </c>
      <c r="T708" s="11"/>
      <c r="U708" s="11" t="s">
        <v>1737</v>
      </c>
      <c r="V708" s="11"/>
      <c r="W708" s="11"/>
      <c r="X708" s="11"/>
      <c r="Y708" s="11"/>
      <c r="Z708" s="13">
        <v>315</v>
      </c>
      <c r="AA708" s="52">
        <f t="shared" si="98"/>
        <v>315</v>
      </c>
      <c r="AB708" s="52">
        <f t="shared" si="97"/>
        <v>303.97499999999997</v>
      </c>
      <c r="AC708" s="52">
        <f t="shared" si="96"/>
        <v>297.89549999999997</v>
      </c>
      <c r="AD708" s="52">
        <f t="shared" si="99"/>
        <v>291.93758999999994</v>
      </c>
      <c r="AE708" s="52">
        <f t="shared" si="100"/>
        <v>286.09883819999993</v>
      </c>
      <c r="AF708" s="52">
        <f t="shared" si="101"/>
        <v>280.37686143599996</v>
      </c>
      <c r="AG708" s="11"/>
    </row>
    <row r="709" spans="1:33" x14ac:dyDescent="0.2">
      <c r="A709" s="10" t="s">
        <v>218</v>
      </c>
      <c r="B709" s="11" t="s">
        <v>124</v>
      </c>
      <c r="C709" s="11" t="s">
        <v>311</v>
      </c>
      <c r="D709" s="12">
        <v>0</v>
      </c>
      <c r="E709" s="12">
        <v>0</v>
      </c>
      <c r="F709" s="12">
        <v>-5.0000000000000001E-3</v>
      </c>
      <c r="G709" s="12">
        <v>-0.02</v>
      </c>
      <c r="H709" s="12">
        <v>-0.02</v>
      </c>
      <c r="I709" s="12">
        <v>-0.02</v>
      </c>
      <c r="J709" s="12">
        <v>-0.02</v>
      </c>
      <c r="K709" s="11" t="s">
        <v>312</v>
      </c>
      <c r="L709" s="11" t="s">
        <v>317</v>
      </c>
      <c r="M709" s="11" t="s">
        <v>632</v>
      </c>
      <c r="N709" s="11">
        <v>3</v>
      </c>
      <c r="O709" s="11" t="s">
        <v>352</v>
      </c>
      <c r="P709" s="11" t="s">
        <v>1609</v>
      </c>
      <c r="Q709" s="11" t="s">
        <v>1609</v>
      </c>
      <c r="R709" s="50">
        <v>871203852</v>
      </c>
      <c r="S709" s="11"/>
      <c r="T709" s="11"/>
      <c r="U709" s="11" t="s">
        <v>1717</v>
      </c>
      <c r="V709" s="11" t="s">
        <v>1715</v>
      </c>
      <c r="W709" s="11"/>
      <c r="X709" s="11"/>
      <c r="Y709" s="11"/>
      <c r="Z709" s="13">
        <v>180</v>
      </c>
      <c r="AA709" s="52">
        <f t="shared" si="98"/>
        <v>180</v>
      </c>
      <c r="AB709" s="52">
        <f t="shared" si="97"/>
        <v>179.1</v>
      </c>
      <c r="AC709" s="52">
        <f t="shared" si="96"/>
        <v>175.518</v>
      </c>
      <c r="AD709" s="52">
        <f t="shared" si="99"/>
        <v>172.00764000000001</v>
      </c>
      <c r="AE709" s="52">
        <f t="shared" si="100"/>
        <v>168.56748720000002</v>
      </c>
      <c r="AF709" s="52">
        <f t="shared" si="101"/>
        <v>165.196137456</v>
      </c>
      <c r="AG709" s="11"/>
    </row>
    <row r="710" spans="1:33" x14ac:dyDescent="0.2">
      <c r="A710" s="10" t="s">
        <v>219</v>
      </c>
      <c r="B710" s="11" t="s">
        <v>124</v>
      </c>
      <c r="C710" s="11" t="s">
        <v>311</v>
      </c>
      <c r="D710" s="12">
        <v>0</v>
      </c>
      <c r="E710" s="12">
        <v>0</v>
      </c>
      <c r="F710" s="12">
        <v>-3.5000000000000003E-2</v>
      </c>
      <c r="G710" s="12">
        <v>-0.02</v>
      </c>
      <c r="H710" s="12">
        <v>-0.02</v>
      </c>
      <c r="I710" s="12">
        <v>-0.02</v>
      </c>
      <c r="J710" s="12">
        <v>-0.02</v>
      </c>
      <c r="K710" s="11" t="s">
        <v>306</v>
      </c>
      <c r="L710" s="11" t="s">
        <v>324</v>
      </c>
      <c r="M710" s="11" t="s">
        <v>1210</v>
      </c>
      <c r="N710" s="11">
        <v>8</v>
      </c>
      <c r="O710" s="11" t="s">
        <v>1303</v>
      </c>
      <c r="P710" s="11" t="s">
        <v>1610</v>
      </c>
      <c r="Q710" s="11" t="s">
        <v>1610</v>
      </c>
      <c r="R710" s="50">
        <v>1215361</v>
      </c>
      <c r="S710" s="11" t="s">
        <v>2197</v>
      </c>
      <c r="T710" s="11"/>
      <c r="U710" s="11" t="s">
        <v>1704</v>
      </c>
      <c r="V710" s="11"/>
      <c r="W710" s="11"/>
      <c r="X710" s="11">
        <v>1</v>
      </c>
      <c r="Y710" s="11"/>
      <c r="Z710" s="13">
        <v>5943</v>
      </c>
      <c r="AA710" s="52">
        <f t="shared" si="98"/>
        <v>5943</v>
      </c>
      <c r="AB710" s="52">
        <f t="shared" si="97"/>
        <v>5734.9949999999999</v>
      </c>
      <c r="AC710" s="52">
        <f t="shared" si="96"/>
        <v>5620.2950999999994</v>
      </c>
      <c r="AD710" s="52">
        <f t="shared" si="99"/>
        <v>5507.8891979999989</v>
      </c>
      <c r="AE710" s="52">
        <f t="shared" si="100"/>
        <v>5397.7314140399985</v>
      </c>
      <c r="AF710" s="52">
        <f t="shared" si="101"/>
        <v>5289.7767857591989</v>
      </c>
      <c r="AG710" s="11" t="s">
        <v>2155</v>
      </c>
    </row>
    <row r="711" spans="1:33" x14ac:dyDescent="0.2">
      <c r="A711" s="10" t="s">
        <v>220</v>
      </c>
      <c r="B711" s="11" t="s">
        <v>124</v>
      </c>
      <c r="C711" s="11" t="s">
        <v>311</v>
      </c>
      <c r="D711" s="12">
        <v>0</v>
      </c>
      <c r="E711" s="12">
        <v>0</v>
      </c>
      <c r="F711" s="12">
        <v>-5.0000000000000001E-3</v>
      </c>
      <c r="G711" s="12">
        <v>-0.02</v>
      </c>
      <c r="H711" s="12">
        <v>-0.02</v>
      </c>
      <c r="I711" s="12">
        <v>-0.02</v>
      </c>
      <c r="J711" s="12">
        <v>-0.02</v>
      </c>
      <c r="K711" s="11" t="s">
        <v>312</v>
      </c>
      <c r="L711" s="11" t="s">
        <v>313</v>
      </c>
      <c r="M711" s="11" t="s">
        <v>374</v>
      </c>
      <c r="N711" s="11">
        <v>8</v>
      </c>
      <c r="O711" s="11" t="s">
        <v>1207</v>
      </c>
      <c r="P711" s="11" t="s">
        <v>1613</v>
      </c>
      <c r="Q711" s="11" t="s">
        <v>1614</v>
      </c>
      <c r="R711" s="50">
        <v>1214620</v>
      </c>
      <c r="S711" s="11" t="s">
        <v>1615</v>
      </c>
      <c r="T711" s="11"/>
      <c r="U711" s="11" t="s">
        <v>1714</v>
      </c>
      <c r="V711" s="11"/>
      <c r="W711" s="11"/>
      <c r="X711" s="11"/>
      <c r="Y711" s="11"/>
      <c r="Z711" s="13">
        <v>905</v>
      </c>
      <c r="AA711" s="52">
        <f t="shared" si="98"/>
        <v>905</v>
      </c>
      <c r="AB711" s="52">
        <f t="shared" si="97"/>
        <v>900.47500000000002</v>
      </c>
      <c r="AC711" s="52">
        <f t="shared" si="96"/>
        <v>882.46550000000002</v>
      </c>
      <c r="AD711" s="52">
        <f t="shared" si="99"/>
        <v>864.81619000000001</v>
      </c>
      <c r="AE711" s="52">
        <f t="shared" si="100"/>
        <v>847.51986620000002</v>
      </c>
      <c r="AF711" s="52">
        <f t="shared" si="101"/>
        <v>830.56946887599997</v>
      </c>
      <c r="AG711" s="11" t="s">
        <v>2225</v>
      </c>
    </row>
    <row r="712" spans="1:33" x14ac:dyDescent="0.2">
      <c r="A712" s="10" t="s">
        <v>221</v>
      </c>
      <c r="B712" s="11" t="s">
        <v>124</v>
      </c>
      <c r="C712" s="11" t="s">
        <v>303</v>
      </c>
      <c r="D712" s="12">
        <v>0</v>
      </c>
      <c r="E712" s="12">
        <v>0</v>
      </c>
      <c r="F712" s="12">
        <v>-5.0000000000000001E-3</v>
      </c>
      <c r="G712" s="12">
        <v>-0.02</v>
      </c>
      <c r="H712" s="12">
        <v>-0.02</v>
      </c>
      <c r="I712" s="12">
        <v>-0.02</v>
      </c>
      <c r="J712" s="12">
        <v>-0.02</v>
      </c>
      <c r="K712" s="11" t="s">
        <v>304</v>
      </c>
      <c r="L712" s="11">
        <v>2219</v>
      </c>
      <c r="M712" s="11" t="s">
        <v>347</v>
      </c>
      <c r="N712" s="11">
        <v>6</v>
      </c>
      <c r="O712" s="11" t="s">
        <v>1227</v>
      </c>
      <c r="P712" s="11" t="s">
        <v>1616</v>
      </c>
      <c r="Q712" s="11" t="s">
        <v>1616</v>
      </c>
      <c r="R712" s="11"/>
      <c r="S712" s="11"/>
      <c r="T712" s="11"/>
      <c r="U712" s="11" t="s">
        <v>1709</v>
      </c>
      <c r="V712" s="11"/>
      <c r="W712" s="11"/>
      <c r="X712" s="11"/>
      <c r="Y712" s="11"/>
      <c r="Z712" s="13">
        <v>100</v>
      </c>
      <c r="AA712" s="52">
        <f t="shared" si="98"/>
        <v>100</v>
      </c>
      <c r="AB712" s="52">
        <f t="shared" si="97"/>
        <v>99.5</v>
      </c>
      <c r="AC712" s="52">
        <f t="shared" si="96"/>
        <v>97.51</v>
      </c>
      <c r="AD712" s="52">
        <f t="shared" si="99"/>
        <v>95.55980000000001</v>
      </c>
      <c r="AE712" s="52">
        <f t="shared" si="100"/>
        <v>93.648604000000006</v>
      </c>
      <c r="AF712" s="52">
        <f t="shared" si="101"/>
        <v>91.775631920000009</v>
      </c>
      <c r="AG712" s="11"/>
    </row>
    <row r="713" spans="1:33" x14ac:dyDescent="0.2">
      <c r="A713" s="10" t="s">
        <v>222</v>
      </c>
      <c r="B713" s="11" t="s">
        <v>124</v>
      </c>
      <c r="C713" s="11" t="s">
        <v>303</v>
      </c>
      <c r="D713" s="12">
        <v>0</v>
      </c>
      <c r="E713" s="12">
        <v>0</v>
      </c>
      <c r="F713" s="12">
        <v>-5.0000000000000001E-3</v>
      </c>
      <c r="G713" s="12">
        <v>-0.02</v>
      </c>
      <c r="H713" s="12">
        <v>-0.02</v>
      </c>
      <c r="I713" s="12">
        <v>-0.02</v>
      </c>
      <c r="J713" s="12">
        <v>-0.02</v>
      </c>
      <c r="K713" s="11" t="s">
        <v>312</v>
      </c>
      <c r="L713" s="11" t="s">
        <v>313</v>
      </c>
      <c r="M713" s="11" t="s">
        <v>374</v>
      </c>
      <c r="N713" s="11">
        <v>6</v>
      </c>
      <c r="O713" s="11" t="s">
        <v>588</v>
      </c>
      <c r="P713" s="11" t="s">
        <v>1617</v>
      </c>
      <c r="Q713" s="11" t="s">
        <v>1617</v>
      </c>
      <c r="R713" s="11"/>
      <c r="S713" s="11"/>
      <c r="T713" s="11"/>
      <c r="U713" s="11" t="s">
        <v>1715</v>
      </c>
      <c r="V713" s="11"/>
      <c r="W713" s="11"/>
      <c r="X713" s="11"/>
      <c r="Y713" s="11"/>
      <c r="Z713" s="13">
        <v>251.76106194690266</v>
      </c>
      <c r="AA713" s="52">
        <f t="shared" si="98"/>
        <v>251.76106194690266</v>
      </c>
      <c r="AB713" s="52">
        <f t="shared" si="97"/>
        <v>250.50225663716813</v>
      </c>
      <c r="AC713" s="52">
        <f t="shared" si="96"/>
        <v>245.49221150442477</v>
      </c>
      <c r="AD713" s="52">
        <f t="shared" si="99"/>
        <v>240.58236727433626</v>
      </c>
      <c r="AE713" s="52">
        <f t="shared" si="100"/>
        <v>235.77071992884953</v>
      </c>
      <c r="AF713" s="52">
        <f t="shared" si="101"/>
        <v>231.05530553027253</v>
      </c>
      <c r="AG713" s="11"/>
    </row>
    <row r="714" spans="1:33" x14ac:dyDescent="0.2">
      <c r="A714" s="10" t="s">
        <v>223</v>
      </c>
      <c r="B714" s="11" t="s">
        <v>124</v>
      </c>
      <c r="C714" s="11" t="s">
        <v>303</v>
      </c>
      <c r="D714" s="12">
        <v>0</v>
      </c>
      <c r="E714" s="12">
        <v>0</v>
      </c>
      <c r="F714" s="12">
        <v>0</v>
      </c>
      <c r="G714" s="12">
        <v>-0.02</v>
      </c>
      <c r="H714" s="12">
        <v>-0.02</v>
      </c>
      <c r="I714" s="12">
        <v>-0.02</v>
      </c>
      <c r="J714" s="12">
        <v>-0.02</v>
      </c>
      <c r="K714" s="11" t="s">
        <v>306</v>
      </c>
      <c r="L714" s="11" t="s">
        <v>324</v>
      </c>
      <c r="M714" s="11" t="s">
        <v>484</v>
      </c>
      <c r="N714" s="11">
        <v>10</v>
      </c>
      <c r="O714" s="11" t="s">
        <v>615</v>
      </c>
      <c r="P714" s="11" t="s">
        <v>1618</v>
      </c>
      <c r="Q714" s="11" t="s">
        <v>1618</v>
      </c>
      <c r="R714" s="11" t="s">
        <v>2232</v>
      </c>
      <c r="S714" s="11"/>
      <c r="T714" s="11"/>
      <c r="U714" s="11" t="s">
        <v>1704</v>
      </c>
      <c r="V714" s="11"/>
      <c r="W714" s="11"/>
      <c r="X714" s="11"/>
      <c r="Y714" s="11"/>
      <c r="Z714" s="13">
        <v>21270</v>
      </c>
      <c r="AA714" s="52">
        <v>22582</v>
      </c>
      <c r="AB714" s="52">
        <f t="shared" si="97"/>
        <v>22582</v>
      </c>
      <c r="AC714" s="52">
        <f t="shared" si="96"/>
        <v>22130.36</v>
      </c>
      <c r="AD714" s="52">
        <f t="shared" si="99"/>
        <v>21687.752799999998</v>
      </c>
      <c r="AE714" s="52">
        <f t="shared" si="100"/>
        <v>21253.997743999997</v>
      </c>
      <c r="AF714" s="52">
        <f t="shared" si="101"/>
        <v>20828.917789119998</v>
      </c>
      <c r="AG714" s="11" t="s">
        <v>2174</v>
      </c>
    </row>
    <row r="715" spans="1:33" x14ac:dyDescent="0.2">
      <c r="A715" s="10" t="s">
        <v>224</v>
      </c>
      <c r="B715" s="11" t="s">
        <v>124</v>
      </c>
      <c r="C715" s="11" t="s">
        <v>303</v>
      </c>
      <c r="D715" s="12">
        <v>0</v>
      </c>
      <c r="E715" s="12">
        <v>0</v>
      </c>
      <c r="F715" s="12">
        <v>0</v>
      </c>
      <c r="G715" s="12">
        <v>-0.02</v>
      </c>
      <c r="H715" s="12">
        <v>-0.02</v>
      </c>
      <c r="I715" s="12">
        <v>-0.02</v>
      </c>
      <c r="J715" s="12">
        <v>-0.02</v>
      </c>
      <c r="K715" s="11" t="s">
        <v>306</v>
      </c>
      <c r="L715" s="11" t="s">
        <v>324</v>
      </c>
      <c r="M715" s="11" t="s">
        <v>484</v>
      </c>
      <c r="N715" s="11">
        <v>10</v>
      </c>
      <c r="O715" s="11" t="s">
        <v>615</v>
      </c>
      <c r="P715" s="11" t="s">
        <v>1619</v>
      </c>
      <c r="Q715" s="11" t="s">
        <v>1619</v>
      </c>
      <c r="R715" s="11" t="s">
        <v>2233</v>
      </c>
      <c r="S715" s="11"/>
      <c r="T715" s="11"/>
      <c r="U715" s="11" t="s">
        <v>1704</v>
      </c>
      <c r="V715" s="11"/>
      <c r="W715" s="11"/>
      <c r="X715" s="11"/>
      <c r="Y715" s="11"/>
      <c r="Z715" s="13">
        <v>19415</v>
      </c>
      <c r="AA715" s="52">
        <v>20701</v>
      </c>
      <c r="AB715" s="52">
        <v>20701</v>
      </c>
      <c r="AC715" s="52">
        <f t="shared" si="96"/>
        <v>20286.98</v>
      </c>
      <c r="AD715" s="52">
        <f t="shared" si="99"/>
        <v>19881.240399999999</v>
      </c>
      <c r="AE715" s="52">
        <f t="shared" si="100"/>
        <v>19483.615591999998</v>
      </c>
      <c r="AF715" s="52">
        <f t="shared" si="101"/>
        <v>19093.943280159998</v>
      </c>
      <c r="AG715" s="11" t="s">
        <v>2174</v>
      </c>
    </row>
    <row r="716" spans="1:33" x14ac:dyDescent="0.2">
      <c r="A716" s="10" t="s">
        <v>225</v>
      </c>
      <c r="B716" s="11" t="s">
        <v>124</v>
      </c>
      <c r="C716" s="11" t="s">
        <v>303</v>
      </c>
      <c r="D716" s="12">
        <v>0</v>
      </c>
      <c r="E716" s="12">
        <v>0</v>
      </c>
      <c r="F716" s="12">
        <v>-3.5000000000000003E-2</v>
      </c>
      <c r="G716" s="12">
        <v>-0.02</v>
      </c>
      <c r="H716" s="12">
        <v>-0.02</v>
      </c>
      <c r="I716" s="12">
        <v>-0.02</v>
      </c>
      <c r="J716" s="12">
        <v>-0.02</v>
      </c>
      <c r="K716" s="11" t="s">
        <v>306</v>
      </c>
      <c r="L716" s="11">
        <v>718</v>
      </c>
      <c r="M716" s="11" t="s">
        <v>422</v>
      </c>
      <c r="N716" s="11">
        <v>4</v>
      </c>
      <c r="O716" s="11" t="s">
        <v>1620</v>
      </c>
      <c r="P716" s="11" t="s">
        <v>1621</v>
      </c>
      <c r="Q716" s="11" t="s">
        <v>1621</v>
      </c>
      <c r="R716" s="11" t="s">
        <v>1621</v>
      </c>
      <c r="S716" s="11"/>
      <c r="T716" s="11"/>
      <c r="U716" s="11" t="s">
        <v>1703</v>
      </c>
      <c r="V716" s="11"/>
      <c r="W716" s="11"/>
      <c r="X716" s="11"/>
      <c r="Y716" s="11"/>
      <c r="Z716" s="13">
        <v>1074</v>
      </c>
      <c r="AA716" s="52">
        <f t="shared" ref="AA716:AB720" si="102">Z716*(1+E716)</f>
        <v>1074</v>
      </c>
      <c r="AB716" s="52">
        <f t="shared" si="102"/>
        <v>1036.4099999999999</v>
      </c>
      <c r="AC716" s="52">
        <f t="shared" ref="AC716:AC720" si="103">AB716*(1+G716)</f>
        <v>1015.6817999999998</v>
      </c>
      <c r="AD716" s="52">
        <f t="shared" si="99"/>
        <v>995.36816399999987</v>
      </c>
      <c r="AE716" s="52">
        <f t="shared" si="100"/>
        <v>975.46080071999984</v>
      </c>
      <c r="AF716" s="52">
        <f t="shared" si="101"/>
        <v>955.95158470559977</v>
      </c>
      <c r="AG716" s="11"/>
    </row>
    <row r="717" spans="1:33" x14ac:dyDescent="0.2">
      <c r="A717" s="10" t="s">
        <v>226</v>
      </c>
      <c r="B717" s="11" t="s">
        <v>124</v>
      </c>
      <c r="C717" s="11" t="s">
        <v>303</v>
      </c>
      <c r="D717" s="12">
        <v>0</v>
      </c>
      <c r="E717" s="12">
        <v>0</v>
      </c>
      <c r="F717" s="12">
        <v>-5.0000000000000001E-3</v>
      </c>
      <c r="G717" s="12">
        <v>-0.02</v>
      </c>
      <c r="H717" s="12">
        <v>-0.02</v>
      </c>
      <c r="I717" s="12">
        <v>-0.02</v>
      </c>
      <c r="J717" s="12">
        <v>-0.02</v>
      </c>
      <c r="K717" s="11" t="s">
        <v>304</v>
      </c>
      <c r="L717" s="11">
        <v>6061</v>
      </c>
      <c r="M717" s="11" t="s">
        <v>354</v>
      </c>
      <c r="N717" s="11">
        <v>8</v>
      </c>
      <c r="O717" s="11" t="s">
        <v>1187</v>
      </c>
      <c r="P717" s="11" t="s">
        <v>1622</v>
      </c>
      <c r="Q717" s="11" t="s">
        <v>1622</v>
      </c>
      <c r="R717" s="11" t="s">
        <v>1623</v>
      </c>
      <c r="S717" s="11"/>
      <c r="T717" s="11"/>
      <c r="U717" s="11" t="s">
        <v>1724</v>
      </c>
      <c r="V717" s="11"/>
      <c r="W717" s="11"/>
      <c r="X717" s="11"/>
      <c r="Y717" s="11"/>
      <c r="Z717" s="13">
        <v>144</v>
      </c>
      <c r="AA717" s="52">
        <f t="shared" si="102"/>
        <v>144</v>
      </c>
      <c r="AB717" s="52">
        <f t="shared" si="102"/>
        <v>143.28</v>
      </c>
      <c r="AC717" s="52">
        <f t="shared" si="103"/>
        <v>140.4144</v>
      </c>
      <c r="AD717" s="52">
        <f t="shared" si="99"/>
        <v>137.606112</v>
      </c>
      <c r="AE717" s="52">
        <f t="shared" si="100"/>
        <v>134.85398975999999</v>
      </c>
      <c r="AF717" s="52">
        <f t="shared" si="101"/>
        <v>132.15690996479998</v>
      </c>
      <c r="AG717" s="11"/>
    </row>
    <row r="718" spans="1:33" x14ac:dyDescent="0.2">
      <c r="A718" s="10" t="s">
        <v>227</v>
      </c>
      <c r="B718" s="11" t="s">
        <v>124</v>
      </c>
      <c r="C718" s="11" t="s">
        <v>303</v>
      </c>
      <c r="D718" s="12">
        <v>0</v>
      </c>
      <c r="E718" s="12">
        <v>0</v>
      </c>
      <c r="F718" s="12">
        <v>-5.0000000000000001E-3</v>
      </c>
      <c r="G718" s="12">
        <v>-0.02</v>
      </c>
      <c r="H718" s="12">
        <v>-0.02</v>
      </c>
      <c r="I718" s="12">
        <v>-0.02</v>
      </c>
      <c r="J718" s="12">
        <v>-0.02</v>
      </c>
      <c r="K718" s="11" t="s">
        <v>312</v>
      </c>
      <c r="L718" s="11" t="s">
        <v>318</v>
      </c>
      <c r="M718" s="11" t="s">
        <v>412</v>
      </c>
      <c r="N718" s="11">
        <v>6</v>
      </c>
      <c r="O718" s="11" t="s">
        <v>1624</v>
      </c>
      <c r="P718" s="11" t="s">
        <v>1625</v>
      </c>
      <c r="Q718" s="11" t="s">
        <v>1625</v>
      </c>
      <c r="R718" s="11" t="s">
        <v>1626</v>
      </c>
      <c r="S718" s="11"/>
      <c r="T718" s="11"/>
      <c r="U718" s="11" t="s">
        <v>1784</v>
      </c>
      <c r="V718" s="11"/>
      <c r="W718" s="11"/>
      <c r="X718" s="11"/>
      <c r="Y718" s="11"/>
      <c r="Z718" s="13">
        <v>398.57946370176586</v>
      </c>
      <c r="AA718" s="52">
        <f t="shared" si="102"/>
        <v>398.57946370176586</v>
      </c>
      <c r="AB718" s="52">
        <f t="shared" si="102"/>
        <v>396.58656638325704</v>
      </c>
      <c r="AC718" s="52">
        <f t="shared" si="103"/>
        <v>388.65483505559189</v>
      </c>
      <c r="AD718" s="52">
        <f t="shared" si="99"/>
        <v>380.88173835448004</v>
      </c>
      <c r="AE718" s="52">
        <f t="shared" si="100"/>
        <v>373.26410358739042</v>
      </c>
      <c r="AF718" s="52">
        <f t="shared" si="101"/>
        <v>365.7988215156426</v>
      </c>
      <c r="AG718" s="11"/>
    </row>
    <row r="719" spans="1:33" x14ac:dyDescent="0.2">
      <c r="A719" s="10" t="s">
        <v>228</v>
      </c>
      <c r="B719" s="11" t="s">
        <v>124</v>
      </c>
      <c r="C719" s="11" t="s">
        <v>303</v>
      </c>
      <c r="D719" s="12">
        <v>0</v>
      </c>
      <c r="E719" s="12">
        <v>0</v>
      </c>
      <c r="F719" s="12">
        <v>-3.5000000000000003E-2</v>
      </c>
      <c r="G719" s="12">
        <v>-0.02</v>
      </c>
      <c r="H719" s="12">
        <v>-0.02</v>
      </c>
      <c r="I719" s="12">
        <v>-0.02</v>
      </c>
      <c r="J719" s="12">
        <v>-0.02</v>
      </c>
      <c r="K719" s="11" t="s">
        <v>306</v>
      </c>
      <c r="L719" s="11" t="s">
        <v>307</v>
      </c>
      <c r="M719" s="11" t="s">
        <v>351</v>
      </c>
      <c r="N719" s="11">
        <v>8</v>
      </c>
      <c r="O719" s="11" t="s">
        <v>1627</v>
      </c>
      <c r="P719" s="11" t="s">
        <v>1628</v>
      </c>
      <c r="Q719" s="11" t="s">
        <v>1628</v>
      </c>
      <c r="R719" s="11" t="s">
        <v>1628</v>
      </c>
      <c r="S719" s="11"/>
      <c r="T719" s="11"/>
      <c r="U719" s="11" t="s">
        <v>1738</v>
      </c>
      <c r="V719" s="11"/>
      <c r="W719" s="11"/>
      <c r="X719" s="11">
        <v>1</v>
      </c>
      <c r="Y719" s="11"/>
      <c r="Z719" s="13">
        <v>8208</v>
      </c>
      <c r="AA719" s="52">
        <f t="shared" si="102"/>
        <v>8208</v>
      </c>
      <c r="AB719" s="52">
        <f t="shared" si="102"/>
        <v>7920.7199999999993</v>
      </c>
      <c r="AC719" s="52">
        <f t="shared" si="103"/>
        <v>7762.3055999999988</v>
      </c>
      <c r="AD719" s="52">
        <f t="shared" si="99"/>
        <v>7607.059487999999</v>
      </c>
      <c r="AE719" s="52">
        <f t="shared" si="100"/>
        <v>7454.9182982399989</v>
      </c>
      <c r="AF719" s="52">
        <f t="shared" si="101"/>
        <v>7305.8199322751989</v>
      </c>
      <c r="AG719" s="11"/>
    </row>
    <row r="720" spans="1:33" x14ac:dyDescent="0.2">
      <c r="A720" s="10" t="s">
        <v>229</v>
      </c>
      <c r="B720" s="11" t="s">
        <v>124</v>
      </c>
      <c r="C720" s="11" t="s">
        <v>305</v>
      </c>
      <c r="D720" s="12">
        <v>0</v>
      </c>
      <c r="E720" s="12">
        <v>0</v>
      </c>
      <c r="F720" s="12">
        <v>-3.5000000000000003E-2</v>
      </c>
      <c r="G720" s="12">
        <v>-0.02</v>
      </c>
      <c r="H720" s="12">
        <v>-0.02</v>
      </c>
      <c r="I720" s="12">
        <v>-0.02</v>
      </c>
      <c r="J720" s="12">
        <v>-0.02</v>
      </c>
      <c r="K720" s="11" t="s">
        <v>306</v>
      </c>
      <c r="L720" s="11">
        <v>718</v>
      </c>
      <c r="M720" s="11" t="s">
        <v>422</v>
      </c>
      <c r="N720" s="11">
        <v>8</v>
      </c>
      <c r="O720" s="11" t="s">
        <v>518</v>
      </c>
      <c r="P720" s="11" t="s">
        <v>1629</v>
      </c>
      <c r="Q720" s="11" t="s">
        <v>1630</v>
      </c>
      <c r="R720" s="11" t="s">
        <v>1630</v>
      </c>
      <c r="S720" s="11"/>
      <c r="T720" s="11"/>
      <c r="U720" s="11" t="s">
        <v>1719</v>
      </c>
      <c r="V720" s="11"/>
      <c r="W720" s="11"/>
      <c r="X720" s="11">
        <v>1</v>
      </c>
      <c r="Y720" s="11"/>
      <c r="Z720" s="13">
        <v>3549</v>
      </c>
      <c r="AA720" s="52">
        <f t="shared" si="102"/>
        <v>3549</v>
      </c>
      <c r="AB720" s="52">
        <f t="shared" si="102"/>
        <v>3424.7849999999999</v>
      </c>
      <c r="AC720" s="52">
        <f t="shared" si="103"/>
        <v>3356.2892999999999</v>
      </c>
      <c r="AD720" s="52">
        <f t="shared" si="99"/>
        <v>3289.1635139999999</v>
      </c>
      <c r="AE720" s="52">
        <f t="shared" si="100"/>
        <v>3223.3802437199997</v>
      </c>
      <c r="AF720" s="52">
        <f t="shared" si="101"/>
        <v>3158.9126388455998</v>
      </c>
      <c r="AG720" s="11"/>
    </row>
    <row r="721" spans="1:33" x14ac:dyDescent="0.2">
      <c r="A721" s="10" t="s">
        <v>230</v>
      </c>
      <c r="B721" s="11" t="s">
        <v>124</v>
      </c>
      <c r="C721" s="11" t="s">
        <v>305</v>
      </c>
      <c r="D721" s="12">
        <v>-0.04</v>
      </c>
      <c r="E721" s="12">
        <v>-0.04</v>
      </c>
      <c r="F721" s="12">
        <v>-0.04</v>
      </c>
      <c r="G721" s="12">
        <v>-0.02</v>
      </c>
      <c r="H721" s="12">
        <v>-0.02</v>
      </c>
      <c r="I721" s="12">
        <v>-0.02</v>
      </c>
      <c r="J721" s="12">
        <v>-0.02</v>
      </c>
      <c r="K721" s="11" t="s">
        <v>308</v>
      </c>
      <c r="L721" s="11" t="s">
        <v>330</v>
      </c>
      <c r="M721" s="11" t="s">
        <v>1226</v>
      </c>
      <c r="N721" s="11">
        <v>6</v>
      </c>
      <c r="O721" s="11" t="s">
        <v>617</v>
      </c>
      <c r="P721" s="11" t="s">
        <v>1631</v>
      </c>
      <c r="Q721" s="11" t="s">
        <v>1631</v>
      </c>
      <c r="R721" s="11" t="s">
        <v>1631</v>
      </c>
      <c r="S721" s="11"/>
      <c r="T721" s="11"/>
      <c r="U721" s="11" t="s">
        <v>1703</v>
      </c>
      <c r="V721" s="11"/>
      <c r="W721" s="11"/>
      <c r="X721" s="11"/>
      <c r="Y721" s="11"/>
      <c r="Z721" s="13" t="e">
        <f>#REF!*(1+D721)</f>
        <v>#REF!</v>
      </c>
      <c r="AA721" s="52" t="e">
        <f t="shared" ref="AA721:AA726" si="104">Z721*(1+E721)</f>
        <v>#REF!</v>
      </c>
      <c r="AB721" s="52">
        <v>5174</v>
      </c>
      <c r="AC721" s="52">
        <v>5072</v>
      </c>
      <c r="AD721" s="52">
        <f t="shared" si="99"/>
        <v>4970.5599999999995</v>
      </c>
      <c r="AE721" s="52">
        <f t="shared" si="100"/>
        <v>4871.148799999999</v>
      </c>
      <c r="AF721" s="52">
        <f t="shared" si="101"/>
        <v>4773.7258239999992</v>
      </c>
      <c r="AG721" s="11" t="s">
        <v>2158</v>
      </c>
    </row>
    <row r="722" spans="1:33" x14ac:dyDescent="0.2">
      <c r="A722" s="10" t="s">
        <v>231</v>
      </c>
      <c r="B722" s="11" t="s">
        <v>124</v>
      </c>
      <c r="C722" s="11" t="s">
        <v>311</v>
      </c>
      <c r="D722" s="12">
        <v>0</v>
      </c>
      <c r="E722" s="12">
        <v>0</v>
      </c>
      <c r="F722" s="12">
        <v>-3.5000000000000003E-2</v>
      </c>
      <c r="G722" s="12">
        <v>-0.02</v>
      </c>
      <c r="H722" s="12">
        <v>-0.02</v>
      </c>
      <c r="I722" s="12">
        <v>-0.02</v>
      </c>
      <c r="J722" s="12">
        <v>-0.02</v>
      </c>
      <c r="K722" s="11" t="s">
        <v>306</v>
      </c>
      <c r="L722" s="11" t="s">
        <v>327</v>
      </c>
      <c r="M722" s="11" t="s">
        <v>509</v>
      </c>
      <c r="N722" s="11">
        <v>6</v>
      </c>
      <c r="O722" s="11" t="s">
        <v>1207</v>
      </c>
      <c r="P722" s="11" t="s">
        <v>1632</v>
      </c>
      <c r="Q722" s="11" t="s">
        <v>1632</v>
      </c>
      <c r="R722" s="50"/>
      <c r="S722" s="11"/>
      <c r="T722" s="11"/>
      <c r="U722" s="11" t="s">
        <v>1711</v>
      </c>
      <c r="V722" s="11"/>
      <c r="W722" s="11"/>
      <c r="X722" s="11" t="s">
        <v>1799</v>
      </c>
      <c r="Y722" s="11"/>
      <c r="Z722" s="13">
        <v>1667</v>
      </c>
      <c r="AA722" s="52">
        <f t="shared" si="104"/>
        <v>1667</v>
      </c>
      <c r="AB722" s="52">
        <f t="shared" ref="AB722:AB730" si="105">AA722*(1+F722)</f>
        <v>1608.655</v>
      </c>
      <c r="AC722" s="52">
        <f t="shared" ref="AC722:AC730" si="106">AB722*(1+G722)</f>
        <v>1576.4819</v>
      </c>
      <c r="AD722" s="52">
        <f t="shared" si="99"/>
        <v>1544.952262</v>
      </c>
      <c r="AE722" s="52">
        <f t="shared" si="100"/>
        <v>1514.0532167599999</v>
      </c>
      <c r="AF722" s="52">
        <f t="shared" si="101"/>
        <v>1483.7721524248</v>
      </c>
      <c r="AG722" s="11" t="s">
        <v>1935</v>
      </c>
    </row>
    <row r="723" spans="1:33" x14ac:dyDescent="0.2">
      <c r="A723" s="10" t="s">
        <v>232</v>
      </c>
      <c r="B723" s="11" t="s">
        <v>121</v>
      </c>
      <c r="C723" s="11" t="s">
        <v>305</v>
      </c>
      <c r="D723" s="12">
        <v>0</v>
      </c>
      <c r="E723" s="12">
        <v>0</v>
      </c>
      <c r="F723" s="12">
        <v>0</v>
      </c>
      <c r="G723" s="12">
        <v>-0.02</v>
      </c>
      <c r="H723" s="12">
        <v>-0.02</v>
      </c>
      <c r="I723" s="12">
        <v>-0.02</v>
      </c>
      <c r="J723" s="12">
        <v>-0.02</v>
      </c>
      <c r="K723" s="11" t="s">
        <v>306</v>
      </c>
      <c r="L723" s="11" t="s">
        <v>307</v>
      </c>
      <c r="M723" s="11" t="s">
        <v>351</v>
      </c>
      <c r="N723" s="11">
        <v>12</v>
      </c>
      <c r="O723" s="11" t="s">
        <v>1303</v>
      </c>
      <c r="P723" s="11" t="s">
        <v>1633</v>
      </c>
      <c r="Q723" s="11" t="s">
        <v>1633</v>
      </c>
      <c r="R723" s="11"/>
      <c r="S723" s="11"/>
      <c r="T723" s="11"/>
      <c r="U723" s="11" t="s">
        <v>1703</v>
      </c>
      <c r="V723" s="11" t="s">
        <v>1718</v>
      </c>
      <c r="W723" s="11"/>
      <c r="X723" s="11">
        <v>1</v>
      </c>
      <c r="Y723" s="11"/>
      <c r="Z723" s="13">
        <v>30676</v>
      </c>
      <c r="AA723" s="52">
        <f t="shared" si="104"/>
        <v>30676</v>
      </c>
      <c r="AB723" s="52">
        <f t="shared" si="105"/>
        <v>30676</v>
      </c>
      <c r="AC723" s="52">
        <f t="shared" si="106"/>
        <v>30062.48</v>
      </c>
      <c r="AD723" s="52">
        <f t="shared" si="99"/>
        <v>29461.2304</v>
      </c>
      <c r="AE723" s="52">
        <f t="shared" si="100"/>
        <v>28872.005792</v>
      </c>
      <c r="AF723" s="52">
        <f t="shared" si="101"/>
        <v>28294.56567616</v>
      </c>
      <c r="AG723" s="11" t="s">
        <v>1936</v>
      </c>
    </row>
    <row r="724" spans="1:33" x14ac:dyDescent="0.2">
      <c r="A724" s="10" t="s">
        <v>233</v>
      </c>
      <c r="B724" s="11" t="s">
        <v>124</v>
      </c>
      <c r="C724" s="11" t="s">
        <v>305</v>
      </c>
      <c r="D724" s="12">
        <v>0</v>
      </c>
      <c r="E724" s="12">
        <v>0</v>
      </c>
      <c r="F724" s="12">
        <v>0</v>
      </c>
      <c r="G724" s="12">
        <v>-0.02</v>
      </c>
      <c r="H724" s="12">
        <v>-0.02</v>
      </c>
      <c r="I724" s="12">
        <v>-0.02</v>
      </c>
      <c r="J724" s="12">
        <v>-0.02</v>
      </c>
      <c r="K724" s="11" t="s">
        <v>306</v>
      </c>
      <c r="L724" s="11" t="s">
        <v>335</v>
      </c>
      <c r="M724" s="11" t="s">
        <v>1634</v>
      </c>
      <c r="N724" s="11">
        <v>12</v>
      </c>
      <c r="O724" s="11" t="s">
        <v>1303</v>
      </c>
      <c r="P724" s="11" t="s">
        <v>1635</v>
      </c>
      <c r="Q724" s="11" t="s">
        <v>1635</v>
      </c>
      <c r="R724" s="11"/>
      <c r="S724" s="11"/>
      <c r="T724" s="11"/>
      <c r="U724" s="11" t="s">
        <v>1703</v>
      </c>
      <c r="V724" s="11" t="s">
        <v>1718</v>
      </c>
      <c r="W724" s="11"/>
      <c r="X724" s="11">
        <v>1</v>
      </c>
      <c r="Y724" s="11"/>
      <c r="Z724" s="13">
        <v>29913</v>
      </c>
      <c r="AA724" s="52">
        <f t="shared" si="104"/>
        <v>29913</v>
      </c>
      <c r="AB724" s="52">
        <f t="shared" si="105"/>
        <v>29913</v>
      </c>
      <c r="AC724" s="52">
        <f t="shared" si="106"/>
        <v>29314.739999999998</v>
      </c>
      <c r="AD724" s="52">
        <f t="shared" si="99"/>
        <v>28728.445199999998</v>
      </c>
      <c r="AE724" s="52">
        <f t="shared" si="100"/>
        <v>28153.876295999999</v>
      </c>
      <c r="AF724" s="52">
        <f t="shared" si="101"/>
        <v>27590.798770079997</v>
      </c>
      <c r="AG724" s="11"/>
    </row>
    <row r="725" spans="1:33" x14ac:dyDescent="0.2">
      <c r="A725" s="10" t="s">
        <v>234</v>
      </c>
      <c r="B725" s="11" t="s">
        <v>124</v>
      </c>
      <c r="C725" s="11" t="s">
        <v>314</v>
      </c>
      <c r="D725" s="12">
        <v>0</v>
      </c>
      <c r="E725" s="12">
        <v>-0.01</v>
      </c>
      <c r="F725" s="12">
        <v>0</v>
      </c>
      <c r="G725" s="12">
        <v>-0.02</v>
      </c>
      <c r="H725" s="12">
        <v>-0.02</v>
      </c>
      <c r="I725" s="12">
        <v>-0.02</v>
      </c>
      <c r="J725" s="12">
        <v>-0.02</v>
      </c>
      <c r="K725" s="11" t="s">
        <v>308</v>
      </c>
      <c r="L725" s="11" t="s">
        <v>330</v>
      </c>
      <c r="M725" s="11" t="s">
        <v>1226</v>
      </c>
      <c r="N725" s="11">
        <v>13</v>
      </c>
      <c r="O725" s="11" t="s">
        <v>434</v>
      </c>
      <c r="P725" s="11" t="s">
        <v>1248</v>
      </c>
      <c r="Q725" s="11" t="s">
        <v>1636</v>
      </c>
      <c r="R725" s="11"/>
      <c r="S725" s="11"/>
      <c r="T725" s="11"/>
      <c r="U725" s="11" t="s">
        <v>1704</v>
      </c>
      <c r="V725" s="11"/>
      <c r="W725" s="11"/>
      <c r="X725" s="11"/>
      <c r="Y725" s="11"/>
      <c r="Z725" s="13">
        <v>5532.48</v>
      </c>
      <c r="AA725" s="52">
        <f t="shared" si="104"/>
        <v>5477.1551999999992</v>
      </c>
      <c r="AB725" s="52">
        <f t="shared" si="105"/>
        <v>5477.1551999999992</v>
      </c>
      <c r="AC725" s="52">
        <f t="shared" si="106"/>
        <v>5367.6120959999989</v>
      </c>
      <c r="AD725" s="52">
        <f t="shared" si="99"/>
        <v>5260.2598540799991</v>
      </c>
      <c r="AE725" s="52">
        <f t="shared" si="100"/>
        <v>5155.054656998399</v>
      </c>
      <c r="AF725" s="52">
        <f t="shared" si="101"/>
        <v>5051.9535638584312</v>
      </c>
      <c r="AG725" s="11" t="s">
        <v>1937</v>
      </c>
    </row>
    <row r="726" spans="1:33" x14ac:dyDescent="0.2">
      <c r="A726" s="10" t="s">
        <v>235</v>
      </c>
      <c r="B726" s="11" t="s">
        <v>124</v>
      </c>
      <c r="C726" s="19" t="s">
        <v>303</v>
      </c>
      <c r="D726" s="20">
        <v>0</v>
      </c>
      <c r="E726" s="20">
        <v>0</v>
      </c>
      <c r="F726" s="12">
        <v>-5.0000000000000001E-3</v>
      </c>
      <c r="G726" s="12">
        <v>-0.02</v>
      </c>
      <c r="H726" s="12">
        <v>-0.02</v>
      </c>
      <c r="I726" s="12">
        <v>-0.02</v>
      </c>
      <c r="J726" s="12">
        <v>-0.02</v>
      </c>
      <c r="K726" s="19" t="s">
        <v>312</v>
      </c>
      <c r="L726" s="19" t="s">
        <v>320</v>
      </c>
      <c r="M726" s="11" t="s">
        <v>420</v>
      </c>
      <c r="N726" s="19">
        <v>6</v>
      </c>
      <c r="O726" s="19" t="s">
        <v>486</v>
      </c>
      <c r="P726" s="11" t="s">
        <v>2161</v>
      </c>
      <c r="Q726" s="19" t="s">
        <v>2011</v>
      </c>
      <c r="R726" s="19"/>
      <c r="S726" s="19"/>
      <c r="T726" s="11" t="s">
        <v>2213</v>
      </c>
      <c r="U726" s="19" t="s">
        <v>1786</v>
      </c>
      <c r="V726" s="11" t="s">
        <v>1714</v>
      </c>
      <c r="W726" s="19"/>
      <c r="X726" s="19">
        <v>1</v>
      </c>
      <c r="Y726" s="19">
        <v>1</v>
      </c>
      <c r="Z726" s="21">
        <v>2395</v>
      </c>
      <c r="AA726" s="52">
        <f t="shared" si="104"/>
        <v>2395</v>
      </c>
      <c r="AB726" s="52">
        <f t="shared" si="105"/>
        <v>2383.0250000000001</v>
      </c>
      <c r="AC726" s="52">
        <f t="shared" si="106"/>
        <v>2335.3645000000001</v>
      </c>
      <c r="AD726" s="52">
        <f t="shared" si="99"/>
        <v>2288.6572100000003</v>
      </c>
      <c r="AE726" s="52">
        <f t="shared" si="100"/>
        <v>2242.8840658000004</v>
      </c>
      <c r="AF726" s="52">
        <f t="shared" si="101"/>
        <v>2198.0263844840001</v>
      </c>
      <c r="AG726" s="19"/>
    </row>
    <row r="727" spans="1:33" x14ac:dyDescent="0.2">
      <c r="A727" s="10" t="s">
        <v>1991</v>
      </c>
      <c r="B727" s="11" t="s">
        <v>124</v>
      </c>
      <c r="C727" s="19" t="s">
        <v>305</v>
      </c>
      <c r="D727" s="20">
        <v>0</v>
      </c>
      <c r="E727" s="20">
        <v>0</v>
      </c>
      <c r="F727" s="12">
        <v>-3.5000000000000003E-2</v>
      </c>
      <c r="G727" s="12">
        <v>-0.02</v>
      </c>
      <c r="H727" s="12">
        <v>-0.02</v>
      </c>
      <c r="I727" s="12">
        <v>-0.02</v>
      </c>
      <c r="J727" s="12">
        <v>-0.02</v>
      </c>
      <c r="K727" s="19" t="s">
        <v>306</v>
      </c>
      <c r="L727" s="19" t="s">
        <v>310</v>
      </c>
      <c r="M727" s="19" t="s">
        <v>361</v>
      </c>
      <c r="N727" s="19">
        <v>8</v>
      </c>
      <c r="O727" s="19" t="s">
        <v>352</v>
      </c>
      <c r="P727" s="19" t="s">
        <v>1996</v>
      </c>
      <c r="Q727" s="19" t="s">
        <v>1996</v>
      </c>
      <c r="R727" s="19" t="s">
        <v>1997</v>
      </c>
      <c r="S727" s="19"/>
      <c r="T727" s="19"/>
      <c r="U727" s="19" t="s">
        <v>1793</v>
      </c>
      <c r="V727" s="19" t="s">
        <v>1724</v>
      </c>
      <c r="W727" s="19"/>
      <c r="X727" s="19">
        <v>2</v>
      </c>
      <c r="Y727" s="19">
        <v>1</v>
      </c>
      <c r="Z727" s="21">
        <v>3927</v>
      </c>
      <c r="AA727" s="57">
        <v>3927</v>
      </c>
      <c r="AB727" s="52">
        <f t="shared" si="105"/>
        <v>3789.5549999999998</v>
      </c>
      <c r="AC727" s="52">
        <f t="shared" si="106"/>
        <v>3713.7638999999999</v>
      </c>
      <c r="AD727" s="52">
        <f t="shared" si="99"/>
        <v>3639.4886219999999</v>
      </c>
      <c r="AE727" s="52">
        <f t="shared" si="100"/>
        <v>3566.6988495599999</v>
      </c>
      <c r="AF727" s="52">
        <f t="shared" si="101"/>
        <v>3495.3648725687999</v>
      </c>
      <c r="AG727" s="19" t="s">
        <v>1998</v>
      </c>
    </row>
    <row r="728" spans="1:33" x14ac:dyDescent="0.2">
      <c r="A728" s="10" t="s">
        <v>1992</v>
      </c>
      <c r="B728" s="19" t="s">
        <v>124</v>
      </c>
      <c r="C728" s="19" t="s">
        <v>303</v>
      </c>
      <c r="D728" s="20">
        <v>0</v>
      </c>
      <c r="E728" s="20">
        <v>0</v>
      </c>
      <c r="F728" s="12">
        <v>-3.5000000000000003E-2</v>
      </c>
      <c r="G728" s="12">
        <v>-0.02</v>
      </c>
      <c r="H728" s="12">
        <v>-0.02</v>
      </c>
      <c r="I728" s="12">
        <v>-0.02</v>
      </c>
      <c r="J728" s="12">
        <v>-0.02</v>
      </c>
      <c r="K728" s="19" t="s">
        <v>306</v>
      </c>
      <c r="L728" s="19" t="s">
        <v>324</v>
      </c>
      <c r="M728" s="11" t="s">
        <v>1210</v>
      </c>
      <c r="N728" s="11">
        <v>6</v>
      </c>
      <c r="O728" s="19" t="s">
        <v>348</v>
      </c>
      <c r="P728" s="19" t="s">
        <v>2013</v>
      </c>
      <c r="Q728" s="19" t="s">
        <v>2013</v>
      </c>
      <c r="R728" s="19"/>
      <c r="S728" s="19"/>
      <c r="T728" s="19"/>
      <c r="U728" s="19" t="s">
        <v>1793</v>
      </c>
      <c r="V728" s="19"/>
      <c r="W728" s="19"/>
      <c r="X728" s="19"/>
      <c r="Y728" s="19"/>
      <c r="Z728" s="21">
        <v>4583</v>
      </c>
      <c r="AA728" s="52">
        <f>Z728*(1+E728)</f>
        <v>4583</v>
      </c>
      <c r="AB728" s="52">
        <f t="shared" si="105"/>
        <v>4422.5950000000003</v>
      </c>
      <c r="AC728" s="52">
        <f t="shared" si="106"/>
        <v>4334.1431000000002</v>
      </c>
      <c r="AD728" s="52">
        <f t="shared" si="99"/>
        <v>4247.4602380000006</v>
      </c>
      <c r="AE728" s="52">
        <f t="shared" si="100"/>
        <v>4162.5110332400009</v>
      </c>
      <c r="AF728" s="52">
        <f t="shared" si="101"/>
        <v>4079.2608125752008</v>
      </c>
      <c r="AG728" s="19"/>
    </row>
    <row r="729" spans="1:33" x14ac:dyDescent="0.2">
      <c r="A729" s="10" t="s">
        <v>1993</v>
      </c>
      <c r="B729" s="11" t="s">
        <v>124</v>
      </c>
      <c r="C729" s="11" t="s">
        <v>305</v>
      </c>
      <c r="D729" s="12">
        <v>0</v>
      </c>
      <c r="E729" s="12">
        <v>0</v>
      </c>
      <c r="F729" s="12">
        <v>-5.0000000000000001E-3</v>
      </c>
      <c r="G729" s="12">
        <v>-0.02</v>
      </c>
      <c r="H729" s="12">
        <v>-0.02</v>
      </c>
      <c r="I729" s="12">
        <v>-0.02</v>
      </c>
      <c r="J729" s="12">
        <v>-0.02</v>
      </c>
      <c r="K729" s="11" t="s">
        <v>304</v>
      </c>
      <c r="L729" s="11">
        <v>7075</v>
      </c>
      <c r="M729" s="11" t="s">
        <v>417</v>
      </c>
      <c r="N729" s="11">
        <v>23.5</v>
      </c>
      <c r="O729" s="11" t="s">
        <v>1207</v>
      </c>
      <c r="P729" s="11" t="s">
        <v>2016</v>
      </c>
      <c r="Q729" s="11" t="s">
        <v>2016</v>
      </c>
      <c r="R729" s="11" t="s">
        <v>2018</v>
      </c>
      <c r="S729" s="11"/>
      <c r="T729" s="11"/>
      <c r="U729" s="11" t="s">
        <v>2015</v>
      </c>
      <c r="V729" s="11"/>
      <c r="W729" s="11"/>
      <c r="X729" s="11">
        <v>1</v>
      </c>
      <c r="Y729" s="11"/>
      <c r="Z729" s="13">
        <v>1922</v>
      </c>
      <c r="AA729" s="52">
        <f>Z729*(1+E729)</f>
        <v>1922</v>
      </c>
      <c r="AB729" s="52">
        <f t="shared" si="105"/>
        <v>1912.39</v>
      </c>
      <c r="AC729" s="52">
        <f t="shared" si="106"/>
        <v>1874.1422</v>
      </c>
      <c r="AD729" s="52">
        <f t="shared" si="99"/>
        <v>1836.6593559999999</v>
      </c>
      <c r="AE729" s="52">
        <f t="shared" si="100"/>
        <v>1799.9261688799998</v>
      </c>
      <c r="AF729" s="52">
        <f t="shared" si="101"/>
        <v>1763.9276455023996</v>
      </c>
      <c r="AG729" s="11" t="s">
        <v>2020</v>
      </c>
    </row>
    <row r="730" spans="1:33" x14ac:dyDescent="0.2">
      <c r="A730" s="10" t="s">
        <v>1995</v>
      </c>
      <c r="B730" s="11" t="s">
        <v>124</v>
      </c>
      <c r="C730" s="11" t="s">
        <v>305</v>
      </c>
      <c r="D730" s="12">
        <v>0</v>
      </c>
      <c r="E730" s="12">
        <v>0</v>
      </c>
      <c r="F730" s="12">
        <v>-5.0000000000000001E-3</v>
      </c>
      <c r="G730" s="12">
        <v>-0.02</v>
      </c>
      <c r="H730" s="12">
        <v>-0.02</v>
      </c>
      <c r="I730" s="12">
        <v>-0.02</v>
      </c>
      <c r="J730" s="12">
        <v>-0.02</v>
      </c>
      <c r="K730" s="11" t="s">
        <v>304</v>
      </c>
      <c r="L730" s="11">
        <v>7075</v>
      </c>
      <c r="M730" s="11" t="s">
        <v>417</v>
      </c>
      <c r="N730" s="11">
        <v>23.5</v>
      </c>
      <c r="O730" s="11" t="s">
        <v>1207</v>
      </c>
      <c r="P730" s="11" t="s">
        <v>2017</v>
      </c>
      <c r="Q730" s="11" t="s">
        <v>2017</v>
      </c>
      <c r="R730" s="11" t="s">
        <v>2019</v>
      </c>
      <c r="S730" s="11"/>
      <c r="T730" s="11"/>
      <c r="U730" s="11" t="s">
        <v>2015</v>
      </c>
      <c r="V730" s="11"/>
      <c r="W730" s="11"/>
      <c r="X730" s="11">
        <v>1</v>
      </c>
      <c r="Y730" s="11"/>
      <c r="Z730" s="13">
        <v>1922</v>
      </c>
      <c r="AA730" s="52">
        <f>Z730*(1+E730)</f>
        <v>1922</v>
      </c>
      <c r="AB730" s="52">
        <f t="shared" si="105"/>
        <v>1912.39</v>
      </c>
      <c r="AC730" s="52">
        <f t="shared" si="106"/>
        <v>1874.1422</v>
      </c>
      <c r="AD730" s="52">
        <f t="shared" si="99"/>
        <v>1836.6593559999999</v>
      </c>
      <c r="AE730" s="52">
        <f t="shared" si="100"/>
        <v>1799.9261688799998</v>
      </c>
      <c r="AF730" s="52">
        <f t="shared" si="101"/>
        <v>1763.9276455023996</v>
      </c>
      <c r="AG730" s="11" t="s">
        <v>2021</v>
      </c>
    </row>
    <row r="731" spans="1:33" x14ac:dyDescent="0.2">
      <c r="A731" s="10" t="s">
        <v>2012</v>
      </c>
      <c r="B731" s="11" t="s">
        <v>124</v>
      </c>
      <c r="C731" s="11" t="s">
        <v>311</v>
      </c>
      <c r="D731" s="12">
        <v>0</v>
      </c>
      <c r="E731" s="12">
        <v>0</v>
      </c>
      <c r="F731" s="12">
        <v>-5.0000000000000001E-3</v>
      </c>
      <c r="G731" s="12">
        <v>-0.02</v>
      </c>
      <c r="H731" s="12">
        <v>-0.02</v>
      </c>
      <c r="I731" s="12">
        <v>-0.02</v>
      </c>
      <c r="J731" s="12">
        <v>-0.02</v>
      </c>
      <c r="K731" s="11" t="s">
        <v>312</v>
      </c>
      <c r="L731" s="11" t="s">
        <v>333</v>
      </c>
      <c r="M731" s="11" t="s">
        <v>793</v>
      </c>
      <c r="N731" s="11">
        <v>8</v>
      </c>
      <c r="O731" s="11" t="s">
        <v>1303</v>
      </c>
      <c r="P731" s="11" t="s">
        <v>1449</v>
      </c>
      <c r="Q731" s="11" t="s">
        <v>1449</v>
      </c>
      <c r="R731" s="50"/>
      <c r="S731" s="11" t="s">
        <v>1450</v>
      </c>
      <c r="T731" s="11"/>
      <c r="U731" s="11" t="s">
        <v>1709</v>
      </c>
      <c r="V731" s="11"/>
      <c r="W731" s="11"/>
      <c r="X731" s="11">
        <v>2</v>
      </c>
      <c r="Y731" s="11">
        <v>1</v>
      </c>
      <c r="Z731" s="13">
        <v>635</v>
      </c>
      <c r="AA731" s="52">
        <f>Z731*(1+E731)</f>
        <v>635</v>
      </c>
      <c r="AB731" s="52">
        <v>620</v>
      </c>
      <c r="AC731" s="52">
        <f>AB731*(1+G731)</f>
        <v>607.6</v>
      </c>
      <c r="AD731" s="52">
        <f t="shared" si="99"/>
        <v>595.44799999999998</v>
      </c>
      <c r="AE731" s="52">
        <f t="shared" si="100"/>
        <v>583.53904</v>
      </c>
      <c r="AF731" s="52">
        <f t="shared" si="101"/>
        <v>571.86825920000001</v>
      </c>
      <c r="AG731" s="11" t="s">
        <v>2055</v>
      </c>
    </row>
    <row r="732" spans="1:33" x14ac:dyDescent="0.2">
      <c r="A732" s="10" t="s">
        <v>2054</v>
      </c>
      <c r="B732" s="11" t="s">
        <v>124</v>
      </c>
      <c r="C732" s="11" t="s">
        <v>311</v>
      </c>
      <c r="D732" s="12">
        <v>0</v>
      </c>
      <c r="E732" s="12">
        <v>0</v>
      </c>
      <c r="F732" s="12">
        <v>-5.0000000000000001E-3</v>
      </c>
      <c r="G732" s="12">
        <v>-0.02</v>
      </c>
      <c r="H732" s="12">
        <v>-0.02</v>
      </c>
      <c r="I732" s="12">
        <v>-0.02</v>
      </c>
      <c r="J732" s="12">
        <v>-0.02</v>
      </c>
      <c r="K732" s="11" t="s">
        <v>312</v>
      </c>
      <c r="L732" s="11" t="s">
        <v>333</v>
      </c>
      <c r="M732" s="11" t="s">
        <v>793</v>
      </c>
      <c r="N732" s="11">
        <v>8</v>
      </c>
      <c r="O732" s="11" t="s">
        <v>1303</v>
      </c>
      <c r="P732" s="11" t="s">
        <v>1451</v>
      </c>
      <c r="Q732" s="11" t="s">
        <v>1451</v>
      </c>
      <c r="R732" s="50"/>
      <c r="S732" s="11" t="s">
        <v>1452</v>
      </c>
      <c r="T732" s="11"/>
      <c r="U732" s="11" t="s">
        <v>1709</v>
      </c>
      <c r="V732" s="11"/>
      <c r="W732" s="11"/>
      <c r="X732" s="11">
        <v>2</v>
      </c>
      <c r="Y732" s="11">
        <v>1</v>
      </c>
      <c r="Z732" s="13">
        <v>598</v>
      </c>
      <c r="AA732" s="52">
        <v>603</v>
      </c>
      <c r="AB732" s="52">
        <v>603</v>
      </c>
      <c r="AC732" s="52">
        <f>AB732*(1+G732)</f>
        <v>590.93999999999994</v>
      </c>
      <c r="AD732" s="52">
        <f t="shared" si="99"/>
        <v>579.12119999999993</v>
      </c>
      <c r="AE732" s="52">
        <f t="shared" si="100"/>
        <v>567.53877599999987</v>
      </c>
      <c r="AF732" s="52">
        <f t="shared" si="101"/>
        <v>556.18800047999991</v>
      </c>
      <c r="AG732" s="11" t="s">
        <v>2055</v>
      </c>
    </row>
    <row r="733" spans="1:33" x14ac:dyDescent="0.2">
      <c r="A733" s="24" t="s">
        <v>2067</v>
      </c>
      <c r="B733" s="25" t="s">
        <v>124</v>
      </c>
      <c r="C733" s="25" t="s">
        <v>303</v>
      </c>
      <c r="D733" s="26">
        <v>0</v>
      </c>
      <c r="E733" s="26">
        <v>0</v>
      </c>
      <c r="F733" s="12">
        <v>-5.0000000000000001E-3</v>
      </c>
      <c r="G733" s="12">
        <v>-0.02</v>
      </c>
      <c r="H733" s="12">
        <v>-0.02</v>
      </c>
      <c r="I733" s="12">
        <v>-0.02</v>
      </c>
      <c r="J733" s="12">
        <v>-0.02</v>
      </c>
      <c r="K733" s="25" t="s">
        <v>304</v>
      </c>
      <c r="L733" s="11" t="s">
        <v>2068</v>
      </c>
      <c r="M733" s="11" t="s">
        <v>2069</v>
      </c>
      <c r="N733" s="25">
        <v>14.25</v>
      </c>
      <c r="O733" s="25" t="s">
        <v>2070</v>
      </c>
      <c r="P733" s="11" t="s">
        <v>2071</v>
      </c>
      <c r="Q733" s="11" t="s">
        <v>2071</v>
      </c>
      <c r="R733" s="25"/>
      <c r="S733" s="25"/>
      <c r="T733" s="25" t="s">
        <v>2072</v>
      </c>
      <c r="U733" s="25" t="s">
        <v>2073</v>
      </c>
      <c r="V733" s="25"/>
      <c r="W733" s="25"/>
      <c r="X733" s="25">
        <v>1</v>
      </c>
      <c r="Y733" s="25"/>
      <c r="Z733" s="27"/>
      <c r="AA733" s="58">
        <v>860</v>
      </c>
      <c r="AB733" s="58">
        <v>856</v>
      </c>
      <c r="AC733" s="52">
        <f>AB733*(1+G733)</f>
        <v>838.88</v>
      </c>
      <c r="AD733" s="52">
        <f t="shared" si="99"/>
        <v>822.10239999999999</v>
      </c>
      <c r="AE733" s="52">
        <f t="shared" si="100"/>
        <v>805.66035199999999</v>
      </c>
      <c r="AF733" s="52">
        <f t="shared" si="101"/>
        <v>789.54714495999997</v>
      </c>
      <c r="AG733" s="25"/>
    </row>
    <row r="734" spans="1:33" x14ac:dyDescent="0.2">
      <c r="A734" s="10" t="s">
        <v>2115</v>
      </c>
      <c r="B734" s="11" t="s">
        <v>124</v>
      </c>
      <c r="C734" s="11" t="s">
        <v>305</v>
      </c>
      <c r="D734" s="26">
        <v>0</v>
      </c>
      <c r="E734" s="26">
        <v>0</v>
      </c>
      <c r="F734" s="12">
        <v>-5.0000000000000001E-3</v>
      </c>
      <c r="G734" s="12">
        <v>-0.02</v>
      </c>
      <c r="H734" s="12">
        <v>-0.02</v>
      </c>
      <c r="I734" s="12">
        <v>-0.02</v>
      </c>
      <c r="J734" s="12">
        <v>-0.02</v>
      </c>
      <c r="K734" s="11" t="s">
        <v>312</v>
      </c>
      <c r="L734" s="11" t="s">
        <v>2118</v>
      </c>
      <c r="M734" s="11" t="s">
        <v>437</v>
      </c>
      <c r="N734" s="11">
        <v>14</v>
      </c>
      <c r="O734" s="11" t="s">
        <v>486</v>
      </c>
      <c r="P734" s="11" t="s">
        <v>2117</v>
      </c>
      <c r="Q734" s="11" t="s">
        <v>2116</v>
      </c>
      <c r="R734" s="11"/>
      <c r="S734" s="11"/>
      <c r="T734" s="11" t="s">
        <v>1663</v>
      </c>
      <c r="U734" s="11" t="s">
        <v>1718</v>
      </c>
      <c r="V734" s="11" t="s">
        <v>1719</v>
      </c>
      <c r="W734" s="11"/>
      <c r="X734" s="11"/>
      <c r="Y734" s="11"/>
      <c r="Z734" s="13"/>
      <c r="AA734" s="52"/>
      <c r="AB734" s="52">
        <v>11049</v>
      </c>
      <c r="AC734" s="52">
        <f>AB734*(1+G734)</f>
        <v>10828.02</v>
      </c>
      <c r="AD734" s="52">
        <f t="shared" si="99"/>
        <v>10611.4596</v>
      </c>
      <c r="AE734" s="52">
        <f t="shared" si="100"/>
        <v>10399.230407999999</v>
      </c>
      <c r="AF734" s="52">
        <f t="shared" si="101"/>
        <v>10191.245799839999</v>
      </c>
      <c r="AG734" s="11" t="s">
        <v>2119</v>
      </c>
    </row>
    <row r="735" spans="1:33" x14ac:dyDescent="0.2">
      <c r="A735" s="33" t="s">
        <v>2163</v>
      </c>
      <c r="B735" s="34" t="s">
        <v>124</v>
      </c>
      <c r="C735" s="34" t="s">
        <v>303</v>
      </c>
      <c r="D735" s="32">
        <v>0</v>
      </c>
      <c r="E735" s="32">
        <v>0</v>
      </c>
      <c r="F735" s="32">
        <v>0</v>
      </c>
      <c r="G735" s="12">
        <v>-0.02</v>
      </c>
      <c r="H735" s="12">
        <v>-0.02</v>
      </c>
      <c r="I735" s="12">
        <v>-0.02</v>
      </c>
      <c r="J735" s="12">
        <v>-0.02</v>
      </c>
      <c r="K735" s="34" t="s">
        <v>306</v>
      </c>
      <c r="L735" s="34" t="s">
        <v>2076</v>
      </c>
      <c r="M735" s="34" t="s">
        <v>2077</v>
      </c>
      <c r="N735" s="34">
        <v>10</v>
      </c>
      <c r="O735" s="34" t="s">
        <v>615</v>
      </c>
      <c r="P735" s="11" t="s">
        <v>2164</v>
      </c>
      <c r="Q735" s="11" t="s">
        <v>2164</v>
      </c>
      <c r="R735" s="11" t="s">
        <v>2234</v>
      </c>
      <c r="S735" s="34"/>
      <c r="T735" s="34" t="s">
        <v>2165</v>
      </c>
      <c r="U735" s="34" t="s">
        <v>1704</v>
      </c>
      <c r="V735" s="34"/>
      <c r="W735" s="34"/>
      <c r="X735" s="34"/>
      <c r="Y735" s="34"/>
      <c r="Z735" s="35"/>
      <c r="AA735" s="54">
        <v>3625</v>
      </c>
      <c r="AB735" s="52">
        <f>AA735*(1+F735)</f>
        <v>3625</v>
      </c>
      <c r="AC735" s="52">
        <f>AB735*(1+G735)</f>
        <v>3552.5</v>
      </c>
      <c r="AD735" s="52">
        <f t="shared" si="99"/>
        <v>3481.45</v>
      </c>
      <c r="AE735" s="52">
        <f t="shared" si="100"/>
        <v>3411.8209999999999</v>
      </c>
      <c r="AF735" s="52">
        <f t="shared" si="101"/>
        <v>3343.5845799999997</v>
      </c>
      <c r="AG735" s="34" t="s">
        <v>2166</v>
      </c>
    </row>
    <row r="736" spans="1:33" x14ac:dyDescent="0.2">
      <c r="A736" s="38" t="s">
        <v>2250</v>
      </c>
      <c r="B736" s="39" t="s">
        <v>124</v>
      </c>
      <c r="C736" s="39" t="s">
        <v>303</v>
      </c>
      <c r="D736" s="40">
        <v>0</v>
      </c>
      <c r="E736" s="40">
        <v>0</v>
      </c>
      <c r="F736" s="40">
        <v>0</v>
      </c>
      <c r="G736" s="40">
        <v>0</v>
      </c>
      <c r="H736" s="40">
        <v>0</v>
      </c>
      <c r="I736" s="40">
        <v>0</v>
      </c>
      <c r="J736" s="40">
        <v>0</v>
      </c>
      <c r="K736" s="11" t="s">
        <v>306</v>
      </c>
      <c r="L736" s="11" t="s">
        <v>319</v>
      </c>
      <c r="M736" s="11" t="s">
        <v>2252</v>
      </c>
      <c r="N736" s="39">
        <v>4.25</v>
      </c>
      <c r="O736" s="11" t="s">
        <v>468</v>
      </c>
      <c r="P736" s="11" t="s">
        <v>2251</v>
      </c>
      <c r="Q736" s="11" t="s">
        <v>2251</v>
      </c>
      <c r="R736" s="39"/>
      <c r="S736" s="39"/>
      <c r="T736" s="11" t="s">
        <v>2253</v>
      </c>
      <c r="U736" s="11" t="s">
        <v>2254</v>
      </c>
      <c r="V736" s="11" t="s">
        <v>2255</v>
      </c>
      <c r="W736" s="11" t="s">
        <v>1709</v>
      </c>
      <c r="X736" s="39">
        <v>1</v>
      </c>
      <c r="Y736" s="39"/>
      <c r="Z736" s="41"/>
      <c r="AA736" s="53">
        <v>572</v>
      </c>
      <c r="AB736" s="53">
        <v>572</v>
      </c>
      <c r="AC736" s="53">
        <v>572</v>
      </c>
      <c r="AD736" s="53">
        <v>572</v>
      </c>
      <c r="AE736" s="53">
        <v>572</v>
      </c>
      <c r="AF736" s="53">
        <v>572</v>
      </c>
      <c r="AG736" s="11" t="s">
        <v>2256</v>
      </c>
    </row>
    <row r="737" spans="1:33" x14ac:dyDescent="0.2">
      <c r="A737" s="10" t="s">
        <v>236</v>
      </c>
      <c r="B737" s="11" t="s">
        <v>121</v>
      </c>
      <c r="C737" s="11" t="s">
        <v>314</v>
      </c>
      <c r="D737" s="12">
        <v>0</v>
      </c>
      <c r="E737" s="12">
        <v>0</v>
      </c>
      <c r="F737" s="12">
        <v>0</v>
      </c>
      <c r="G737" s="12">
        <v>-0.02</v>
      </c>
      <c r="H737" s="12">
        <v>-0.02</v>
      </c>
      <c r="I737" s="12">
        <v>-0.02</v>
      </c>
      <c r="J737" s="12">
        <v>-0.02</v>
      </c>
      <c r="K737" s="11" t="s">
        <v>308</v>
      </c>
      <c r="L737" s="11" t="s">
        <v>315</v>
      </c>
      <c r="M737" s="11" t="s">
        <v>388</v>
      </c>
      <c r="N737" s="11">
        <v>12</v>
      </c>
      <c r="O737" s="11" t="s">
        <v>1320</v>
      </c>
      <c r="P737" s="11" t="s">
        <v>1637</v>
      </c>
      <c r="Q737" s="11" t="s">
        <v>1637</v>
      </c>
      <c r="R737" s="11"/>
      <c r="S737" s="11" t="s">
        <v>1638</v>
      </c>
      <c r="T737" s="11" t="s">
        <v>1639</v>
      </c>
      <c r="U737" s="11" t="s">
        <v>1714</v>
      </c>
      <c r="V737" s="11"/>
      <c r="W737" s="11"/>
      <c r="X737" s="11"/>
      <c r="Y737" s="11"/>
      <c r="Z737" s="13">
        <v>13083.300000000001</v>
      </c>
      <c r="AA737" s="52">
        <f t="shared" ref="AA737:AF738" si="107">Z737*(1+E737)</f>
        <v>13083.300000000001</v>
      </c>
      <c r="AB737" s="52">
        <f t="shared" si="107"/>
        <v>13083.300000000001</v>
      </c>
      <c r="AC737" s="52">
        <f t="shared" si="107"/>
        <v>12821.634</v>
      </c>
      <c r="AD737" s="52">
        <f t="shared" si="107"/>
        <v>12565.20132</v>
      </c>
      <c r="AE737" s="52">
        <f t="shared" si="107"/>
        <v>12313.897293599999</v>
      </c>
      <c r="AF737" s="52">
        <f t="shared" si="107"/>
        <v>12067.619347727999</v>
      </c>
      <c r="AG737" s="11" t="s">
        <v>2188</v>
      </c>
    </row>
    <row r="738" spans="1:33" x14ac:dyDescent="0.2">
      <c r="A738" s="10" t="s">
        <v>237</v>
      </c>
      <c r="B738" s="11" t="s">
        <v>121</v>
      </c>
      <c r="C738" s="11" t="s">
        <v>311</v>
      </c>
      <c r="D738" s="12">
        <v>0</v>
      </c>
      <c r="E738" s="12">
        <v>0</v>
      </c>
      <c r="F738" s="12">
        <v>0</v>
      </c>
      <c r="G738" s="12">
        <v>-0.02</v>
      </c>
      <c r="H738" s="12">
        <v>-0.02</v>
      </c>
      <c r="I738" s="12">
        <v>-0.02</v>
      </c>
      <c r="J738" s="12">
        <v>-0.02</v>
      </c>
      <c r="K738" s="11" t="s">
        <v>306</v>
      </c>
      <c r="L738" s="11">
        <v>783</v>
      </c>
      <c r="M738" s="11" t="s">
        <v>1640</v>
      </c>
      <c r="N738" s="11">
        <v>8</v>
      </c>
      <c r="O738" s="11" t="s">
        <v>1303</v>
      </c>
      <c r="P738" s="11" t="s">
        <v>1641</v>
      </c>
      <c r="Q738" s="11" t="s">
        <v>1641</v>
      </c>
      <c r="R738" s="50">
        <v>1212723</v>
      </c>
      <c r="S738" s="11" t="s">
        <v>1642</v>
      </c>
      <c r="T738" s="11"/>
      <c r="U738" s="11" t="s">
        <v>1712</v>
      </c>
      <c r="V738" s="11"/>
      <c r="W738" s="11"/>
      <c r="X738" s="11"/>
      <c r="Y738" s="11"/>
      <c r="Z738" s="13">
        <v>2461.3920000000003</v>
      </c>
      <c r="AA738" s="52">
        <f t="shared" si="107"/>
        <v>2461.3920000000003</v>
      </c>
      <c r="AB738" s="52">
        <f t="shared" si="107"/>
        <v>2461.3920000000003</v>
      </c>
      <c r="AC738" s="52">
        <f t="shared" si="107"/>
        <v>2412.1641600000003</v>
      </c>
      <c r="AD738" s="52">
        <f t="shared" si="107"/>
        <v>2363.9208768000003</v>
      </c>
      <c r="AE738" s="52">
        <f t="shared" si="107"/>
        <v>2316.6424592640001</v>
      </c>
      <c r="AF738" s="52">
        <f t="shared" si="107"/>
        <v>2270.3096100787202</v>
      </c>
      <c r="AG738" s="11" t="s">
        <v>2187</v>
      </c>
    </row>
    <row r="739" spans="1:33" x14ac:dyDescent="0.2">
      <c r="A739" s="10" t="s">
        <v>238</v>
      </c>
      <c r="B739" s="11" t="s">
        <v>121</v>
      </c>
      <c r="C739" s="11" t="s">
        <v>311</v>
      </c>
      <c r="D739" s="12">
        <v>0</v>
      </c>
      <c r="E739" s="12">
        <v>0</v>
      </c>
      <c r="F739" s="12">
        <v>0</v>
      </c>
      <c r="G739" s="12">
        <v>0</v>
      </c>
      <c r="H739" s="12">
        <v>0</v>
      </c>
      <c r="I739" s="12">
        <v>0</v>
      </c>
      <c r="J739" s="12">
        <v>0</v>
      </c>
      <c r="K739" s="11" t="s">
        <v>306</v>
      </c>
      <c r="L739" s="11">
        <v>783</v>
      </c>
      <c r="M739" s="11" t="s">
        <v>1640</v>
      </c>
      <c r="N739" s="11">
        <v>8</v>
      </c>
      <c r="O739" s="11" t="s">
        <v>1303</v>
      </c>
      <c r="P739" s="11" t="s">
        <v>1447</v>
      </c>
      <c r="Q739" s="11" t="s">
        <v>2265</v>
      </c>
      <c r="R739" s="50">
        <v>1212757</v>
      </c>
      <c r="S739" s="11" t="s">
        <v>1643</v>
      </c>
      <c r="T739" s="11" t="s">
        <v>2209</v>
      </c>
      <c r="U739" s="11" t="s">
        <v>1712</v>
      </c>
      <c r="V739" s="11"/>
      <c r="W739" s="11"/>
      <c r="X739" s="11">
        <v>2</v>
      </c>
      <c r="Y739" s="11"/>
      <c r="Z739" s="13">
        <v>2179.7280000000001</v>
      </c>
      <c r="AA739" s="52">
        <f t="shared" ref="AA739:AA749" si="108">Z739*(1+E739)</f>
        <v>2179.7280000000001</v>
      </c>
      <c r="AB739" s="52">
        <f t="shared" ref="AB739:AB749" si="109">AA739*(1+F739)</f>
        <v>2179.7280000000001</v>
      </c>
      <c r="AC739" s="52">
        <v>2180</v>
      </c>
      <c r="AD739" s="52">
        <f t="shared" ref="AD739:AD769" si="110">AC739*(1+H739)</f>
        <v>2180</v>
      </c>
      <c r="AE739" s="52">
        <f t="shared" ref="AE739:AE769" si="111">AD739*(1+I739)</f>
        <v>2180</v>
      </c>
      <c r="AF739" s="52">
        <f t="shared" ref="AF739:AF769" si="112">AE739*(1+J739)</f>
        <v>2180</v>
      </c>
      <c r="AG739" s="14" t="s">
        <v>2210</v>
      </c>
    </row>
    <row r="740" spans="1:33" x14ac:dyDescent="0.2">
      <c r="A740" s="10" t="s">
        <v>239</v>
      </c>
      <c r="B740" s="11" t="s">
        <v>121</v>
      </c>
      <c r="C740" s="11" t="s">
        <v>305</v>
      </c>
      <c r="D740" s="12">
        <v>0</v>
      </c>
      <c r="E740" s="12">
        <v>0</v>
      </c>
      <c r="F740" s="12">
        <v>0</v>
      </c>
      <c r="G740" s="12">
        <v>-0.02</v>
      </c>
      <c r="H740" s="12">
        <v>-0.02</v>
      </c>
      <c r="I740" s="12">
        <v>-0.02</v>
      </c>
      <c r="J740" s="12">
        <v>-0.02</v>
      </c>
      <c r="K740" s="11" t="s">
        <v>312</v>
      </c>
      <c r="L740" s="11" t="s">
        <v>333</v>
      </c>
      <c r="M740" s="11" t="s">
        <v>793</v>
      </c>
      <c r="N740" s="11">
        <v>12</v>
      </c>
      <c r="O740" s="11" t="s">
        <v>1303</v>
      </c>
      <c r="P740" s="11" t="s">
        <v>1644</v>
      </c>
      <c r="Q740" s="11" t="s">
        <v>1644</v>
      </c>
      <c r="R740" s="11"/>
      <c r="S740" s="11"/>
      <c r="T740" s="11"/>
      <c r="U740" s="11"/>
      <c r="V740" s="11"/>
      <c r="W740" s="11"/>
      <c r="X740" s="11"/>
      <c r="Y740" s="11"/>
      <c r="Z740" s="13">
        <v>1715.5800000000002</v>
      </c>
      <c r="AA740" s="52">
        <f t="shared" si="108"/>
        <v>1715.5800000000002</v>
      </c>
      <c r="AB740" s="52">
        <f t="shared" si="109"/>
        <v>1715.5800000000002</v>
      </c>
      <c r="AC740" s="52">
        <f t="shared" ref="AC740:AC769" si="113">AB740*(1+G740)</f>
        <v>1681.2684000000002</v>
      </c>
      <c r="AD740" s="52">
        <f t="shared" si="110"/>
        <v>1647.6430320000002</v>
      </c>
      <c r="AE740" s="52">
        <f t="shared" si="111"/>
        <v>1614.6901713600002</v>
      </c>
      <c r="AF740" s="52">
        <f t="shared" si="112"/>
        <v>1582.3963679328001</v>
      </c>
      <c r="AG740" s="11" t="s">
        <v>2186</v>
      </c>
    </row>
    <row r="741" spans="1:33" x14ac:dyDescent="0.2">
      <c r="A741" s="10" t="s">
        <v>240</v>
      </c>
      <c r="B741" s="11" t="s">
        <v>121</v>
      </c>
      <c r="C741" s="11" t="s">
        <v>311</v>
      </c>
      <c r="D741" s="12">
        <v>0</v>
      </c>
      <c r="E741" s="12">
        <v>0</v>
      </c>
      <c r="F741" s="12">
        <v>0</v>
      </c>
      <c r="G741" s="12">
        <v>-0.02</v>
      </c>
      <c r="H741" s="12">
        <v>-0.02</v>
      </c>
      <c r="I741" s="12">
        <v>-0.02</v>
      </c>
      <c r="J741" s="12">
        <v>-0.02</v>
      </c>
      <c r="K741" s="11" t="s">
        <v>306</v>
      </c>
      <c r="L741" s="11" t="s">
        <v>327</v>
      </c>
      <c r="M741" s="11" t="s">
        <v>578</v>
      </c>
      <c r="N741" s="11">
        <v>6</v>
      </c>
      <c r="O741" s="11" t="s">
        <v>1303</v>
      </c>
      <c r="P741" s="11" t="s">
        <v>1645</v>
      </c>
      <c r="Q741" s="11" t="s">
        <v>1645</v>
      </c>
      <c r="R741" s="11"/>
      <c r="S741" s="11"/>
      <c r="T741" s="11"/>
      <c r="U741" s="11"/>
      <c r="V741" s="11"/>
      <c r="W741" s="11"/>
      <c r="X741" s="11"/>
      <c r="Y741" s="11"/>
      <c r="Z741" s="13">
        <v>303.94800000000004</v>
      </c>
      <c r="AA741" s="52">
        <f t="shared" si="108"/>
        <v>303.94800000000004</v>
      </c>
      <c r="AB741" s="52">
        <f t="shared" si="109"/>
        <v>303.94800000000004</v>
      </c>
      <c r="AC741" s="52">
        <f t="shared" si="113"/>
        <v>297.86904000000004</v>
      </c>
      <c r="AD741" s="52">
        <f t="shared" si="110"/>
        <v>291.91165920000003</v>
      </c>
      <c r="AE741" s="52">
        <f t="shared" si="111"/>
        <v>286.07342601600004</v>
      </c>
      <c r="AF741" s="52">
        <f t="shared" si="112"/>
        <v>280.35195749568004</v>
      </c>
      <c r="AG741" s="11" t="s">
        <v>2185</v>
      </c>
    </row>
    <row r="742" spans="1:33" x14ac:dyDescent="0.2">
      <c r="A742" s="10" t="s">
        <v>241</v>
      </c>
      <c r="B742" s="11" t="s">
        <v>121</v>
      </c>
      <c r="C742" s="11" t="s">
        <v>305</v>
      </c>
      <c r="D742" s="12">
        <v>0</v>
      </c>
      <c r="E742" s="12">
        <v>0</v>
      </c>
      <c r="F742" s="12">
        <v>0</v>
      </c>
      <c r="G742" s="12">
        <v>-0.02</v>
      </c>
      <c r="H742" s="12">
        <v>-0.02</v>
      </c>
      <c r="I742" s="12">
        <v>-0.02</v>
      </c>
      <c r="J742" s="12">
        <v>-0.02</v>
      </c>
      <c r="K742" s="11" t="s">
        <v>306</v>
      </c>
      <c r="L742" s="11">
        <v>718</v>
      </c>
      <c r="M742" s="11" t="s">
        <v>370</v>
      </c>
      <c r="N742" s="11">
        <v>14</v>
      </c>
      <c r="O742" s="11" t="s">
        <v>1303</v>
      </c>
      <c r="P742" s="11" t="s">
        <v>1646</v>
      </c>
      <c r="Q742" s="11" t="s">
        <v>1647</v>
      </c>
      <c r="R742" s="11"/>
      <c r="S742" s="11"/>
      <c r="T742" s="11" t="s">
        <v>1648</v>
      </c>
      <c r="U742" s="11" t="s">
        <v>1800</v>
      </c>
      <c r="V742" s="11" t="s">
        <v>1712</v>
      </c>
      <c r="W742" s="11"/>
      <c r="X742" s="11"/>
      <c r="Y742" s="11"/>
      <c r="Z742" s="13">
        <v>26685.396000000001</v>
      </c>
      <c r="AA742" s="52">
        <f t="shared" si="108"/>
        <v>26685.396000000001</v>
      </c>
      <c r="AB742" s="52">
        <f t="shared" si="109"/>
        <v>26685.396000000001</v>
      </c>
      <c r="AC742" s="52">
        <f t="shared" si="113"/>
        <v>26151.68808</v>
      </c>
      <c r="AD742" s="52">
        <f t="shared" si="110"/>
        <v>25628.6543184</v>
      </c>
      <c r="AE742" s="52">
        <f t="shared" si="111"/>
        <v>25116.081232032</v>
      </c>
      <c r="AF742" s="52">
        <f t="shared" si="112"/>
        <v>24613.759607391359</v>
      </c>
      <c r="AG742" s="11" t="s">
        <v>1938</v>
      </c>
    </row>
    <row r="743" spans="1:33" x14ac:dyDescent="0.2">
      <c r="A743" s="10" t="s">
        <v>242</v>
      </c>
      <c r="B743" s="11" t="s">
        <v>121</v>
      </c>
      <c r="C743" s="11" t="s">
        <v>305</v>
      </c>
      <c r="D743" s="12">
        <v>0</v>
      </c>
      <c r="E743" s="12">
        <v>0</v>
      </c>
      <c r="F743" s="12">
        <v>0</v>
      </c>
      <c r="G743" s="12">
        <v>-0.02</v>
      </c>
      <c r="H743" s="12">
        <v>-0.02</v>
      </c>
      <c r="I743" s="12">
        <v>-0.02</v>
      </c>
      <c r="J743" s="12">
        <v>-0.02</v>
      </c>
      <c r="K743" s="11" t="s">
        <v>306</v>
      </c>
      <c r="L743" s="11" t="s">
        <v>316</v>
      </c>
      <c r="M743" s="11" t="s">
        <v>395</v>
      </c>
      <c r="N743" s="11">
        <v>14</v>
      </c>
      <c r="O743" s="11" t="s">
        <v>1303</v>
      </c>
      <c r="P743" s="11" t="s">
        <v>1649</v>
      </c>
      <c r="Q743" s="11" t="s">
        <v>1649</v>
      </c>
      <c r="R743" s="11"/>
      <c r="S743" s="11" t="s">
        <v>2120</v>
      </c>
      <c r="T743" s="11"/>
      <c r="U743" s="11" t="s">
        <v>1801</v>
      </c>
      <c r="V743" s="11"/>
      <c r="W743" s="11"/>
      <c r="X743" s="11"/>
      <c r="Y743" s="11"/>
      <c r="Z743" s="13">
        <v>31998.915000000005</v>
      </c>
      <c r="AA743" s="52">
        <f t="shared" si="108"/>
        <v>31998.915000000005</v>
      </c>
      <c r="AB743" s="52">
        <f t="shared" si="109"/>
        <v>31998.915000000005</v>
      </c>
      <c r="AC743" s="52">
        <f t="shared" si="113"/>
        <v>31358.936700000006</v>
      </c>
      <c r="AD743" s="52">
        <f t="shared" si="110"/>
        <v>30731.757966000005</v>
      </c>
      <c r="AE743" s="52">
        <f t="shared" si="111"/>
        <v>30117.122806680003</v>
      </c>
      <c r="AF743" s="52">
        <f t="shared" si="112"/>
        <v>29514.780350546403</v>
      </c>
      <c r="AG743" s="11" t="s">
        <v>2184</v>
      </c>
    </row>
    <row r="744" spans="1:33" x14ac:dyDescent="0.2">
      <c r="A744" s="10" t="s">
        <v>243</v>
      </c>
      <c r="B744" s="11" t="s">
        <v>121</v>
      </c>
      <c r="C744" s="11" t="s">
        <v>305</v>
      </c>
      <c r="D744" s="12">
        <v>0</v>
      </c>
      <c r="E744" s="12">
        <v>0</v>
      </c>
      <c r="F744" s="12">
        <v>0</v>
      </c>
      <c r="G744" s="12">
        <v>-0.02</v>
      </c>
      <c r="H744" s="12">
        <v>-0.02</v>
      </c>
      <c r="I744" s="12">
        <v>-0.02</v>
      </c>
      <c r="J744" s="12">
        <v>-0.02</v>
      </c>
      <c r="K744" s="11" t="s">
        <v>306</v>
      </c>
      <c r="L744" s="11" t="s">
        <v>307</v>
      </c>
      <c r="M744" s="11" t="s">
        <v>351</v>
      </c>
      <c r="N744" s="11">
        <v>9.5</v>
      </c>
      <c r="O744" s="11" t="s">
        <v>1303</v>
      </c>
      <c r="P744" s="11" t="s">
        <v>1650</v>
      </c>
      <c r="Q744" s="11" t="s">
        <v>1650</v>
      </c>
      <c r="R744" s="11"/>
      <c r="S744" s="11" t="s">
        <v>1651</v>
      </c>
      <c r="T744" s="11"/>
      <c r="U744" s="11" t="s">
        <v>1712</v>
      </c>
      <c r="V744" s="11"/>
      <c r="W744" s="11"/>
      <c r="X744" s="11"/>
      <c r="Y744" s="11"/>
      <c r="Z744" s="13">
        <v>18932.229000000007</v>
      </c>
      <c r="AA744" s="52">
        <f t="shared" si="108"/>
        <v>18932.229000000007</v>
      </c>
      <c r="AB744" s="52">
        <f t="shared" si="109"/>
        <v>18932.229000000007</v>
      </c>
      <c r="AC744" s="52">
        <f t="shared" si="113"/>
        <v>18553.584420000007</v>
      </c>
      <c r="AD744" s="52">
        <f t="shared" si="110"/>
        <v>18182.512731600007</v>
      </c>
      <c r="AE744" s="52">
        <f t="shared" si="111"/>
        <v>17818.862476968006</v>
      </c>
      <c r="AF744" s="52">
        <f t="shared" si="112"/>
        <v>17462.485227428646</v>
      </c>
      <c r="AG744" s="11" t="s">
        <v>2183</v>
      </c>
    </row>
    <row r="745" spans="1:33" x14ac:dyDescent="0.2">
      <c r="A745" s="10" t="s">
        <v>244</v>
      </c>
      <c r="B745" s="11" t="s">
        <v>121</v>
      </c>
      <c r="C745" s="11" t="s">
        <v>311</v>
      </c>
      <c r="D745" s="12">
        <v>0</v>
      </c>
      <c r="E745" s="12">
        <v>0</v>
      </c>
      <c r="F745" s="12">
        <v>0</v>
      </c>
      <c r="G745" s="12">
        <v>-0.02</v>
      </c>
      <c r="H745" s="12">
        <v>-0.02</v>
      </c>
      <c r="I745" s="12">
        <v>-0.02</v>
      </c>
      <c r="J745" s="12">
        <v>-0.02</v>
      </c>
      <c r="K745" s="11" t="s">
        <v>306</v>
      </c>
      <c r="L745" s="11" t="s">
        <v>334</v>
      </c>
      <c r="M745" s="11" t="s">
        <v>970</v>
      </c>
      <c r="N745" s="11">
        <v>10</v>
      </c>
      <c r="O745" s="11" t="s">
        <v>1303</v>
      </c>
      <c r="P745" s="11" t="s">
        <v>1652</v>
      </c>
      <c r="Q745" s="11" t="s">
        <v>1652</v>
      </c>
      <c r="R745" s="11"/>
      <c r="S745" s="11" t="s">
        <v>1653</v>
      </c>
      <c r="T745" s="11"/>
      <c r="U745" s="11" t="s">
        <v>1712</v>
      </c>
      <c r="V745" s="11"/>
      <c r="W745" s="11"/>
      <c r="X745" s="11"/>
      <c r="Y745" s="11"/>
      <c r="Z745" s="13">
        <v>3991.1399999999994</v>
      </c>
      <c r="AA745" s="52">
        <f t="shared" si="108"/>
        <v>3991.1399999999994</v>
      </c>
      <c r="AB745" s="52">
        <f t="shared" si="109"/>
        <v>3991.1399999999994</v>
      </c>
      <c r="AC745" s="52">
        <f t="shared" si="113"/>
        <v>3911.3171999999995</v>
      </c>
      <c r="AD745" s="52">
        <f t="shared" si="110"/>
        <v>3833.0908559999993</v>
      </c>
      <c r="AE745" s="52">
        <f t="shared" si="111"/>
        <v>3756.4290388799991</v>
      </c>
      <c r="AF745" s="52">
        <f t="shared" si="112"/>
        <v>3681.3004581023993</v>
      </c>
      <c r="AG745" s="11" t="s">
        <v>2182</v>
      </c>
    </row>
    <row r="746" spans="1:33" x14ac:dyDescent="0.2">
      <c r="A746" s="10" t="s">
        <v>245</v>
      </c>
      <c r="B746" s="11" t="s">
        <v>121</v>
      </c>
      <c r="C746" s="11" t="s">
        <v>314</v>
      </c>
      <c r="D746" s="12">
        <v>0</v>
      </c>
      <c r="E746" s="12">
        <v>0</v>
      </c>
      <c r="F746" s="12">
        <v>0</v>
      </c>
      <c r="G746" s="12">
        <v>-0.02</v>
      </c>
      <c r="H746" s="12">
        <v>-0.02</v>
      </c>
      <c r="I746" s="12">
        <v>-0.02</v>
      </c>
      <c r="J746" s="12">
        <v>-0.02</v>
      </c>
      <c r="K746" s="11" t="s">
        <v>308</v>
      </c>
      <c r="L746" s="11" t="s">
        <v>315</v>
      </c>
      <c r="M746" s="11" t="s">
        <v>388</v>
      </c>
      <c r="N746" s="11">
        <v>12</v>
      </c>
      <c r="O746" s="11" t="s">
        <v>1259</v>
      </c>
      <c r="P746" s="11" t="s">
        <v>1654</v>
      </c>
      <c r="Q746" s="11" t="s">
        <v>1654</v>
      </c>
      <c r="R746" s="11"/>
      <c r="S746" s="11" t="s">
        <v>1655</v>
      </c>
      <c r="T746" s="11" t="s">
        <v>1639</v>
      </c>
      <c r="U746" s="11" t="s">
        <v>1714</v>
      </c>
      <c r="V746" s="11"/>
      <c r="W746" s="11"/>
      <c r="X746" s="11"/>
      <c r="Y746" s="11"/>
      <c r="Z746" s="13">
        <v>14469.858</v>
      </c>
      <c r="AA746" s="52">
        <f t="shared" si="108"/>
        <v>14469.858</v>
      </c>
      <c r="AB746" s="52">
        <f t="shared" si="109"/>
        <v>14469.858</v>
      </c>
      <c r="AC746" s="52">
        <f t="shared" si="113"/>
        <v>14180.46084</v>
      </c>
      <c r="AD746" s="52">
        <f t="shared" si="110"/>
        <v>13896.8516232</v>
      </c>
      <c r="AE746" s="52">
        <f t="shared" si="111"/>
        <v>13618.914590736</v>
      </c>
      <c r="AF746" s="52">
        <f t="shared" si="112"/>
        <v>13346.536298921279</v>
      </c>
      <c r="AG746" s="11" t="s">
        <v>2181</v>
      </c>
    </row>
    <row r="747" spans="1:33" x14ac:dyDescent="0.2">
      <c r="A747" s="10" t="s">
        <v>246</v>
      </c>
      <c r="B747" s="11" t="s">
        <v>121</v>
      </c>
      <c r="C747" s="11" t="s">
        <v>305</v>
      </c>
      <c r="D747" s="12">
        <v>0</v>
      </c>
      <c r="E747" s="12">
        <v>0</v>
      </c>
      <c r="F747" s="12">
        <v>0</v>
      </c>
      <c r="G747" s="12">
        <v>-0.02</v>
      </c>
      <c r="H747" s="12">
        <v>-0.02</v>
      </c>
      <c r="I747" s="12">
        <v>-0.02</v>
      </c>
      <c r="J747" s="12">
        <v>-0.02</v>
      </c>
      <c r="K747" s="11" t="s">
        <v>306</v>
      </c>
      <c r="L747" s="11" t="s">
        <v>307</v>
      </c>
      <c r="M747" s="11" t="s">
        <v>351</v>
      </c>
      <c r="N747" s="11">
        <v>9.5</v>
      </c>
      <c r="O747" s="11" t="s">
        <v>1303</v>
      </c>
      <c r="P747" s="11" t="s">
        <v>338</v>
      </c>
      <c r="Q747" s="11" t="s">
        <v>1984</v>
      </c>
      <c r="R747" s="11"/>
      <c r="S747" s="11"/>
      <c r="T747" s="11"/>
      <c r="U747" s="11" t="s">
        <v>1748</v>
      </c>
      <c r="V747" s="11"/>
      <c r="W747" s="11"/>
      <c r="X747" s="11"/>
      <c r="Y747" s="11"/>
      <c r="Z747" s="13">
        <v>3842.8650000000002</v>
      </c>
      <c r="AA747" s="52">
        <f t="shared" si="108"/>
        <v>3842.8650000000002</v>
      </c>
      <c r="AB747" s="52">
        <f t="shared" si="109"/>
        <v>3842.8650000000002</v>
      </c>
      <c r="AC747" s="52">
        <f t="shared" si="113"/>
        <v>3766.0077000000001</v>
      </c>
      <c r="AD747" s="52">
        <f t="shared" si="110"/>
        <v>3690.6875460000001</v>
      </c>
      <c r="AE747" s="52">
        <f t="shared" si="111"/>
        <v>3616.87379508</v>
      </c>
      <c r="AF747" s="52">
        <f t="shared" si="112"/>
        <v>3544.5363191783999</v>
      </c>
      <c r="AG747" s="11" t="s">
        <v>2180</v>
      </c>
    </row>
    <row r="748" spans="1:33" x14ac:dyDescent="0.2">
      <c r="A748" s="10" t="s">
        <v>247</v>
      </c>
      <c r="B748" s="11" t="s">
        <v>121</v>
      </c>
      <c r="C748" s="11" t="s">
        <v>305</v>
      </c>
      <c r="D748" s="12" t="s">
        <v>338</v>
      </c>
      <c r="E748" s="12">
        <v>0</v>
      </c>
      <c r="F748" s="12">
        <v>0</v>
      </c>
      <c r="G748" s="12">
        <v>-0.02</v>
      </c>
      <c r="H748" s="12">
        <v>-0.02</v>
      </c>
      <c r="I748" s="12">
        <v>-0.02</v>
      </c>
      <c r="J748" s="12">
        <v>-0.02</v>
      </c>
      <c r="K748" s="11" t="s">
        <v>306</v>
      </c>
      <c r="L748" s="11" t="s">
        <v>307</v>
      </c>
      <c r="M748" s="11" t="s">
        <v>351</v>
      </c>
      <c r="N748" s="11">
        <v>12</v>
      </c>
      <c r="O748" s="11" t="s">
        <v>1303</v>
      </c>
      <c r="P748" s="11" t="s">
        <v>1656</v>
      </c>
      <c r="Q748" s="11" t="s">
        <v>1657</v>
      </c>
      <c r="R748" s="11"/>
      <c r="S748" s="11"/>
      <c r="T748" s="11"/>
      <c r="U748" s="11" t="s">
        <v>1703</v>
      </c>
      <c r="V748" s="11" t="s">
        <v>1718</v>
      </c>
      <c r="W748" s="11"/>
      <c r="X748" s="11"/>
      <c r="Y748" s="11"/>
      <c r="Z748" s="13">
        <v>30319</v>
      </c>
      <c r="AA748" s="52">
        <f t="shared" si="108"/>
        <v>30319</v>
      </c>
      <c r="AB748" s="52">
        <f t="shared" si="109"/>
        <v>30319</v>
      </c>
      <c r="AC748" s="52">
        <f t="shared" si="113"/>
        <v>29712.62</v>
      </c>
      <c r="AD748" s="52">
        <f t="shared" si="110"/>
        <v>29118.367599999998</v>
      </c>
      <c r="AE748" s="52">
        <f t="shared" si="111"/>
        <v>28536.000247999997</v>
      </c>
      <c r="AF748" s="52">
        <f t="shared" si="112"/>
        <v>27965.280243039997</v>
      </c>
      <c r="AG748" s="11" t="s">
        <v>2179</v>
      </c>
    </row>
    <row r="749" spans="1:33" x14ac:dyDescent="0.2">
      <c r="A749" s="10" t="s">
        <v>248</v>
      </c>
      <c r="B749" s="11" t="s">
        <v>121</v>
      </c>
      <c r="C749" s="11" t="s">
        <v>305</v>
      </c>
      <c r="D749" s="12">
        <v>-2.2499999999999999E-2</v>
      </c>
      <c r="E749" s="12">
        <v>-2.2499999999999999E-2</v>
      </c>
      <c r="F749" s="12">
        <v>-2.2499999999999999E-2</v>
      </c>
      <c r="G749" s="12">
        <v>-0.02</v>
      </c>
      <c r="H749" s="12">
        <v>-0.02</v>
      </c>
      <c r="I749" s="12">
        <v>-0.02</v>
      </c>
      <c r="J749" s="12">
        <v>-0.02</v>
      </c>
      <c r="K749" s="11" t="s">
        <v>339</v>
      </c>
      <c r="L749" s="11" t="s">
        <v>335</v>
      </c>
      <c r="M749" s="11" t="s">
        <v>975</v>
      </c>
      <c r="N749" s="11" t="s">
        <v>1658</v>
      </c>
      <c r="O749" s="11" t="s">
        <v>486</v>
      </c>
      <c r="P749" s="11" t="s">
        <v>1659</v>
      </c>
      <c r="Q749" s="11" t="s">
        <v>1660</v>
      </c>
      <c r="R749" s="11"/>
      <c r="S749" s="11" t="s">
        <v>1988</v>
      </c>
      <c r="T749" s="11"/>
      <c r="U749" s="11" t="s">
        <v>1703</v>
      </c>
      <c r="V749" s="11" t="s">
        <v>1802</v>
      </c>
      <c r="W749" s="11"/>
      <c r="X749" s="11"/>
      <c r="Y749" s="11"/>
      <c r="Z749" s="13">
        <v>72974.285000000003</v>
      </c>
      <c r="AA749" s="52">
        <f t="shared" si="108"/>
        <v>71332.363587500004</v>
      </c>
      <c r="AB749" s="52">
        <f t="shared" si="109"/>
        <v>69727.38540678125</v>
      </c>
      <c r="AC749" s="52">
        <f t="shared" si="113"/>
        <v>68332.837698645628</v>
      </c>
      <c r="AD749" s="52">
        <f t="shared" si="110"/>
        <v>66966.180944672713</v>
      </c>
      <c r="AE749" s="52">
        <f t="shared" si="111"/>
        <v>65626.85732577926</v>
      </c>
      <c r="AF749" s="52">
        <f t="shared" si="112"/>
        <v>64314.320179263676</v>
      </c>
      <c r="AG749" s="11" t="s">
        <v>2154</v>
      </c>
    </row>
    <row r="750" spans="1:33" x14ac:dyDescent="0.2">
      <c r="A750" s="10" t="s">
        <v>249</v>
      </c>
      <c r="B750" s="11" t="s">
        <v>121</v>
      </c>
      <c r="C750" s="11" t="s">
        <v>305</v>
      </c>
      <c r="D750" s="12">
        <v>-2.2499999999999999E-2</v>
      </c>
      <c r="E750" s="12">
        <v>-2.2499999999999999E-2</v>
      </c>
      <c r="F750" s="12">
        <v>-2.2499999999999999E-2</v>
      </c>
      <c r="G750" s="12">
        <v>-0.02</v>
      </c>
      <c r="H750" s="12">
        <v>-0.02</v>
      </c>
      <c r="I750" s="12">
        <v>-0.02</v>
      </c>
      <c r="J750" s="12">
        <v>-0.02</v>
      </c>
      <c r="K750" s="11" t="s">
        <v>339</v>
      </c>
      <c r="L750" s="11" t="s">
        <v>335</v>
      </c>
      <c r="M750" s="11" t="s">
        <v>975</v>
      </c>
      <c r="N750" s="11" t="s">
        <v>1658</v>
      </c>
      <c r="O750" s="11" t="s">
        <v>486</v>
      </c>
      <c r="P750" s="11" t="s">
        <v>1659</v>
      </c>
      <c r="Q750" s="11" t="s">
        <v>1661</v>
      </c>
      <c r="R750" s="11"/>
      <c r="S750" s="11" t="s">
        <v>1989</v>
      </c>
      <c r="T750" s="11"/>
      <c r="U750" s="11" t="s">
        <v>1703</v>
      </c>
      <c r="V750" s="11" t="s">
        <v>1802</v>
      </c>
      <c r="W750" s="11"/>
      <c r="X750" s="11"/>
      <c r="Y750" s="11"/>
      <c r="Z750" s="13">
        <v>70442</v>
      </c>
      <c r="AA750" s="52">
        <v>70442</v>
      </c>
      <c r="AB750" s="52">
        <v>67253</v>
      </c>
      <c r="AC750" s="52">
        <f t="shared" si="113"/>
        <v>65907.94</v>
      </c>
      <c r="AD750" s="52">
        <f t="shared" si="110"/>
        <v>64589.781199999998</v>
      </c>
      <c r="AE750" s="52">
        <f t="shared" si="111"/>
        <v>63297.985575999999</v>
      </c>
      <c r="AF750" s="52">
        <f t="shared" si="112"/>
        <v>62032.025864479998</v>
      </c>
      <c r="AG750" s="11" t="s">
        <v>1939</v>
      </c>
    </row>
    <row r="751" spans="1:33" x14ac:dyDescent="0.2">
      <c r="A751" s="10" t="s">
        <v>250</v>
      </c>
      <c r="B751" s="11" t="s">
        <v>121</v>
      </c>
      <c r="C751" s="11" t="s">
        <v>314</v>
      </c>
      <c r="D751" s="12" t="s">
        <v>338</v>
      </c>
      <c r="E751" s="12">
        <v>-5.0000000000000001E-3</v>
      </c>
      <c r="F751" s="12">
        <v>-5.0000000000000001E-3</v>
      </c>
      <c r="G751" s="12">
        <v>-0.02</v>
      </c>
      <c r="H751" s="12">
        <v>-0.02</v>
      </c>
      <c r="I751" s="12">
        <v>-0.02</v>
      </c>
      <c r="J751" s="12">
        <v>-0.02</v>
      </c>
      <c r="K751" s="11" t="s">
        <v>308</v>
      </c>
      <c r="L751" s="11" t="s">
        <v>309</v>
      </c>
      <c r="M751" s="11" t="s">
        <v>357</v>
      </c>
      <c r="N751" s="11">
        <v>12</v>
      </c>
      <c r="O751" s="11" t="s">
        <v>1320</v>
      </c>
      <c r="P751" s="11" t="s">
        <v>2062</v>
      </c>
      <c r="Q751" s="11" t="s">
        <v>1662</v>
      </c>
      <c r="R751" s="11"/>
      <c r="S751" s="11"/>
      <c r="T751" s="11" t="s">
        <v>1663</v>
      </c>
      <c r="U751" s="11" t="s">
        <v>1718</v>
      </c>
      <c r="V751" s="11"/>
      <c r="W751" s="11"/>
      <c r="X751" s="11"/>
      <c r="Y751" s="11"/>
      <c r="Z751" s="13">
        <v>14428</v>
      </c>
      <c r="AA751" s="52">
        <v>14346</v>
      </c>
      <c r="AB751" s="52">
        <v>14265</v>
      </c>
      <c r="AC751" s="52">
        <f t="shared" si="113"/>
        <v>13979.699999999999</v>
      </c>
      <c r="AD751" s="52">
        <f t="shared" si="110"/>
        <v>13700.105999999998</v>
      </c>
      <c r="AE751" s="52">
        <f t="shared" si="111"/>
        <v>13426.103879999997</v>
      </c>
      <c r="AF751" s="52">
        <f t="shared" si="112"/>
        <v>13157.581802399996</v>
      </c>
      <c r="AG751" s="11" t="s">
        <v>1940</v>
      </c>
    </row>
    <row r="752" spans="1:33" x14ac:dyDescent="0.2">
      <c r="A752" s="10" t="s">
        <v>251</v>
      </c>
      <c r="B752" s="11" t="s">
        <v>121</v>
      </c>
      <c r="C752" s="11" t="s">
        <v>314</v>
      </c>
      <c r="D752" s="12" t="s">
        <v>338</v>
      </c>
      <c r="E752" s="12">
        <v>0</v>
      </c>
      <c r="F752" s="12">
        <v>-5.0000000000000001E-3</v>
      </c>
      <c r="G752" s="12">
        <v>-0.02</v>
      </c>
      <c r="H752" s="12">
        <v>-0.02</v>
      </c>
      <c r="I752" s="12">
        <v>-0.02</v>
      </c>
      <c r="J752" s="12">
        <v>-0.02</v>
      </c>
      <c r="K752" s="11" t="s">
        <v>308</v>
      </c>
      <c r="L752" s="11" t="s">
        <v>309</v>
      </c>
      <c r="M752" s="11" t="s">
        <v>357</v>
      </c>
      <c r="N752" s="11">
        <v>12</v>
      </c>
      <c r="O752" s="11" t="s">
        <v>1259</v>
      </c>
      <c r="P752" s="11" t="s">
        <v>1664</v>
      </c>
      <c r="Q752" s="11" t="s">
        <v>1664</v>
      </c>
      <c r="R752" s="11"/>
      <c r="S752" s="11"/>
      <c r="T752" s="11" t="s">
        <v>1663</v>
      </c>
      <c r="U752" s="11" t="s">
        <v>1718</v>
      </c>
      <c r="V752" s="11" t="s">
        <v>1714</v>
      </c>
      <c r="W752" s="11"/>
      <c r="X752" s="11"/>
      <c r="Y752" s="11"/>
      <c r="Z752" s="13">
        <v>15750</v>
      </c>
      <c r="AA752" s="52">
        <f>Z752*(1+E752)</f>
        <v>15750</v>
      </c>
      <c r="AB752" s="52">
        <f>AA752*(1+F752)</f>
        <v>15671.25</v>
      </c>
      <c r="AC752" s="52">
        <f t="shared" si="113"/>
        <v>15357.824999999999</v>
      </c>
      <c r="AD752" s="52">
        <f t="shared" si="110"/>
        <v>15050.668499999998</v>
      </c>
      <c r="AE752" s="52">
        <f t="shared" si="111"/>
        <v>14749.655129999997</v>
      </c>
      <c r="AF752" s="52">
        <f t="shared" si="112"/>
        <v>14454.662027399998</v>
      </c>
      <c r="AG752" s="11" t="s">
        <v>1940</v>
      </c>
    </row>
    <row r="753" spans="1:33" x14ac:dyDescent="0.2">
      <c r="A753" s="10" t="s">
        <v>252</v>
      </c>
      <c r="B753" s="11" t="s">
        <v>121</v>
      </c>
      <c r="C753" s="11" t="s">
        <v>305</v>
      </c>
      <c r="D753" s="12">
        <v>-2.2499999999999999E-2</v>
      </c>
      <c r="E753" s="12">
        <v>-2.2499999999999999E-2</v>
      </c>
      <c r="F753" s="12">
        <v>-2.2499999999999999E-2</v>
      </c>
      <c r="G753" s="12">
        <v>-0.02</v>
      </c>
      <c r="H753" s="12">
        <v>-0.02</v>
      </c>
      <c r="I753" s="12">
        <v>-0.02</v>
      </c>
      <c r="J753" s="12">
        <v>-0.02</v>
      </c>
      <c r="K753" s="11" t="s">
        <v>306</v>
      </c>
      <c r="L753" s="11" t="s">
        <v>329</v>
      </c>
      <c r="M753" s="11" t="s">
        <v>719</v>
      </c>
      <c r="N753" s="11" t="s">
        <v>1658</v>
      </c>
      <c r="O753" s="11" t="s">
        <v>434</v>
      </c>
      <c r="P753" s="11" t="s">
        <v>1665</v>
      </c>
      <c r="Q753" s="11" t="s">
        <v>1665</v>
      </c>
      <c r="R753" s="11"/>
      <c r="S753" s="11"/>
      <c r="T753" s="11" t="s">
        <v>1666</v>
      </c>
      <c r="U753" s="11" t="s">
        <v>1703</v>
      </c>
      <c r="V753" s="11"/>
      <c r="W753" s="11"/>
      <c r="X753" s="11"/>
      <c r="Y753" s="11"/>
      <c r="Z753" s="13">
        <v>96320</v>
      </c>
      <c r="AA753" s="52">
        <v>96320</v>
      </c>
      <c r="AB753" s="52">
        <v>96320</v>
      </c>
      <c r="AC753" s="52">
        <f t="shared" si="113"/>
        <v>94393.599999999991</v>
      </c>
      <c r="AD753" s="52">
        <f t="shared" si="110"/>
        <v>92505.727999999988</v>
      </c>
      <c r="AE753" s="52">
        <f t="shared" si="111"/>
        <v>90655.613439999986</v>
      </c>
      <c r="AF753" s="52">
        <f t="shared" si="112"/>
        <v>88842.501171199983</v>
      </c>
      <c r="AG753" s="11"/>
    </row>
    <row r="754" spans="1:33" x14ac:dyDescent="0.2">
      <c r="A754" s="15" t="s">
        <v>2127</v>
      </c>
      <c r="B754" s="16" t="s">
        <v>124</v>
      </c>
      <c r="C754" s="16" t="s">
        <v>311</v>
      </c>
      <c r="D754" s="17">
        <v>0</v>
      </c>
      <c r="E754" s="17">
        <v>0</v>
      </c>
      <c r="F754" s="17">
        <v>-3.5000000000000003E-2</v>
      </c>
      <c r="G754" s="17">
        <v>-0.02</v>
      </c>
      <c r="H754" s="17">
        <v>-0.02</v>
      </c>
      <c r="I754" s="17">
        <v>-0.02</v>
      </c>
      <c r="J754" s="17">
        <v>-0.02</v>
      </c>
      <c r="K754" s="16" t="s">
        <v>306</v>
      </c>
      <c r="L754" s="16" t="s">
        <v>324</v>
      </c>
      <c r="M754" s="16" t="s">
        <v>1210</v>
      </c>
      <c r="N754" s="16">
        <v>10</v>
      </c>
      <c r="O754" s="16" t="s">
        <v>1303</v>
      </c>
      <c r="P754" s="16" t="s">
        <v>1436</v>
      </c>
      <c r="Q754" s="16" t="s">
        <v>1436</v>
      </c>
      <c r="R754" s="16" t="s">
        <v>1437</v>
      </c>
      <c r="S754" s="16" t="s">
        <v>1437</v>
      </c>
      <c r="T754" s="16"/>
      <c r="U754" s="16" t="s">
        <v>1704</v>
      </c>
      <c r="V754" s="16" t="s">
        <v>1792</v>
      </c>
      <c r="W754" s="16"/>
      <c r="X754" s="16">
        <v>0</v>
      </c>
      <c r="Y754" s="16"/>
      <c r="Z754" s="18">
        <v>2588</v>
      </c>
      <c r="AA754" s="56">
        <f t="shared" ref="AA754:AA769" si="114">Z754*(1+E754)</f>
        <v>2588</v>
      </c>
      <c r="AB754" s="56">
        <f t="shared" ref="AB754:AB769" si="115">AA754*(1+F754)</f>
        <v>2497.42</v>
      </c>
      <c r="AC754" s="56">
        <f t="shared" si="113"/>
        <v>2447.4715999999999</v>
      </c>
      <c r="AD754" s="56">
        <f t="shared" si="110"/>
        <v>2398.522168</v>
      </c>
      <c r="AE754" s="56">
        <f t="shared" si="111"/>
        <v>2350.55172464</v>
      </c>
      <c r="AF754" s="56">
        <f t="shared" si="112"/>
        <v>2303.5406901471997</v>
      </c>
      <c r="AG754" s="16" t="s">
        <v>2095</v>
      </c>
    </row>
    <row r="755" spans="1:33" x14ac:dyDescent="0.2">
      <c r="A755" s="15" t="s">
        <v>2145</v>
      </c>
      <c r="B755" s="16" t="s">
        <v>124</v>
      </c>
      <c r="C755" s="16" t="s">
        <v>325</v>
      </c>
      <c r="D755" s="17">
        <v>0</v>
      </c>
      <c r="E755" s="17">
        <v>0</v>
      </c>
      <c r="F755" s="17">
        <v>-0.04</v>
      </c>
      <c r="G755" s="17">
        <v>-0.02</v>
      </c>
      <c r="H755" s="17">
        <v>-0.02</v>
      </c>
      <c r="I755" s="17">
        <v>-0.02</v>
      </c>
      <c r="J755" s="17">
        <v>-0.02</v>
      </c>
      <c r="K755" s="16" t="s">
        <v>308</v>
      </c>
      <c r="L755" s="16" t="s">
        <v>309</v>
      </c>
      <c r="M755" s="16" t="s">
        <v>357</v>
      </c>
      <c r="N755" s="16">
        <v>8</v>
      </c>
      <c r="O755" s="16" t="s">
        <v>1303</v>
      </c>
      <c r="P755" s="16" t="s">
        <v>1460</v>
      </c>
      <c r="Q755" s="16" t="s">
        <v>1460</v>
      </c>
      <c r="R755" s="16" t="s">
        <v>1461</v>
      </c>
      <c r="S755" s="16" t="s">
        <v>1462</v>
      </c>
      <c r="T755" s="16"/>
      <c r="U755" s="16" t="s">
        <v>1764</v>
      </c>
      <c r="V755" s="16"/>
      <c r="W755" s="16"/>
      <c r="X755" s="16">
        <v>6</v>
      </c>
      <c r="Y755" s="16"/>
      <c r="Z755" s="18">
        <v>3245</v>
      </c>
      <c r="AA755" s="56">
        <f t="shared" si="114"/>
        <v>3245</v>
      </c>
      <c r="AB755" s="56">
        <f t="shared" si="115"/>
        <v>3115.2</v>
      </c>
      <c r="AC755" s="56">
        <f t="shared" si="113"/>
        <v>3052.8959999999997</v>
      </c>
      <c r="AD755" s="56">
        <f t="shared" si="110"/>
        <v>2991.8380799999995</v>
      </c>
      <c r="AE755" s="56">
        <f t="shared" si="111"/>
        <v>2932.0013183999995</v>
      </c>
      <c r="AF755" s="56">
        <f t="shared" si="112"/>
        <v>2873.3612920319993</v>
      </c>
      <c r="AG755" s="16" t="s">
        <v>2144</v>
      </c>
    </row>
    <row r="756" spans="1:33" x14ac:dyDescent="0.2">
      <c r="A756" s="15" t="s">
        <v>2146</v>
      </c>
      <c r="B756" s="16" t="s">
        <v>124</v>
      </c>
      <c r="C756" s="16" t="s">
        <v>325</v>
      </c>
      <c r="D756" s="17">
        <v>0</v>
      </c>
      <c r="E756" s="17">
        <v>0</v>
      </c>
      <c r="F756" s="17">
        <v>-0.04</v>
      </c>
      <c r="G756" s="17">
        <v>-0.02</v>
      </c>
      <c r="H756" s="17">
        <v>-0.02</v>
      </c>
      <c r="I756" s="17">
        <v>-0.02</v>
      </c>
      <c r="J756" s="17">
        <v>-0.02</v>
      </c>
      <c r="K756" s="16" t="s">
        <v>308</v>
      </c>
      <c r="L756" s="16" t="s">
        <v>309</v>
      </c>
      <c r="M756" s="16" t="s">
        <v>357</v>
      </c>
      <c r="N756" s="16">
        <v>10</v>
      </c>
      <c r="O756" s="16" t="s">
        <v>1303</v>
      </c>
      <c r="P756" s="16" t="s">
        <v>1463</v>
      </c>
      <c r="Q756" s="16" t="s">
        <v>1463</v>
      </c>
      <c r="R756" s="16" t="s">
        <v>1464</v>
      </c>
      <c r="S756" s="16" t="s">
        <v>1465</v>
      </c>
      <c r="T756" s="16"/>
      <c r="U756" s="16" t="s">
        <v>1764</v>
      </c>
      <c r="V756" s="16"/>
      <c r="W756" s="16"/>
      <c r="X756" s="16">
        <v>6</v>
      </c>
      <c r="Y756" s="16"/>
      <c r="Z756" s="18">
        <v>3164</v>
      </c>
      <c r="AA756" s="56">
        <f t="shared" si="114"/>
        <v>3164</v>
      </c>
      <c r="AB756" s="56">
        <f t="shared" si="115"/>
        <v>3037.44</v>
      </c>
      <c r="AC756" s="56">
        <f t="shared" si="113"/>
        <v>2976.6912000000002</v>
      </c>
      <c r="AD756" s="56">
        <f t="shared" si="110"/>
        <v>2917.1573760000001</v>
      </c>
      <c r="AE756" s="56">
        <f t="shared" si="111"/>
        <v>2858.8142284800001</v>
      </c>
      <c r="AF756" s="56">
        <f t="shared" si="112"/>
        <v>2801.6379439104003</v>
      </c>
      <c r="AG756" s="16" t="s">
        <v>2144</v>
      </c>
    </row>
    <row r="757" spans="1:33" x14ac:dyDescent="0.2">
      <c r="A757" s="15" t="s">
        <v>2147</v>
      </c>
      <c r="B757" s="16" t="s">
        <v>124</v>
      </c>
      <c r="C757" s="16" t="s">
        <v>325</v>
      </c>
      <c r="D757" s="17">
        <v>0</v>
      </c>
      <c r="E757" s="17">
        <v>0</v>
      </c>
      <c r="F757" s="17">
        <v>-0.04</v>
      </c>
      <c r="G757" s="17">
        <v>-0.02</v>
      </c>
      <c r="H757" s="17">
        <v>-0.02</v>
      </c>
      <c r="I757" s="17">
        <v>-0.02</v>
      </c>
      <c r="J757" s="17">
        <v>-0.02</v>
      </c>
      <c r="K757" s="16" t="s">
        <v>308</v>
      </c>
      <c r="L757" s="16" t="s">
        <v>309</v>
      </c>
      <c r="M757" s="16" t="s">
        <v>357</v>
      </c>
      <c r="N757" s="16">
        <v>8</v>
      </c>
      <c r="O757" s="16" t="s">
        <v>1303</v>
      </c>
      <c r="P757" s="16" t="s">
        <v>1466</v>
      </c>
      <c r="Q757" s="16" t="s">
        <v>1466</v>
      </c>
      <c r="R757" s="16" t="s">
        <v>1467</v>
      </c>
      <c r="S757" s="16" t="s">
        <v>1468</v>
      </c>
      <c r="T757" s="16"/>
      <c r="U757" s="16" t="s">
        <v>1764</v>
      </c>
      <c r="V757" s="16"/>
      <c r="W757" s="16"/>
      <c r="X757" s="16">
        <v>6</v>
      </c>
      <c r="Y757" s="16"/>
      <c r="Z757" s="18">
        <v>3534</v>
      </c>
      <c r="AA757" s="56">
        <f t="shared" si="114"/>
        <v>3534</v>
      </c>
      <c r="AB757" s="56">
        <f t="shared" si="115"/>
        <v>3392.64</v>
      </c>
      <c r="AC757" s="56">
        <f t="shared" si="113"/>
        <v>3324.7871999999998</v>
      </c>
      <c r="AD757" s="56">
        <f t="shared" si="110"/>
        <v>3258.2914559999999</v>
      </c>
      <c r="AE757" s="56">
        <f t="shared" si="111"/>
        <v>3193.1256268799998</v>
      </c>
      <c r="AF757" s="56">
        <f t="shared" si="112"/>
        <v>3129.2631143423996</v>
      </c>
      <c r="AG757" s="16" t="s">
        <v>2144</v>
      </c>
    </row>
    <row r="758" spans="1:33" x14ac:dyDescent="0.2">
      <c r="A758" s="15" t="s">
        <v>2148</v>
      </c>
      <c r="B758" s="16" t="s">
        <v>124</v>
      </c>
      <c r="C758" s="16" t="s">
        <v>325</v>
      </c>
      <c r="D758" s="17">
        <v>0</v>
      </c>
      <c r="E758" s="17">
        <v>0</v>
      </c>
      <c r="F758" s="17">
        <v>-0.04</v>
      </c>
      <c r="G758" s="17">
        <v>-0.02</v>
      </c>
      <c r="H758" s="17">
        <v>-0.02</v>
      </c>
      <c r="I758" s="17">
        <v>-0.02</v>
      </c>
      <c r="J758" s="17">
        <v>-0.02</v>
      </c>
      <c r="K758" s="16" t="s">
        <v>308</v>
      </c>
      <c r="L758" s="16" t="s">
        <v>309</v>
      </c>
      <c r="M758" s="16" t="s">
        <v>357</v>
      </c>
      <c r="N758" s="16">
        <v>8</v>
      </c>
      <c r="O758" s="16" t="s">
        <v>1303</v>
      </c>
      <c r="P758" s="16" t="s">
        <v>1469</v>
      </c>
      <c r="Q758" s="16" t="s">
        <v>1469</v>
      </c>
      <c r="R758" s="16" t="s">
        <v>1470</v>
      </c>
      <c r="S758" s="16" t="s">
        <v>1471</v>
      </c>
      <c r="T758" s="16"/>
      <c r="U758" s="16" t="s">
        <v>1764</v>
      </c>
      <c r="V758" s="16"/>
      <c r="W758" s="16"/>
      <c r="X758" s="16">
        <v>6</v>
      </c>
      <c r="Y758" s="16"/>
      <c r="Z758" s="18">
        <v>3791</v>
      </c>
      <c r="AA758" s="56">
        <f t="shared" si="114"/>
        <v>3791</v>
      </c>
      <c r="AB758" s="56">
        <f t="shared" si="115"/>
        <v>3639.3599999999997</v>
      </c>
      <c r="AC758" s="56">
        <f t="shared" si="113"/>
        <v>3566.5727999999995</v>
      </c>
      <c r="AD758" s="56">
        <f t="shared" si="110"/>
        <v>3495.2413439999996</v>
      </c>
      <c r="AE758" s="56">
        <f t="shared" si="111"/>
        <v>3425.3365171199994</v>
      </c>
      <c r="AF758" s="56">
        <f t="shared" si="112"/>
        <v>3356.8297867775991</v>
      </c>
      <c r="AG758" s="16" t="s">
        <v>2144</v>
      </c>
    </row>
    <row r="759" spans="1:33" x14ac:dyDescent="0.2">
      <c r="A759" s="15" t="s">
        <v>2134</v>
      </c>
      <c r="B759" s="16" t="s">
        <v>6</v>
      </c>
      <c r="C759" s="16" t="s">
        <v>305</v>
      </c>
      <c r="D759" s="17">
        <v>-0.04</v>
      </c>
      <c r="E759" s="17">
        <v>-0.04</v>
      </c>
      <c r="F759" s="17">
        <v>-0.04</v>
      </c>
      <c r="G759" s="17">
        <v>-0.02</v>
      </c>
      <c r="H759" s="17">
        <v>-0.02</v>
      </c>
      <c r="I759" s="17">
        <v>-0.02</v>
      </c>
      <c r="J759" s="17">
        <v>-0.02</v>
      </c>
      <c r="K759" s="16" t="s">
        <v>308</v>
      </c>
      <c r="L759" s="16" t="s">
        <v>309</v>
      </c>
      <c r="M759" s="16" t="s">
        <v>357</v>
      </c>
      <c r="N759" s="16">
        <v>18</v>
      </c>
      <c r="O759" s="16" t="s">
        <v>1242</v>
      </c>
      <c r="P759" s="16" t="s">
        <v>1294</v>
      </c>
      <c r="Q759" s="16" t="s">
        <v>1295</v>
      </c>
      <c r="R759" s="16"/>
      <c r="S759" s="16"/>
      <c r="T759" s="16"/>
      <c r="U759" s="16" t="s">
        <v>1703</v>
      </c>
      <c r="V759" s="16"/>
      <c r="W759" s="16"/>
      <c r="X759" s="16"/>
      <c r="Y759" s="16"/>
      <c r="Z759" s="18">
        <v>53509.718015999992</v>
      </c>
      <c r="AA759" s="56">
        <f t="shared" si="114"/>
        <v>51369.329295359988</v>
      </c>
      <c r="AB759" s="56">
        <f t="shared" si="115"/>
        <v>49314.55612354559</v>
      </c>
      <c r="AC759" s="56">
        <f t="shared" si="113"/>
        <v>48328.26500107468</v>
      </c>
      <c r="AD759" s="56">
        <f t="shared" si="110"/>
        <v>47361.699701053185</v>
      </c>
      <c r="AE759" s="56">
        <f t="shared" si="111"/>
        <v>46414.465707032119</v>
      </c>
      <c r="AF759" s="56">
        <f t="shared" si="112"/>
        <v>45486.176392891473</v>
      </c>
      <c r="AG759" s="16" t="s">
        <v>2089</v>
      </c>
    </row>
    <row r="760" spans="1:33" x14ac:dyDescent="0.2">
      <c r="A760" s="15" t="s">
        <v>2141</v>
      </c>
      <c r="B760" s="16" t="s">
        <v>124</v>
      </c>
      <c r="C760" s="16" t="s">
        <v>303</v>
      </c>
      <c r="D760" s="17">
        <v>0</v>
      </c>
      <c r="E760" s="17">
        <v>0</v>
      </c>
      <c r="F760" s="17">
        <v>-0.02</v>
      </c>
      <c r="G760" s="17">
        <v>-0.02</v>
      </c>
      <c r="H760" s="17">
        <v>-0.02</v>
      </c>
      <c r="I760" s="17">
        <v>-0.02</v>
      </c>
      <c r="J760" s="17">
        <v>-0.02</v>
      </c>
      <c r="K760" s="16" t="s">
        <v>304</v>
      </c>
      <c r="L760" s="16">
        <v>7075</v>
      </c>
      <c r="M760" s="16" t="s">
        <v>417</v>
      </c>
      <c r="N760" s="16">
        <v>19.5</v>
      </c>
      <c r="O760" s="16" t="s">
        <v>1207</v>
      </c>
      <c r="P760" s="16" t="s">
        <v>1479</v>
      </c>
      <c r="Q760" s="16" t="s">
        <v>1479</v>
      </c>
      <c r="R760" s="16"/>
      <c r="S760" s="16"/>
      <c r="T760" s="16"/>
      <c r="U760" s="16" t="s">
        <v>1723</v>
      </c>
      <c r="V760" s="16"/>
      <c r="W760" s="16"/>
      <c r="X760" s="16">
        <v>1</v>
      </c>
      <c r="Y760" s="16"/>
      <c r="Z760" s="18">
        <v>4573</v>
      </c>
      <c r="AA760" s="56">
        <f t="shared" si="114"/>
        <v>4573</v>
      </c>
      <c r="AB760" s="56">
        <f t="shared" si="115"/>
        <v>4481.54</v>
      </c>
      <c r="AC760" s="56">
        <f t="shared" si="113"/>
        <v>4391.9092000000001</v>
      </c>
      <c r="AD760" s="56">
        <f t="shared" si="110"/>
        <v>4304.0710159999999</v>
      </c>
      <c r="AE760" s="56">
        <f t="shared" si="111"/>
        <v>4217.9895956800001</v>
      </c>
      <c r="AF760" s="56">
        <f t="shared" si="112"/>
        <v>4133.6298037664001</v>
      </c>
      <c r="AG760" s="16" t="s">
        <v>2140</v>
      </c>
    </row>
    <row r="761" spans="1:33" x14ac:dyDescent="0.2">
      <c r="A761" s="15" t="s">
        <v>2139</v>
      </c>
      <c r="B761" s="16" t="s">
        <v>124</v>
      </c>
      <c r="C761" s="16" t="s">
        <v>305</v>
      </c>
      <c r="D761" s="17">
        <v>0</v>
      </c>
      <c r="E761" s="17">
        <v>0</v>
      </c>
      <c r="F761" s="17">
        <v>-3.5000000000000003E-2</v>
      </c>
      <c r="G761" s="17">
        <v>-0.02</v>
      </c>
      <c r="H761" s="17">
        <v>-0.02</v>
      </c>
      <c r="I761" s="17">
        <v>-0.02</v>
      </c>
      <c r="J761" s="17">
        <v>-0.02</v>
      </c>
      <c r="K761" s="16" t="s">
        <v>306</v>
      </c>
      <c r="L761" s="16" t="s">
        <v>307</v>
      </c>
      <c r="M761" s="16" t="s">
        <v>351</v>
      </c>
      <c r="N761" s="16">
        <v>9.5</v>
      </c>
      <c r="O761" s="16" t="s">
        <v>1207</v>
      </c>
      <c r="P761" s="16" t="s">
        <v>1506</v>
      </c>
      <c r="Q761" s="16" t="s">
        <v>1506</v>
      </c>
      <c r="R761" s="16"/>
      <c r="S761" s="16"/>
      <c r="T761" s="16"/>
      <c r="U761" s="16" t="s">
        <v>1714</v>
      </c>
      <c r="V761" s="16"/>
      <c r="W761" s="16"/>
      <c r="X761" s="16">
        <v>1</v>
      </c>
      <c r="Y761" s="16"/>
      <c r="Z761" s="18">
        <v>6036</v>
      </c>
      <c r="AA761" s="56">
        <f t="shared" si="114"/>
        <v>6036</v>
      </c>
      <c r="AB761" s="56">
        <f t="shared" si="115"/>
        <v>5824.74</v>
      </c>
      <c r="AC761" s="56">
        <f t="shared" si="113"/>
        <v>5708.2451999999994</v>
      </c>
      <c r="AD761" s="56">
        <f t="shared" si="110"/>
        <v>5594.0802959999992</v>
      </c>
      <c r="AE761" s="56">
        <f t="shared" si="111"/>
        <v>5482.1986900799993</v>
      </c>
      <c r="AF761" s="56">
        <f t="shared" si="112"/>
        <v>5372.5547162783996</v>
      </c>
      <c r="AG761" s="16"/>
    </row>
    <row r="762" spans="1:33" x14ac:dyDescent="0.2">
      <c r="A762" s="15" t="s">
        <v>2126</v>
      </c>
      <c r="B762" s="16" t="s">
        <v>124</v>
      </c>
      <c r="C762" s="16" t="s">
        <v>303</v>
      </c>
      <c r="D762" s="17">
        <v>0</v>
      </c>
      <c r="E762" s="17">
        <v>0</v>
      </c>
      <c r="F762" s="17">
        <v>-3.5000000000000003E-2</v>
      </c>
      <c r="G762" s="17">
        <v>-0.02</v>
      </c>
      <c r="H762" s="17">
        <v>-0.02</v>
      </c>
      <c r="I762" s="17">
        <v>-0.02</v>
      </c>
      <c r="J762" s="17">
        <v>-0.02</v>
      </c>
      <c r="K762" s="16" t="s">
        <v>306</v>
      </c>
      <c r="L762" s="16" t="s">
        <v>324</v>
      </c>
      <c r="M762" s="16" t="s">
        <v>1210</v>
      </c>
      <c r="N762" s="16">
        <v>10</v>
      </c>
      <c r="O762" s="16" t="s">
        <v>1207</v>
      </c>
      <c r="P762" s="16" t="s">
        <v>1509</v>
      </c>
      <c r="Q762" s="16" t="s">
        <v>1509</v>
      </c>
      <c r="R762" s="16" t="s">
        <v>1510</v>
      </c>
      <c r="S762" s="16" t="s">
        <v>1510</v>
      </c>
      <c r="T762" s="16"/>
      <c r="U762" s="16" t="s">
        <v>1704</v>
      </c>
      <c r="V762" s="16" t="s">
        <v>1792</v>
      </c>
      <c r="W762" s="16"/>
      <c r="X762" s="16">
        <v>1</v>
      </c>
      <c r="Y762" s="16"/>
      <c r="Z762" s="18">
        <v>10059</v>
      </c>
      <c r="AA762" s="56">
        <f t="shared" si="114"/>
        <v>10059</v>
      </c>
      <c r="AB762" s="56">
        <f t="shared" si="115"/>
        <v>9706.9349999999995</v>
      </c>
      <c r="AC762" s="56">
        <f t="shared" si="113"/>
        <v>9512.7963</v>
      </c>
      <c r="AD762" s="56">
        <f t="shared" si="110"/>
        <v>9322.5403740000002</v>
      </c>
      <c r="AE762" s="56">
        <f t="shared" si="111"/>
        <v>9136.0895665200005</v>
      </c>
      <c r="AF762" s="56">
        <f t="shared" si="112"/>
        <v>8953.3677751896012</v>
      </c>
      <c r="AG762" s="16" t="s">
        <v>2099</v>
      </c>
    </row>
    <row r="763" spans="1:33" x14ac:dyDescent="0.2">
      <c r="A763" s="15" t="s">
        <v>2133</v>
      </c>
      <c r="B763" s="16" t="s">
        <v>42</v>
      </c>
      <c r="C763" s="16" t="s">
        <v>305</v>
      </c>
      <c r="D763" s="17">
        <v>-3.5000000000000003E-2</v>
      </c>
      <c r="E763" s="17">
        <v>-3.5000000000000003E-2</v>
      </c>
      <c r="F763" s="17">
        <v>-3.5000000000000003E-2</v>
      </c>
      <c r="G763" s="17">
        <v>-0.02</v>
      </c>
      <c r="H763" s="17">
        <v>-0.02</v>
      </c>
      <c r="I763" s="17">
        <v>-0.02</v>
      </c>
      <c r="J763" s="17">
        <v>-0.02</v>
      </c>
      <c r="K763" s="16" t="s">
        <v>306</v>
      </c>
      <c r="L763" s="16">
        <v>718</v>
      </c>
      <c r="M763" s="16" t="s">
        <v>370</v>
      </c>
      <c r="N763" s="16">
        <v>12</v>
      </c>
      <c r="O763" s="16" t="s">
        <v>1242</v>
      </c>
      <c r="P763" s="16" t="s">
        <v>1342</v>
      </c>
      <c r="Q763" s="16" t="s">
        <v>1342</v>
      </c>
      <c r="R763" s="16"/>
      <c r="S763" s="16"/>
      <c r="T763" s="16"/>
      <c r="U763" s="16" t="s">
        <v>1703</v>
      </c>
      <c r="V763" s="16"/>
      <c r="W763" s="16"/>
      <c r="X763" s="16"/>
      <c r="Y763" s="16"/>
      <c r="Z763" s="18">
        <v>8780.5344933749984</v>
      </c>
      <c r="AA763" s="56">
        <f t="shared" si="114"/>
        <v>8473.2157861068736</v>
      </c>
      <c r="AB763" s="56">
        <f t="shared" si="115"/>
        <v>8176.6532335931324</v>
      </c>
      <c r="AC763" s="56">
        <f t="shared" si="113"/>
        <v>8013.1201689212694</v>
      </c>
      <c r="AD763" s="56">
        <f t="shared" si="110"/>
        <v>7852.8577655428435</v>
      </c>
      <c r="AE763" s="56">
        <f t="shared" si="111"/>
        <v>7695.8006102319869</v>
      </c>
      <c r="AF763" s="56">
        <f t="shared" si="112"/>
        <v>7541.8845980273472</v>
      </c>
      <c r="AG763" s="16" t="s">
        <v>2090</v>
      </c>
    </row>
    <row r="764" spans="1:33" x14ac:dyDescent="0.2">
      <c r="A764" s="15" t="s">
        <v>2142</v>
      </c>
      <c r="B764" s="16" t="s">
        <v>124</v>
      </c>
      <c r="C764" s="16" t="s">
        <v>314</v>
      </c>
      <c r="D764" s="17">
        <v>0</v>
      </c>
      <c r="E764" s="17">
        <v>0</v>
      </c>
      <c r="F764" s="17">
        <v>-0.04</v>
      </c>
      <c r="G764" s="17">
        <v>-0.02</v>
      </c>
      <c r="H764" s="17">
        <v>-0.02</v>
      </c>
      <c r="I764" s="17">
        <v>-0.02</v>
      </c>
      <c r="J764" s="17">
        <v>-0.02</v>
      </c>
      <c r="K764" s="16" t="s">
        <v>308</v>
      </c>
      <c r="L764" s="16" t="s">
        <v>309</v>
      </c>
      <c r="M764" s="16" t="s">
        <v>357</v>
      </c>
      <c r="N764" s="16">
        <v>12</v>
      </c>
      <c r="O764" s="16" t="s">
        <v>1207</v>
      </c>
      <c r="P764" s="16" t="s">
        <v>1535</v>
      </c>
      <c r="Q764" s="16" t="s">
        <v>1535</v>
      </c>
      <c r="R764" s="16"/>
      <c r="S764" s="16"/>
      <c r="T764" s="16"/>
      <c r="U764" s="16" t="s">
        <v>1714</v>
      </c>
      <c r="V764" s="16" t="s">
        <v>1713</v>
      </c>
      <c r="W764" s="16"/>
      <c r="X764" s="16">
        <v>1</v>
      </c>
      <c r="Y764" s="16"/>
      <c r="Z764" s="18">
        <v>4159</v>
      </c>
      <c r="AA764" s="56">
        <f t="shared" si="114"/>
        <v>4159</v>
      </c>
      <c r="AB764" s="56">
        <f t="shared" si="115"/>
        <v>3992.64</v>
      </c>
      <c r="AC764" s="56">
        <f t="shared" si="113"/>
        <v>3912.7871999999998</v>
      </c>
      <c r="AD764" s="56">
        <f t="shared" si="110"/>
        <v>3834.5314559999997</v>
      </c>
      <c r="AE764" s="56">
        <f t="shared" si="111"/>
        <v>3757.8408268799994</v>
      </c>
      <c r="AF764" s="56">
        <f t="shared" si="112"/>
        <v>3682.6840103423992</v>
      </c>
      <c r="AG764" s="16" t="s">
        <v>1920</v>
      </c>
    </row>
    <row r="765" spans="1:33" x14ac:dyDescent="0.2">
      <c r="A765" s="15" t="s">
        <v>2143</v>
      </c>
      <c r="B765" s="16" t="s">
        <v>124</v>
      </c>
      <c r="C765" s="16" t="s">
        <v>303</v>
      </c>
      <c r="D765" s="17">
        <v>0</v>
      </c>
      <c r="E765" s="17">
        <v>0</v>
      </c>
      <c r="F765" s="17">
        <v>-3.5000000000000003E-2</v>
      </c>
      <c r="G765" s="17">
        <v>-0.02</v>
      </c>
      <c r="H765" s="17">
        <v>-0.02</v>
      </c>
      <c r="I765" s="17">
        <v>-0.02</v>
      </c>
      <c r="J765" s="17">
        <v>-0.02</v>
      </c>
      <c r="K765" s="16" t="s">
        <v>306</v>
      </c>
      <c r="L765" s="16" t="s">
        <v>307</v>
      </c>
      <c r="M765" s="16" t="s">
        <v>351</v>
      </c>
      <c r="N765" s="16">
        <v>9.5</v>
      </c>
      <c r="O765" s="16" t="s">
        <v>1207</v>
      </c>
      <c r="P765" s="16" t="s">
        <v>1546</v>
      </c>
      <c r="Q765" s="16" t="s">
        <v>1546</v>
      </c>
      <c r="R765" s="16"/>
      <c r="S765" s="16"/>
      <c r="T765" s="16"/>
      <c r="U765" s="16" t="s">
        <v>1714</v>
      </c>
      <c r="V765" s="16" t="s">
        <v>1713</v>
      </c>
      <c r="W765" s="16"/>
      <c r="X765" s="16">
        <v>1</v>
      </c>
      <c r="Y765" s="16"/>
      <c r="Z765" s="18">
        <v>4117</v>
      </c>
      <c r="AA765" s="56">
        <f t="shared" si="114"/>
        <v>4117</v>
      </c>
      <c r="AB765" s="56">
        <f t="shared" si="115"/>
        <v>3972.9049999999997</v>
      </c>
      <c r="AC765" s="56">
        <f t="shared" si="113"/>
        <v>3893.4468999999995</v>
      </c>
      <c r="AD765" s="56">
        <f t="shared" si="110"/>
        <v>3815.5779619999994</v>
      </c>
      <c r="AE765" s="56">
        <f t="shared" si="111"/>
        <v>3739.2664027599994</v>
      </c>
      <c r="AF765" s="56">
        <f t="shared" si="112"/>
        <v>3664.4810747047995</v>
      </c>
      <c r="AG765" s="16" t="s">
        <v>1915</v>
      </c>
    </row>
    <row r="766" spans="1:33" x14ac:dyDescent="0.2">
      <c r="A766" s="15" t="s">
        <v>2149</v>
      </c>
      <c r="B766" s="16" t="s">
        <v>124</v>
      </c>
      <c r="C766" s="16" t="s">
        <v>325</v>
      </c>
      <c r="D766" s="17">
        <v>0</v>
      </c>
      <c r="E766" s="17">
        <v>0</v>
      </c>
      <c r="F766" s="17">
        <v>-0.04</v>
      </c>
      <c r="G766" s="17">
        <v>-0.02</v>
      </c>
      <c r="H766" s="17">
        <v>-0.02</v>
      </c>
      <c r="I766" s="17">
        <v>-0.02</v>
      </c>
      <c r="J766" s="17">
        <v>-0.02</v>
      </c>
      <c r="K766" s="16" t="s">
        <v>308</v>
      </c>
      <c r="L766" s="16" t="s">
        <v>309</v>
      </c>
      <c r="M766" s="16" t="s">
        <v>357</v>
      </c>
      <c r="N766" s="16">
        <v>8</v>
      </c>
      <c r="O766" s="16" t="s">
        <v>1303</v>
      </c>
      <c r="P766" s="16" t="s">
        <v>1563</v>
      </c>
      <c r="Q766" s="16" t="s">
        <v>1563</v>
      </c>
      <c r="R766" s="16"/>
      <c r="S766" s="16" t="s">
        <v>1564</v>
      </c>
      <c r="T766" s="16"/>
      <c r="U766" s="16" t="s">
        <v>1764</v>
      </c>
      <c r="V766" s="16"/>
      <c r="W766" s="16"/>
      <c r="X766" s="16">
        <v>6</v>
      </c>
      <c r="Y766" s="16"/>
      <c r="Z766" s="18">
        <v>2865</v>
      </c>
      <c r="AA766" s="56">
        <f t="shared" si="114"/>
        <v>2865</v>
      </c>
      <c r="AB766" s="56">
        <f t="shared" si="115"/>
        <v>2750.4</v>
      </c>
      <c r="AC766" s="56">
        <f t="shared" si="113"/>
        <v>2695.3919999999998</v>
      </c>
      <c r="AD766" s="56">
        <f t="shared" si="110"/>
        <v>2641.48416</v>
      </c>
      <c r="AE766" s="56">
        <f t="shared" si="111"/>
        <v>2588.6544767999999</v>
      </c>
      <c r="AF766" s="56">
        <f t="shared" si="112"/>
        <v>2536.8813872639998</v>
      </c>
      <c r="AG766" s="16" t="s">
        <v>2144</v>
      </c>
    </row>
    <row r="767" spans="1:33" x14ac:dyDescent="0.2">
      <c r="A767" s="15" t="s">
        <v>2150</v>
      </c>
      <c r="B767" s="16" t="s">
        <v>124</v>
      </c>
      <c r="C767" s="16" t="s">
        <v>325</v>
      </c>
      <c r="D767" s="17">
        <v>0</v>
      </c>
      <c r="E767" s="17">
        <v>0</v>
      </c>
      <c r="F767" s="17">
        <v>-0.04</v>
      </c>
      <c r="G767" s="17">
        <v>-0.02</v>
      </c>
      <c r="H767" s="17">
        <v>-0.02</v>
      </c>
      <c r="I767" s="17">
        <v>-0.02</v>
      </c>
      <c r="J767" s="17">
        <v>-0.02</v>
      </c>
      <c r="K767" s="16" t="s">
        <v>308</v>
      </c>
      <c r="L767" s="16" t="s">
        <v>309</v>
      </c>
      <c r="M767" s="16" t="s">
        <v>357</v>
      </c>
      <c r="N767" s="16">
        <v>8</v>
      </c>
      <c r="O767" s="16" t="s">
        <v>1303</v>
      </c>
      <c r="P767" s="16" t="s">
        <v>1565</v>
      </c>
      <c r="Q767" s="16" t="s">
        <v>1565</v>
      </c>
      <c r="R767" s="16"/>
      <c r="S767" s="16" t="s">
        <v>1566</v>
      </c>
      <c r="T767" s="16"/>
      <c r="U767" s="16" t="s">
        <v>1764</v>
      </c>
      <c r="V767" s="16"/>
      <c r="W767" s="16"/>
      <c r="X767" s="16">
        <v>6</v>
      </c>
      <c r="Y767" s="16"/>
      <c r="Z767" s="18">
        <v>3576</v>
      </c>
      <c r="AA767" s="56">
        <f t="shared" si="114"/>
        <v>3576</v>
      </c>
      <c r="AB767" s="56">
        <f t="shared" si="115"/>
        <v>3432.96</v>
      </c>
      <c r="AC767" s="56">
        <f t="shared" si="113"/>
        <v>3364.3008</v>
      </c>
      <c r="AD767" s="56">
        <f t="shared" si="110"/>
        <v>3297.014784</v>
      </c>
      <c r="AE767" s="56">
        <f t="shared" si="111"/>
        <v>3231.07448832</v>
      </c>
      <c r="AF767" s="56">
        <f t="shared" si="112"/>
        <v>3166.4529985536001</v>
      </c>
      <c r="AG767" s="16" t="s">
        <v>2144</v>
      </c>
    </row>
    <row r="768" spans="1:33" x14ac:dyDescent="0.2">
      <c r="A768" s="15" t="s">
        <v>2131</v>
      </c>
      <c r="B768" s="16" t="s">
        <v>42</v>
      </c>
      <c r="C768" s="16" t="s">
        <v>311</v>
      </c>
      <c r="D768" s="17">
        <v>-3.5000000000000003E-2</v>
      </c>
      <c r="E768" s="17">
        <v>-3.5000000000000003E-2</v>
      </c>
      <c r="F768" s="17">
        <v>-3.5000000000000003E-2</v>
      </c>
      <c r="G768" s="17">
        <v>-0.02</v>
      </c>
      <c r="H768" s="17">
        <v>-0.02</v>
      </c>
      <c r="I768" s="17">
        <v>-0.02</v>
      </c>
      <c r="J768" s="17">
        <v>-0.02</v>
      </c>
      <c r="K768" s="16" t="s">
        <v>306</v>
      </c>
      <c r="L768" s="16">
        <v>718</v>
      </c>
      <c r="M768" s="16" t="s">
        <v>370</v>
      </c>
      <c r="N768" s="16">
        <v>3</v>
      </c>
      <c r="O768" s="16" t="s">
        <v>1259</v>
      </c>
      <c r="P768" s="16" t="s">
        <v>1396</v>
      </c>
      <c r="Q768" s="16" t="s">
        <v>1396</v>
      </c>
      <c r="R768" s="16"/>
      <c r="S768" s="16"/>
      <c r="T768" s="16"/>
      <c r="U768" s="16" t="s">
        <v>1737</v>
      </c>
      <c r="V768" s="16" t="s">
        <v>1790</v>
      </c>
      <c r="W768" s="16"/>
      <c r="X768" s="16"/>
      <c r="Y768" s="16"/>
      <c r="Z768" s="18">
        <v>757.52499999999998</v>
      </c>
      <c r="AA768" s="56">
        <f t="shared" si="114"/>
        <v>731.01162499999998</v>
      </c>
      <c r="AB768" s="56">
        <f t="shared" si="115"/>
        <v>705.42621812499999</v>
      </c>
      <c r="AC768" s="56">
        <f t="shared" si="113"/>
        <v>691.31769376249997</v>
      </c>
      <c r="AD768" s="56">
        <f t="shared" si="110"/>
        <v>677.49133988724998</v>
      </c>
      <c r="AE768" s="56">
        <f t="shared" si="111"/>
        <v>663.94151308950495</v>
      </c>
      <c r="AF768" s="56">
        <f t="shared" si="112"/>
        <v>650.66268282771489</v>
      </c>
      <c r="AG768" s="16" t="s">
        <v>2123</v>
      </c>
    </row>
    <row r="769" spans="1:33" x14ac:dyDescent="0.2">
      <c r="A769" s="15" t="s">
        <v>2132</v>
      </c>
      <c r="B769" s="16" t="s">
        <v>42</v>
      </c>
      <c r="C769" s="16" t="s">
        <v>311</v>
      </c>
      <c r="D769" s="17">
        <v>-3.5000000000000003E-2</v>
      </c>
      <c r="E769" s="17">
        <v>-3.5000000000000003E-2</v>
      </c>
      <c r="F769" s="17">
        <v>-3.5000000000000003E-2</v>
      </c>
      <c r="G769" s="17">
        <v>-0.02</v>
      </c>
      <c r="H769" s="17">
        <v>-0.02</v>
      </c>
      <c r="I769" s="17">
        <v>-0.02</v>
      </c>
      <c r="J769" s="17">
        <v>-0.02</v>
      </c>
      <c r="K769" s="16" t="s">
        <v>306</v>
      </c>
      <c r="L769" s="16">
        <v>718</v>
      </c>
      <c r="M769" s="16" t="s">
        <v>370</v>
      </c>
      <c r="N769" s="16">
        <v>3</v>
      </c>
      <c r="O769" s="16" t="s">
        <v>1259</v>
      </c>
      <c r="P769" s="16" t="s">
        <v>1397</v>
      </c>
      <c r="Q769" s="16" t="s">
        <v>1397</v>
      </c>
      <c r="R769" s="16"/>
      <c r="S769" s="16"/>
      <c r="T769" s="16"/>
      <c r="U769" s="16" t="s">
        <v>1737</v>
      </c>
      <c r="V769" s="16" t="s">
        <v>1790</v>
      </c>
      <c r="W769" s="16"/>
      <c r="X769" s="16"/>
      <c r="Y769" s="16"/>
      <c r="Z769" s="18">
        <v>523.03</v>
      </c>
      <c r="AA769" s="56">
        <f t="shared" si="114"/>
        <v>504.72394999999995</v>
      </c>
      <c r="AB769" s="56">
        <f t="shared" si="115"/>
        <v>487.05861174999995</v>
      </c>
      <c r="AC769" s="56">
        <f t="shared" si="113"/>
        <v>477.31743951499993</v>
      </c>
      <c r="AD769" s="56">
        <f t="shared" si="110"/>
        <v>467.77109072469995</v>
      </c>
      <c r="AE769" s="56">
        <f t="shared" si="111"/>
        <v>458.41566891020597</v>
      </c>
      <c r="AF769" s="56">
        <f t="shared" si="112"/>
        <v>449.24735553200185</v>
      </c>
      <c r="AG769" s="16" t="s">
        <v>2123</v>
      </c>
    </row>
    <row r="770" spans="1:33" x14ac:dyDescent="0.2">
      <c r="A770" s="15" t="s">
        <v>253</v>
      </c>
      <c r="B770" s="16" t="s">
        <v>2</v>
      </c>
      <c r="C770" s="16" t="s">
        <v>311</v>
      </c>
      <c r="D770" s="17">
        <v>-5.0000000000000001E-3</v>
      </c>
      <c r="E770" s="17">
        <v>0</v>
      </c>
      <c r="F770" s="17">
        <v>0</v>
      </c>
      <c r="G770" s="17">
        <v>0</v>
      </c>
      <c r="H770" s="17">
        <v>0</v>
      </c>
      <c r="I770" s="17">
        <v>0</v>
      </c>
      <c r="J770" s="17">
        <v>0</v>
      </c>
      <c r="K770" s="16" t="s">
        <v>312</v>
      </c>
      <c r="L770" s="16" t="s">
        <v>313</v>
      </c>
      <c r="M770" s="16" t="s">
        <v>374</v>
      </c>
      <c r="N770" s="16">
        <v>3</v>
      </c>
      <c r="O770" s="16" t="s">
        <v>338</v>
      </c>
      <c r="P770" s="16" t="s">
        <v>890</v>
      </c>
      <c r="Q770" s="16" t="s">
        <v>890</v>
      </c>
      <c r="R770" s="16"/>
      <c r="S770" s="16"/>
      <c r="T770" s="16"/>
      <c r="U770" s="16" t="s">
        <v>1803</v>
      </c>
      <c r="V770" s="16"/>
      <c r="W770" s="16"/>
      <c r="X770" s="16"/>
      <c r="Y770" s="16"/>
      <c r="Z770" s="18" t="s">
        <v>1806</v>
      </c>
      <c r="AA770" s="56"/>
      <c r="AB770" s="56"/>
      <c r="AC770" s="56"/>
      <c r="AD770" s="56"/>
      <c r="AE770" s="56"/>
      <c r="AF770" s="56"/>
      <c r="AG770" s="16"/>
    </row>
    <row r="771" spans="1:33" x14ac:dyDescent="0.2">
      <c r="A771" s="15" t="s">
        <v>2125</v>
      </c>
      <c r="B771" s="16" t="s">
        <v>107</v>
      </c>
      <c r="C771" s="16" t="s">
        <v>311</v>
      </c>
      <c r="D771" s="17">
        <v>-3.5000000000000003E-2</v>
      </c>
      <c r="E771" s="17">
        <v>-3.5000000000000003E-2</v>
      </c>
      <c r="F771" s="17">
        <v>-3.5000000000000003E-2</v>
      </c>
      <c r="G771" s="17">
        <v>-0.02</v>
      </c>
      <c r="H771" s="17">
        <v>-0.02</v>
      </c>
      <c r="I771" s="17">
        <v>-0.02</v>
      </c>
      <c r="J771" s="17">
        <v>-0.02</v>
      </c>
      <c r="K771" s="16" t="s">
        <v>306</v>
      </c>
      <c r="L771" s="16">
        <v>625</v>
      </c>
      <c r="M771" s="16" t="s">
        <v>1135</v>
      </c>
      <c r="N771" s="16">
        <v>6</v>
      </c>
      <c r="O771" s="16" t="s">
        <v>1242</v>
      </c>
      <c r="P771" s="16" t="s">
        <v>1410</v>
      </c>
      <c r="Q771" s="16" t="s">
        <v>1411</v>
      </c>
      <c r="R771" s="16"/>
      <c r="S771" s="16"/>
      <c r="T771" s="16"/>
      <c r="U771" s="16" t="s">
        <v>1704</v>
      </c>
      <c r="V771" s="16"/>
      <c r="W771" s="16"/>
      <c r="X771" s="16"/>
      <c r="Y771" s="16"/>
      <c r="Z771" s="18">
        <v>1185.02</v>
      </c>
      <c r="AA771" s="56">
        <f t="shared" ref="AA771:AF772" si="116">Z771*(1+E771)</f>
        <v>1143.5443</v>
      </c>
      <c r="AB771" s="56">
        <f t="shared" si="116"/>
        <v>1103.5202495000001</v>
      </c>
      <c r="AC771" s="56">
        <f t="shared" si="116"/>
        <v>1081.44984451</v>
      </c>
      <c r="AD771" s="56">
        <f t="shared" si="116"/>
        <v>1059.8208476198001</v>
      </c>
      <c r="AE771" s="56">
        <f t="shared" si="116"/>
        <v>1038.6244306674041</v>
      </c>
      <c r="AF771" s="56">
        <f t="shared" si="116"/>
        <v>1017.8519420540561</v>
      </c>
      <c r="AG771" s="16" t="s">
        <v>2087</v>
      </c>
    </row>
    <row r="772" spans="1:33" x14ac:dyDescent="0.2">
      <c r="A772" s="15" t="s">
        <v>2125</v>
      </c>
      <c r="B772" s="16" t="s">
        <v>124</v>
      </c>
      <c r="C772" s="16" t="s">
        <v>311</v>
      </c>
      <c r="D772" s="17">
        <v>0</v>
      </c>
      <c r="E772" s="17">
        <v>0</v>
      </c>
      <c r="F772" s="17">
        <v>-3.5000000000000003E-2</v>
      </c>
      <c r="G772" s="17">
        <v>-0.02</v>
      </c>
      <c r="H772" s="17">
        <v>-0.02</v>
      </c>
      <c r="I772" s="17">
        <v>-0.02</v>
      </c>
      <c r="J772" s="17">
        <v>-0.02</v>
      </c>
      <c r="K772" s="16" t="s">
        <v>306</v>
      </c>
      <c r="L772" s="16" t="s">
        <v>319</v>
      </c>
      <c r="M772" s="16" t="s">
        <v>414</v>
      </c>
      <c r="N772" s="16">
        <v>10</v>
      </c>
      <c r="O772" s="16" t="s">
        <v>588</v>
      </c>
      <c r="P772" s="16" t="s">
        <v>1611</v>
      </c>
      <c r="Q772" s="16" t="s">
        <v>1611</v>
      </c>
      <c r="R772" s="16"/>
      <c r="S772" s="16" t="s">
        <v>1612</v>
      </c>
      <c r="T772" s="16"/>
      <c r="U772" s="16" t="s">
        <v>1704</v>
      </c>
      <c r="V772" s="16"/>
      <c r="W772" s="16"/>
      <c r="X772" s="16"/>
      <c r="Y772" s="16"/>
      <c r="Z772" s="18">
        <v>1729</v>
      </c>
      <c r="AA772" s="56">
        <f t="shared" si="116"/>
        <v>1729</v>
      </c>
      <c r="AB772" s="56">
        <f t="shared" si="116"/>
        <v>1668.4849999999999</v>
      </c>
      <c r="AC772" s="56">
        <f t="shared" si="116"/>
        <v>1635.1152999999999</v>
      </c>
      <c r="AD772" s="56">
        <f t="shared" si="116"/>
        <v>1602.4129939999998</v>
      </c>
      <c r="AE772" s="56">
        <f t="shared" si="116"/>
        <v>1570.3647341199999</v>
      </c>
      <c r="AF772" s="56">
        <f t="shared" si="116"/>
        <v>1538.9574394375998</v>
      </c>
      <c r="AG772" s="16" t="s">
        <v>2100</v>
      </c>
    </row>
    <row r="773" spans="1:33" x14ac:dyDescent="0.2">
      <c r="A773" s="15" t="s">
        <v>254</v>
      </c>
      <c r="B773" s="16" t="s">
        <v>2</v>
      </c>
      <c r="C773" s="16" t="s">
        <v>311</v>
      </c>
      <c r="D773" s="17">
        <v>-5.0000000000000001E-3</v>
      </c>
      <c r="E773" s="17">
        <v>0</v>
      </c>
      <c r="F773" s="17">
        <v>0</v>
      </c>
      <c r="G773" s="17">
        <v>0</v>
      </c>
      <c r="H773" s="17">
        <v>0</v>
      </c>
      <c r="I773" s="17">
        <v>0</v>
      </c>
      <c r="J773" s="17">
        <v>0</v>
      </c>
      <c r="K773" s="16" t="s">
        <v>312</v>
      </c>
      <c r="L773" s="16" t="s">
        <v>313</v>
      </c>
      <c r="M773" s="16" t="s">
        <v>374</v>
      </c>
      <c r="N773" s="16">
        <v>6</v>
      </c>
      <c r="O773" s="16" t="s">
        <v>338</v>
      </c>
      <c r="P773" s="16" t="s">
        <v>821</v>
      </c>
      <c r="Q773" s="16" t="s">
        <v>821</v>
      </c>
      <c r="R773" s="16">
        <v>1207505</v>
      </c>
      <c r="S773" s="16"/>
      <c r="T773" s="16"/>
      <c r="U773" s="16" t="s">
        <v>1740</v>
      </c>
      <c r="V773" s="16"/>
      <c r="W773" s="16"/>
      <c r="X773" s="16"/>
      <c r="Y773" s="16"/>
      <c r="Z773" s="18" t="s">
        <v>1806</v>
      </c>
      <c r="AA773" s="56"/>
      <c r="AB773" s="56"/>
      <c r="AC773" s="56"/>
      <c r="AD773" s="56"/>
      <c r="AE773" s="56"/>
      <c r="AF773" s="56"/>
      <c r="AG773" s="16" t="s">
        <v>1941</v>
      </c>
    </row>
    <row r="774" spans="1:33" x14ac:dyDescent="0.2">
      <c r="A774" s="15" t="s">
        <v>2130</v>
      </c>
      <c r="B774" s="16" t="s">
        <v>107</v>
      </c>
      <c r="C774" s="16" t="s">
        <v>305</v>
      </c>
      <c r="D774" s="17">
        <v>-3.5000000000000003E-2</v>
      </c>
      <c r="E774" s="17">
        <v>-3.5000000000000003E-2</v>
      </c>
      <c r="F774" s="17">
        <v>-3.5000000000000003E-2</v>
      </c>
      <c r="G774" s="17">
        <v>-0.02</v>
      </c>
      <c r="H774" s="17">
        <v>-0.02</v>
      </c>
      <c r="I774" s="17">
        <v>-0.02</v>
      </c>
      <c r="J774" s="17">
        <v>-0.02</v>
      </c>
      <c r="K774" s="16" t="s">
        <v>306</v>
      </c>
      <c r="L774" s="16" t="s">
        <v>307</v>
      </c>
      <c r="M774" s="16" t="s">
        <v>351</v>
      </c>
      <c r="N774" s="16">
        <v>9.5</v>
      </c>
      <c r="O774" s="16" t="s">
        <v>1242</v>
      </c>
      <c r="P774" s="16" t="s">
        <v>1412</v>
      </c>
      <c r="Q774" s="16" t="s">
        <v>1413</v>
      </c>
      <c r="R774" s="16"/>
      <c r="S774" s="16"/>
      <c r="T774" s="16"/>
      <c r="U774" s="16" t="s">
        <v>1704</v>
      </c>
      <c r="V774" s="16"/>
      <c r="W774" s="16"/>
      <c r="X774" s="16"/>
      <c r="Y774" s="16"/>
      <c r="Z774" s="18">
        <v>5124.1499999999996</v>
      </c>
      <c r="AA774" s="56">
        <f t="shared" ref="AA774:AF778" si="117">Z774*(1+E774)</f>
        <v>4944.8047499999993</v>
      </c>
      <c r="AB774" s="56">
        <f t="shared" si="117"/>
        <v>4771.7365837499992</v>
      </c>
      <c r="AC774" s="56">
        <f t="shared" si="117"/>
        <v>4676.3018520749993</v>
      </c>
      <c r="AD774" s="56">
        <f t="shared" si="117"/>
        <v>4582.7758150334994</v>
      </c>
      <c r="AE774" s="56">
        <f t="shared" si="117"/>
        <v>4491.1202987328297</v>
      </c>
      <c r="AF774" s="56">
        <f t="shared" si="117"/>
        <v>4401.2978927581735</v>
      </c>
      <c r="AG774" s="16" t="s">
        <v>2087</v>
      </c>
    </row>
    <row r="775" spans="1:33" x14ac:dyDescent="0.2">
      <c r="A775" s="15" t="s">
        <v>2129</v>
      </c>
      <c r="B775" s="16" t="s">
        <v>107</v>
      </c>
      <c r="C775" s="16" t="s">
        <v>311</v>
      </c>
      <c r="D775" s="17">
        <v>0</v>
      </c>
      <c r="E775" s="17">
        <v>0</v>
      </c>
      <c r="F775" s="17">
        <v>-3.5000000000000003E-2</v>
      </c>
      <c r="G775" s="17">
        <v>-0.02</v>
      </c>
      <c r="H775" s="17">
        <v>-0.02</v>
      </c>
      <c r="I775" s="17">
        <v>-0.02</v>
      </c>
      <c r="J775" s="17">
        <v>-0.02</v>
      </c>
      <c r="K775" s="16" t="s">
        <v>306</v>
      </c>
      <c r="L775" s="16" t="s">
        <v>307</v>
      </c>
      <c r="M775" s="16" t="s">
        <v>351</v>
      </c>
      <c r="N775" s="16">
        <v>9.5</v>
      </c>
      <c r="O775" s="16" t="s">
        <v>1242</v>
      </c>
      <c r="P775" s="16" t="s">
        <v>1414</v>
      </c>
      <c r="Q775" s="16" t="s">
        <v>1415</v>
      </c>
      <c r="R775" s="16"/>
      <c r="S775" s="16"/>
      <c r="T775" s="16"/>
      <c r="U775" s="16" t="s">
        <v>1704</v>
      </c>
      <c r="V775" s="16"/>
      <c r="W775" s="16"/>
      <c r="X775" s="16"/>
      <c r="Y775" s="16"/>
      <c r="Z775" s="18">
        <v>2992</v>
      </c>
      <c r="AA775" s="56">
        <f t="shared" si="117"/>
        <v>2992</v>
      </c>
      <c r="AB775" s="56">
        <f t="shared" si="117"/>
        <v>2887.2799999999997</v>
      </c>
      <c r="AC775" s="56">
        <f t="shared" si="117"/>
        <v>2829.5343999999996</v>
      </c>
      <c r="AD775" s="56">
        <f t="shared" si="117"/>
        <v>2772.9437119999993</v>
      </c>
      <c r="AE775" s="56">
        <f t="shared" si="117"/>
        <v>2717.4848377599992</v>
      </c>
      <c r="AF775" s="56">
        <f t="shared" si="117"/>
        <v>2663.1351410047992</v>
      </c>
      <c r="AG775" s="16" t="s">
        <v>2088</v>
      </c>
    </row>
    <row r="776" spans="1:33" x14ac:dyDescent="0.2">
      <c r="A776" s="15" t="s">
        <v>2128</v>
      </c>
      <c r="B776" s="16" t="s">
        <v>107</v>
      </c>
      <c r="C776" s="16" t="s">
        <v>314</v>
      </c>
      <c r="D776" s="17">
        <v>-0.04</v>
      </c>
      <c r="E776" s="17">
        <v>-0.04</v>
      </c>
      <c r="F776" s="17">
        <v>-0.04</v>
      </c>
      <c r="G776" s="17">
        <v>-0.02</v>
      </c>
      <c r="H776" s="17">
        <v>-0.02</v>
      </c>
      <c r="I776" s="17">
        <v>-0.02</v>
      </c>
      <c r="J776" s="17">
        <v>-0.02</v>
      </c>
      <c r="K776" s="16" t="s">
        <v>308</v>
      </c>
      <c r="L776" s="16" t="s">
        <v>330</v>
      </c>
      <c r="M776" s="16" t="s">
        <v>608</v>
      </c>
      <c r="N776" s="16">
        <v>14</v>
      </c>
      <c r="O776" s="16" t="s">
        <v>1242</v>
      </c>
      <c r="P776" s="16" t="s">
        <v>1417</v>
      </c>
      <c r="Q776" s="16" t="s">
        <v>1418</v>
      </c>
      <c r="R776" s="16"/>
      <c r="S776" s="16"/>
      <c r="T776" s="16"/>
      <c r="U776" s="16" t="s">
        <v>1704</v>
      </c>
      <c r="V776" s="16"/>
      <c r="W776" s="16"/>
      <c r="X776" s="16"/>
      <c r="Y776" s="16"/>
      <c r="Z776" s="18">
        <v>14790.489599999999</v>
      </c>
      <c r="AA776" s="56">
        <f t="shared" si="117"/>
        <v>14198.870015999999</v>
      </c>
      <c r="AB776" s="56">
        <f t="shared" si="117"/>
        <v>13630.915215359999</v>
      </c>
      <c r="AC776" s="56">
        <f t="shared" si="117"/>
        <v>13358.296911052799</v>
      </c>
      <c r="AD776" s="56">
        <f t="shared" si="117"/>
        <v>13091.130972831743</v>
      </c>
      <c r="AE776" s="56">
        <f t="shared" si="117"/>
        <v>12829.308353375107</v>
      </c>
      <c r="AF776" s="56">
        <f t="shared" si="117"/>
        <v>12572.722186307605</v>
      </c>
      <c r="AG776" s="16" t="s">
        <v>2087</v>
      </c>
    </row>
    <row r="777" spans="1:33" x14ac:dyDescent="0.2">
      <c r="A777" s="42" t="s">
        <v>2238</v>
      </c>
      <c r="B777" s="43" t="s">
        <v>4</v>
      </c>
      <c r="C777" s="43" t="s">
        <v>311</v>
      </c>
      <c r="D777" s="44">
        <v>-5.0000000000000001E-3</v>
      </c>
      <c r="E777" s="44">
        <v>-5.0000000000000001E-3</v>
      </c>
      <c r="F777" s="44">
        <v>-5.0000000000000001E-3</v>
      </c>
      <c r="G777" s="44">
        <v>-0.02</v>
      </c>
      <c r="H777" s="44">
        <v>-0.02</v>
      </c>
      <c r="I777" s="44">
        <v>-0.02</v>
      </c>
      <c r="J777" s="44">
        <v>-0.02</v>
      </c>
      <c r="K777" s="43" t="s">
        <v>312</v>
      </c>
      <c r="L777" s="43" t="s">
        <v>313</v>
      </c>
      <c r="M777" s="43" t="s">
        <v>374</v>
      </c>
      <c r="N777" s="43">
        <v>8</v>
      </c>
      <c r="O777" s="43" t="s">
        <v>1207</v>
      </c>
      <c r="P777" s="43" t="s">
        <v>1293</v>
      </c>
      <c r="Q777" s="43" t="s">
        <v>841</v>
      </c>
      <c r="R777" s="43"/>
      <c r="S777" s="43"/>
      <c r="T777" s="43" t="s">
        <v>2237</v>
      </c>
      <c r="U777" s="43" t="s">
        <v>1779</v>
      </c>
      <c r="V777" s="43" t="s">
        <v>1709</v>
      </c>
      <c r="W777" s="43" t="s">
        <v>1746</v>
      </c>
      <c r="X777" s="43"/>
      <c r="Y777" s="43"/>
      <c r="Z777" s="45">
        <v>901.67843608250007</v>
      </c>
      <c r="AA777" s="59">
        <f t="shared" si="117"/>
        <v>897.17004390208751</v>
      </c>
      <c r="AB777" s="59">
        <f t="shared" si="117"/>
        <v>892.68419368257707</v>
      </c>
      <c r="AC777" s="59">
        <f t="shared" si="117"/>
        <v>874.83050980892551</v>
      </c>
      <c r="AD777" s="59">
        <f t="shared" si="117"/>
        <v>857.33389961274702</v>
      </c>
      <c r="AE777" s="59">
        <f t="shared" si="117"/>
        <v>840.1872216204921</v>
      </c>
      <c r="AF777" s="59">
        <f t="shared" si="117"/>
        <v>823.38347718808222</v>
      </c>
      <c r="AG777" s="43" t="s">
        <v>2239</v>
      </c>
    </row>
    <row r="778" spans="1:33" x14ac:dyDescent="0.2">
      <c r="A778" s="15" t="s">
        <v>2135</v>
      </c>
      <c r="B778" s="16" t="s">
        <v>4</v>
      </c>
      <c r="C778" s="16" t="s">
        <v>305</v>
      </c>
      <c r="D778" s="17">
        <v>-3.5000000000000003E-2</v>
      </c>
      <c r="E778" s="17">
        <v>-3.5000000000000003E-2</v>
      </c>
      <c r="F778" s="17">
        <v>-3.5000000000000003E-2</v>
      </c>
      <c r="G778" s="17">
        <v>-0.02</v>
      </c>
      <c r="H778" s="17">
        <v>-0.02</v>
      </c>
      <c r="I778" s="17">
        <v>-0.02</v>
      </c>
      <c r="J778" s="17">
        <v>-0.02</v>
      </c>
      <c r="K778" s="16" t="s">
        <v>306</v>
      </c>
      <c r="L778" s="16" t="s">
        <v>307</v>
      </c>
      <c r="M778" s="16" t="s">
        <v>512</v>
      </c>
      <c r="N778" s="16">
        <v>9.5</v>
      </c>
      <c r="O778" s="16" t="s">
        <v>1242</v>
      </c>
      <c r="P778" s="16" t="s">
        <v>1243</v>
      </c>
      <c r="Q778" s="16" t="s">
        <v>1244</v>
      </c>
      <c r="R778" s="16"/>
      <c r="S778" s="16"/>
      <c r="T778" s="16"/>
      <c r="U778" s="16" t="s">
        <v>1704</v>
      </c>
      <c r="V778" s="16"/>
      <c r="W778" s="16"/>
      <c r="X778" s="16"/>
      <c r="Y778" s="16"/>
      <c r="Z778" s="18">
        <v>4942.1709530887238</v>
      </c>
      <c r="AA778" s="56">
        <f t="shared" si="117"/>
        <v>4769.1949697306181</v>
      </c>
      <c r="AB778" s="56">
        <f t="shared" si="117"/>
        <v>4602.2731457900463</v>
      </c>
      <c r="AC778" s="56">
        <f t="shared" si="117"/>
        <v>4510.2276828742451</v>
      </c>
      <c r="AD778" s="56">
        <f t="shared" si="117"/>
        <v>4420.02312921676</v>
      </c>
      <c r="AE778" s="56">
        <f t="shared" si="117"/>
        <v>4331.6226666324246</v>
      </c>
      <c r="AF778" s="56">
        <f t="shared" si="117"/>
        <v>4244.9902132997759</v>
      </c>
      <c r="AG778" s="16" t="s">
        <v>2087</v>
      </c>
    </row>
    <row r="779" spans="1:33" x14ac:dyDescent="0.2">
      <c r="A779" s="15" t="s">
        <v>255</v>
      </c>
      <c r="B779" s="16" t="s">
        <v>3</v>
      </c>
      <c r="C779" s="16" t="s">
        <v>305</v>
      </c>
      <c r="D779" s="17">
        <v>-3.5000000000000003E-2</v>
      </c>
      <c r="E779" s="17">
        <v>0</v>
      </c>
      <c r="F779" s="17">
        <v>0</v>
      </c>
      <c r="G779" s="17">
        <v>0</v>
      </c>
      <c r="H779" s="17">
        <v>0</v>
      </c>
      <c r="I779" s="17">
        <v>0</v>
      </c>
      <c r="J779" s="17">
        <v>0</v>
      </c>
      <c r="K779" s="16" t="s">
        <v>306</v>
      </c>
      <c r="L779" s="16">
        <v>718</v>
      </c>
      <c r="M779" s="16" t="s">
        <v>370</v>
      </c>
      <c r="N779" s="16">
        <v>8</v>
      </c>
      <c r="O779" s="16" t="s">
        <v>375</v>
      </c>
      <c r="P779" s="16" t="s">
        <v>1054</v>
      </c>
      <c r="Q779" s="16" t="s">
        <v>1669</v>
      </c>
      <c r="R779" s="16"/>
      <c r="S779" s="16"/>
      <c r="T779" s="16"/>
      <c r="U779" s="16" t="s">
        <v>1751</v>
      </c>
      <c r="V779" s="16"/>
      <c r="W779" s="16"/>
      <c r="X779" s="16"/>
      <c r="Y779" s="16"/>
      <c r="Z779" s="18" t="s">
        <v>1806</v>
      </c>
      <c r="AA779" s="56"/>
      <c r="AB779" s="56"/>
      <c r="AC779" s="56"/>
      <c r="AD779" s="56"/>
      <c r="AE779" s="56"/>
      <c r="AF779" s="56"/>
      <c r="AG779" s="16" t="s">
        <v>1942</v>
      </c>
    </row>
    <row r="780" spans="1:33" x14ac:dyDescent="0.2">
      <c r="A780" s="15" t="s">
        <v>256</v>
      </c>
      <c r="B780" s="16" t="s">
        <v>3</v>
      </c>
      <c r="C780" s="16" t="s">
        <v>311</v>
      </c>
      <c r="D780" s="17">
        <v>-3.5000000000000003E-2</v>
      </c>
      <c r="E780" s="17">
        <v>0</v>
      </c>
      <c r="F780" s="17">
        <v>0</v>
      </c>
      <c r="G780" s="17">
        <v>0</v>
      </c>
      <c r="H780" s="17">
        <v>0</v>
      </c>
      <c r="I780" s="17">
        <v>0</v>
      </c>
      <c r="J780" s="17">
        <v>0</v>
      </c>
      <c r="K780" s="16" t="s">
        <v>306</v>
      </c>
      <c r="L780" s="16">
        <v>718</v>
      </c>
      <c r="M780" s="16" t="s">
        <v>370</v>
      </c>
      <c r="N780" s="16">
        <v>8</v>
      </c>
      <c r="O780" s="16" t="s">
        <v>375</v>
      </c>
      <c r="P780" s="16" t="s">
        <v>1056</v>
      </c>
      <c r="Q780" s="16" t="s">
        <v>1670</v>
      </c>
      <c r="R780" s="16"/>
      <c r="S780" s="16"/>
      <c r="T780" s="16"/>
      <c r="U780" s="16" t="s">
        <v>1751</v>
      </c>
      <c r="V780" s="16"/>
      <c r="W780" s="16"/>
      <c r="X780" s="16"/>
      <c r="Y780" s="16"/>
      <c r="Z780" s="18" t="s">
        <v>1806</v>
      </c>
      <c r="AA780" s="56"/>
      <c r="AB780" s="56"/>
      <c r="AC780" s="56"/>
      <c r="AD780" s="56"/>
      <c r="AE780" s="56"/>
      <c r="AF780" s="56"/>
      <c r="AG780" s="16" t="s">
        <v>1943</v>
      </c>
    </row>
    <row r="781" spans="1:33" x14ac:dyDescent="0.2">
      <c r="A781" s="15" t="s">
        <v>257</v>
      </c>
      <c r="B781" s="16" t="s">
        <v>3</v>
      </c>
      <c r="C781" s="16" t="s">
        <v>305</v>
      </c>
      <c r="D781" s="17">
        <v>-3.5000000000000003E-2</v>
      </c>
      <c r="E781" s="17">
        <v>0</v>
      </c>
      <c r="F781" s="17">
        <v>0</v>
      </c>
      <c r="G781" s="17">
        <v>0</v>
      </c>
      <c r="H781" s="17">
        <v>0</v>
      </c>
      <c r="I781" s="17">
        <v>0</v>
      </c>
      <c r="J781" s="17">
        <v>0</v>
      </c>
      <c r="K781" s="16" t="s">
        <v>306</v>
      </c>
      <c r="L781" s="16">
        <v>909</v>
      </c>
      <c r="M781" s="16" t="s">
        <v>458</v>
      </c>
      <c r="N781" s="16">
        <v>6</v>
      </c>
      <c r="O781" s="16" t="s">
        <v>434</v>
      </c>
      <c r="P781" s="16" t="s">
        <v>1671</v>
      </c>
      <c r="Q781" s="16" t="s">
        <v>1671</v>
      </c>
      <c r="R781" s="16"/>
      <c r="S781" s="16"/>
      <c r="T781" s="16"/>
      <c r="U781" s="16" t="s">
        <v>1804</v>
      </c>
      <c r="V781" s="16"/>
      <c r="W781" s="16"/>
      <c r="X781" s="16"/>
      <c r="Y781" s="16"/>
      <c r="Z781" s="18" t="s">
        <v>1806</v>
      </c>
      <c r="AA781" s="56"/>
      <c r="AB781" s="56"/>
      <c r="AC781" s="56"/>
      <c r="AD781" s="56"/>
      <c r="AE781" s="56"/>
      <c r="AF781" s="56"/>
      <c r="AG781" s="16" t="s">
        <v>1944</v>
      </c>
    </row>
    <row r="782" spans="1:33" x14ac:dyDescent="0.2">
      <c r="A782" s="15" t="s">
        <v>258</v>
      </c>
      <c r="B782" s="16" t="s">
        <v>3</v>
      </c>
      <c r="C782" s="16" t="s">
        <v>305</v>
      </c>
      <c r="D782" s="17">
        <v>-3.5000000000000003E-2</v>
      </c>
      <c r="E782" s="17">
        <v>-3.5000000000000003E-2</v>
      </c>
      <c r="F782" s="17">
        <v>-3.5000000000000003E-2</v>
      </c>
      <c r="G782" s="17">
        <v>0</v>
      </c>
      <c r="H782" s="17">
        <v>0</v>
      </c>
      <c r="I782" s="17">
        <v>0</v>
      </c>
      <c r="J782" s="17">
        <v>0</v>
      </c>
      <c r="K782" s="16" t="s">
        <v>306</v>
      </c>
      <c r="L782" s="16" t="s">
        <v>307</v>
      </c>
      <c r="M782" s="16" t="s">
        <v>351</v>
      </c>
      <c r="N782" s="16">
        <v>9.5</v>
      </c>
      <c r="O782" s="16" t="s">
        <v>486</v>
      </c>
      <c r="P782" s="16" t="s">
        <v>1281</v>
      </c>
      <c r="Q782" s="16" t="s">
        <v>1672</v>
      </c>
      <c r="R782" s="16"/>
      <c r="S782" s="16"/>
      <c r="T782" s="16"/>
      <c r="U782" s="16" t="s">
        <v>1709</v>
      </c>
      <c r="V782" s="16" t="s">
        <v>1708</v>
      </c>
      <c r="W782" s="16" t="s">
        <v>1718</v>
      </c>
      <c r="X782" s="16"/>
      <c r="Y782" s="16"/>
      <c r="Z782" s="18"/>
      <c r="AA782" s="56"/>
      <c r="AB782" s="56">
        <f>AA782*(1+F782)</f>
        <v>0</v>
      </c>
      <c r="AC782" s="56"/>
      <c r="AD782" s="56"/>
      <c r="AE782" s="56"/>
      <c r="AF782" s="56"/>
      <c r="AG782" s="16" t="s">
        <v>1945</v>
      </c>
    </row>
    <row r="783" spans="1:33" x14ac:dyDescent="0.2">
      <c r="A783" s="15" t="s">
        <v>259</v>
      </c>
      <c r="B783" s="16" t="s">
        <v>2</v>
      </c>
      <c r="C783" s="16" t="s">
        <v>303</v>
      </c>
      <c r="D783" s="17">
        <v>-5.0000000000000001E-3</v>
      </c>
      <c r="E783" s="17">
        <v>0</v>
      </c>
      <c r="F783" s="17">
        <v>0</v>
      </c>
      <c r="G783" s="17">
        <v>0</v>
      </c>
      <c r="H783" s="17">
        <v>0</v>
      </c>
      <c r="I783" s="17">
        <v>0</v>
      </c>
      <c r="J783" s="17">
        <v>0</v>
      </c>
      <c r="K783" s="16" t="s">
        <v>304</v>
      </c>
      <c r="L783" s="16">
        <v>2219</v>
      </c>
      <c r="M783" s="16" t="s">
        <v>347</v>
      </c>
      <c r="N783" s="16">
        <v>19.5</v>
      </c>
      <c r="O783" s="16" t="s">
        <v>486</v>
      </c>
      <c r="P783" s="16" t="s">
        <v>2000</v>
      </c>
      <c r="Q783" s="16" t="s">
        <v>1999</v>
      </c>
      <c r="R783" s="16"/>
      <c r="S783" s="16"/>
      <c r="T783" s="16"/>
      <c r="U783" s="16" t="s">
        <v>1723</v>
      </c>
      <c r="V783" s="16" t="s">
        <v>1736</v>
      </c>
      <c r="W783" s="16"/>
      <c r="X783" s="16"/>
      <c r="Y783" s="16"/>
      <c r="Z783" s="18" t="s">
        <v>1806</v>
      </c>
      <c r="AA783" s="56"/>
      <c r="AB783" s="56"/>
      <c r="AC783" s="56"/>
      <c r="AD783" s="56"/>
      <c r="AE783" s="56"/>
      <c r="AF783" s="56"/>
      <c r="AG783" s="16" t="s">
        <v>1946</v>
      </c>
    </row>
    <row r="784" spans="1:33" x14ac:dyDescent="0.2">
      <c r="A784" s="15" t="s">
        <v>260</v>
      </c>
      <c r="B784" s="16" t="s">
        <v>3</v>
      </c>
      <c r="C784" s="16" t="s">
        <v>311</v>
      </c>
      <c r="D784" s="17">
        <v>-5.0000000000000001E-3</v>
      </c>
      <c r="E784" s="17">
        <v>0</v>
      </c>
      <c r="F784" s="17">
        <v>0</v>
      </c>
      <c r="G784" s="17">
        <v>0</v>
      </c>
      <c r="H784" s="17">
        <v>0</v>
      </c>
      <c r="I784" s="17">
        <v>0</v>
      </c>
      <c r="J784" s="17">
        <v>0</v>
      </c>
      <c r="K784" s="16" t="s">
        <v>312</v>
      </c>
      <c r="L784" s="16" t="s">
        <v>318</v>
      </c>
      <c r="M784" s="16" t="s">
        <v>412</v>
      </c>
      <c r="N784" s="16">
        <v>6</v>
      </c>
      <c r="O784" s="16" t="s">
        <v>375</v>
      </c>
      <c r="P784" s="16" t="s">
        <v>1176</v>
      </c>
      <c r="Q784" s="16" t="s">
        <v>1176</v>
      </c>
      <c r="R784" s="16"/>
      <c r="S784" s="16"/>
      <c r="T784" s="16"/>
      <c r="U784" s="16" t="s">
        <v>1711</v>
      </c>
      <c r="V784" s="16"/>
      <c r="W784" s="16"/>
      <c r="X784" s="16"/>
      <c r="Y784" s="16"/>
      <c r="Z784" s="18" t="s">
        <v>1806</v>
      </c>
      <c r="AA784" s="56"/>
      <c r="AB784" s="56"/>
      <c r="AC784" s="56"/>
      <c r="AD784" s="56"/>
      <c r="AE784" s="56"/>
      <c r="AF784" s="56"/>
      <c r="AG784" s="16" t="s">
        <v>1947</v>
      </c>
    </row>
    <row r="785" spans="1:33" x14ac:dyDescent="0.2">
      <c r="A785" s="15" t="s">
        <v>261</v>
      </c>
      <c r="B785" s="16" t="s">
        <v>3</v>
      </c>
      <c r="C785" s="16" t="s">
        <v>311</v>
      </c>
      <c r="D785" s="17">
        <v>-5.0000000000000001E-3</v>
      </c>
      <c r="E785" s="17">
        <v>0</v>
      </c>
      <c r="F785" s="17">
        <v>0</v>
      </c>
      <c r="G785" s="17">
        <v>0</v>
      </c>
      <c r="H785" s="17">
        <v>0</v>
      </c>
      <c r="I785" s="17">
        <v>0</v>
      </c>
      <c r="J785" s="17">
        <v>0</v>
      </c>
      <c r="K785" s="16" t="s">
        <v>312</v>
      </c>
      <c r="L785" s="16" t="s">
        <v>313</v>
      </c>
      <c r="M785" s="16" t="s">
        <v>374</v>
      </c>
      <c r="N785" s="16">
        <v>4</v>
      </c>
      <c r="O785" s="16" t="s">
        <v>365</v>
      </c>
      <c r="P785" s="16" t="s">
        <v>1016</v>
      </c>
      <c r="Q785" s="16" t="s">
        <v>1016</v>
      </c>
      <c r="R785" s="16">
        <v>1200855</v>
      </c>
      <c r="S785" s="16"/>
      <c r="T785" s="16"/>
      <c r="U785" s="16" t="s">
        <v>1703</v>
      </c>
      <c r="V785" s="16" t="s">
        <v>1719</v>
      </c>
      <c r="W785" s="16"/>
      <c r="X785" s="16"/>
      <c r="Y785" s="16"/>
      <c r="Z785" s="18" t="s">
        <v>1806</v>
      </c>
      <c r="AA785" s="56"/>
      <c r="AB785" s="56"/>
      <c r="AC785" s="56"/>
      <c r="AD785" s="56"/>
      <c r="AE785" s="56"/>
      <c r="AF785" s="56"/>
      <c r="AG785" s="16" t="s">
        <v>1946</v>
      </c>
    </row>
    <row r="786" spans="1:33" x14ac:dyDescent="0.2">
      <c r="A786" s="15" t="s">
        <v>262</v>
      </c>
      <c r="B786" s="16" t="s">
        <v>3</v>
      </c>
      <c r="C786" s="16" t="s">
        <v>325</v>
      </c>
      <c r="D786" s="17">
        <v>-3.5000000000000003E-2</v>
      </c>
      <c r="E786" s="17">
        <v>0</v>
      </c>
      <c r="F786" s="17">
        <v>0</v>
      </c>
      <c r="G786" s="17">
        <v>0</v>
      </c>
      <c r="H786" s="17">
        <v>0</v>
      </c>
      <c r="I786" s="17">
        <v>0</v>
      </c>
      <c r="J786" s="17">
        <v>0</v>
      </c>
      <c r="K786" s="16" t="s">
        <v>306</v>
      </c>
      <c r="L786" s="16" t="s">
        <v>310</v>
      </c>
      <c r="M786" s="16" t="s">
        <v>380</v>
      </c>
      <c r="N786" s="16">
        <v>6</v>
      </c>
      <c r="O786" s="16" t="s">
        <v>381</v>
      </c>
      <c r="P786" s="16" t="s">
        <v>382</v>
      </c>
      <c r="Q786" s="16" t="s">
        <v>1673</v>
      </c>
      <c r="R786" s="16"/>
      <c r="S786" s="16"/>
      <c r="T786" s="16"/>
      <c r="U786" s="16" t="s">
        <v>1713</v>
      </c>
      <c r="V786" s="16"/>
      <c r="W786" s="16"/>
      <c r="X786" s="16"/>
      <c r="Y786" s="16"/>
      <c r="Z786" s="18" t="s">
        <v>1806</v>
      </c>
      <c r="AA786" s="56"/>
      <c r="AB786" s="56"/>
      <c r="AC786" s="56"/>
      <c r="AD786" s="56"/>
      <c r="AE786" s="56"/>
      <c r="AF786" s="56"/>
      <c r="AG786" s="16" t="s">
        <v>1948</v>
      </c>
    </row>
    <row r="787" spans="1:33" x14ac:dyDescent="0.2">
      <c r="A787" s="15" t="s">
        <v>263</v>
      </c>
      <c r="B787" s="16" t="s">
        <v>3</v>
      </c>
      <c r="C787" s="16" t="s">
        <v>311</v>
      </c>
      <c r="D787" s="17">
        <v>-5.0000000000000001E-3</v>
      </c>
      <c r="E787" s="17">
        <v>0</v>
      </c>
      <c r="F787" s="17">
        <v>0</v>
      </c>
      <c r="G787" s="17">
        <v>0</v>
      </c>
      <c r="H787" s="17">
        <v>0</v>
      </c>
      <c r="I787" s="17">
        <v>0</v>
      </c>
      <c r="J787" s="17">
        <v>0</v>
      </c>
      <c r="K787" s="16" t="s">
        <v>312</v>
      </c>
      <c r="L787" s="16" t="s">
        <v>313</v>
      </c>
      <c r="M787" s="16" t="s">
        <v>374</v>
      </c>
      <c r="N787" s="16">
        <v>7</v>
      </c>
      <c r="O787" s="16" t="s">
        <v>443</v>
      </c>
      <c r="P787" s="16" t="s">
        <v>530</v>
      </c>
      <c r="Q787" s="16" t="s">
        <v>530</v>
      </c>
      <c r="R787" s="16"/>
      <c r="S787" s="16"/>
      <c r="T787" s="16"/>
      <c r="U787" s="16" t="s">
        <v>1719</v>
      </c>
      <c r="V787" s="16"/>
      <c r="W787" s="16"/>
      <c r="X787" s="16"/>
      <c r="Y787" s="16"/>
      <c r="Z787" s="18" t="s">
        <v>1806</v>
      </c>
      <c r="AA787" s="56"/>
      <c r="AB787" s="56"/>
      <c r="AC787" s="56"/>
      <c r="AD787" s="56"/>
      <c r="AE787" s="56"/>
      <c r="AF787" s="56"/>
      <c r="AG787" s="16" t="s">
        <v>1949</v>
      </c>
    </row>
    <row r="788" spans="1:33" x14ac:dyDescent="0.2">
      <c r="A788" s="15" t="s">
        <v>264</v>
      </c>
      <c r="B788" s="16" t="s">
        <v>3</v>
      </c>
      <c r="C788" s="16" t="s">
        <v>311</v>
      </c>
      <c r="D788" s="17">
        <v>-5.0000000000000001E-3</v>
      </c>
      <c r="E788" s="17">
        <v>0</v>
      </c>
      <c r="F788" s="17">
        <v>0</v>
      </c>
      <c r="G788" s="17">
        <v>0</v>
      </c>
      <c r="H788" s="17">
        <v>0</v>
      </c>
      <c r="I788" s="17">
        <v>0</v>
      </c>
      <c r="J788" s="17">
        <v>0</v>
      </c>
      <c r="K788" s="16" t="s">
        <v>312</v>
      </c>
      <c r="L788" s="16" t="s">
        <v>317</v>
      </c>
      <c r="M788" s="16" t="s">
        <v>478</v>
      </c>
      <c r="N788" s="16">
        <v>4</v>
      </c>
      <c r="O788" s="16" t="s">
        <v>572</v>
      </c>
      <c r="P788" s="16" t="s">
        <v>1058</v>
      </c>
      <c r="Q788" s="16" t="s">
        <v>1674</v>
      </c>
      <c r="R788" s="16"/>
      <c r="S788" s="16"/>
      <c r="T788" s="16"/>
      <c r="U788" s="16" t="s">
        <v>1751</v>
      </c>
      <c r="V788" s="16" t="s">
        <v>1752</v>
      </c>
      <c r="W788" s="16"/>
      <c r="X788" s="16"/>
      <c r="Y788" s="16"/>
      <c r="Z788" s="18" t="s">
        <v>1806</v>
      </c>
      <c r="AA788" s="56"/>
      <c r="AB788" s="56"/>
      <c r="AC788" s="56"/>
      <c r="AD788" s="56"/>
      <c r="AE788" s="56"/>
      <c r="AF788" s="56"/>
      <c r="AG788" s="16" t="s">
        <v>1950</v>
      </c>
    </row>
    <row r="789" spans="1:33" x14ac:dyDescent="0.2">
      <c r="A789" s="15" t="s">
        <v>265</v>
      </c>
      <c r="B789" s="16" t="s">
        <v>3</v>
      </c>
      <c r="C789" s="16" t="s">
        <v>311</v>
      </c>
      <c r="D789" s="17">
        <v>-5.0000000000000001E-3</v>
      </c>
      <c r="E789" s="17">
        <v>0</v>
      </c>
      <c r="F789" s="17">
        <v>0</v>
      </c>
      <c r="G789" s="17">
        <v>0</v>
      </c>
      <c r="H789" s="17">
        <v>0</v>
      </c>
      <c r="I789" s="17">
        <v>0</v>
      </c>
      <c r="J789" s="17">
        <v>0</v>
      </c>
      <c r="K789" s="16" t="s">
        <v>312</v>
      </c>
      <c r="L789" s="16">
        <v>4340</v>
      </c>
      <c r="M789" s="16" t="s">
        <v>804</v>
      </c>
      <c r="N789" s="16">
        <v>4</v>
      </c>
      <c r="O789" s="16" t="s">
        <v>572</v>
      </c>
      <c r="P789" s="16" t="s">
        <v>1059</v>
      </c>
      <c r="Q789" s="16" t="s">
        <v>1675</v>
      </c>
      <c r="R789" s="16"/>
      <c r="S789" s="16"/>
      <c r="T789" s="16"/>
      <c r="U789" s="16" t="s">
        <v>1751</v>
      </c>
      <c r="V789" s="16" t="s">
        <v>1752</v>
      </c>
      <c r="W789" s="16"/>
      <c r="X789" s="16"/>
      <c r="Y789" s="16"/>
      <c r="Z789" s="18" t="s">
        <v>1806</v>
      </c>
      <c r="AA789" s="56"/>
      <c r="AB789" s="56"/>
      <c r="AC789" s="56"/>
      <c r="AD789" s="56"/>
      <c r="AE789" s="56"/>
      <c r="AF789" s="56"/>
      <c r="AG789" s="16" t="s">
        <v>1951</v>
      </c>
    </row>
    <row r="790" spans="1:33" x14ac:dyDescent="0.2">
      <c r="A790" s="15" t="s">
        <v>266</v>
      </c>
      <c r="B790" s="16" t="s">
        <v>3</v>
      </c>
      <c r="C790" s="16" t="s">
        <v>311</v>
      </c>
      <c r="D790" s="17">
        <v>-3.5000000000000003E-2</v>
      </c>
      <c r="E790" s="17">
        <v>0</v>
      </c>
      <c r="F790" s="17">
        <v>0</v>
      </c>
      <c r="G790" s="17">
        <v>0</v>
      </c>
      <c r="H790" s="17">
        <v>0</v>
      </c>
      <c r="I790" s="17">
        <v>0</v>
      </c>
      <c r="J790" s="17">
        <v>0</v>
      </c>
      <c r="K790" s="16" t="s">
        <v>306</v>
      </c>
      <c r="L790" s="16" t="s">
        <v>319</v>
      </c>
      <c r="M790" s="16" t="s">
        <v>414</v>
      </c>
      <c r="N790" s="16">
        <v>8</v>
      </c>
      <c r="O790" s="16" t="s">
        <v>617</v>
      </c>
      <c r="P790" s="16" t="s">
        <v>1061</v>
      </c>
      <c r="Q790" s="16">
        <v>0</v>
      </c>
      <c r="R790" s="16"/>
      <c r="S790" s="16"/>
      <c r="T790" s="16"/>
      <c r="U790" s="16" t="s">
        <v>1751</v>
      </c>
      <c r="V790" s="16"/>
      <c r="W790" s="16"/>
      <c r="X790" s="16"/>
      <c r="Y790" s="16"/>
      <c r="Z790" s="18" t="s">
        <v>1806</v>
      </c>
      <c r="AA790" s="56"/>
      <c r="AB790" s="56"/>
      <c r="AC790" s="56"/>
      <c r="AD790" s="56"/>
      <c r="AE790" s="56"/>
      <c r="AF790" s="56"/>
      <c r="AG790" s="16" t="s">
        <v>1946</v>
      </c>
    </row>
    <row r="791" spans="1:33" x14ac:dyDescent="0.2">
      <c r="A791" s="15" t="s">
        <v>267</v>
      </c>
      <c r="B791" s="16" t="s">
        <v>3</v>
      </c>
      <c r="C791" s="16" t="s">
        <v>311</v>
      </c>
      <c r="D791" s="17">
        <v>-3.5000000000000003E-2</v>
      </c>
      <c r="E791" s="17">
        <v>0</v>
      </c>
      <c r="F791" s="17">
        <v>0</v>
      </c>
      <c r="G791" s="17">
        <v>0</v>
      </c>
      <c r="H791" s="17">
        <v>0</v>
      </c>
      <c r="I791" s="17">
        <v>0</v>
      </c>
      <c r="J791" s="17">
        <v>0</v>
      </c>
      <c r="K791" s="16" t="s">
        <v>306</v>
      </c>
      <c r="L791" s="16" t="s">
        <v>319</v>
      </c>
      <c r="M791" s="16" t="s">
        <v>414</v>
      </c>
      <c r="N791" s="16">
        <v>4</v>
      </c>
      <c r="O791" s="16" t="s">
        <v>617</v>
      </c>
      <c r="P791" s="16" t="s">
        <v>1062</v>
      </c>
      <c r="Q791" s="16">
        <v>0</v>
      </c>
      <c r="R791" s="16"/>
      <c r="S791" s="16"/>
      <c r="T791" s="16"/>
      <c r="U791" s="16" t="s">
        <v>1751</v>
      </c>
      <c r="V791" s="16"/>
      <c r="W791" s="16"/>
      <c r="X791" s="16"/>
      <c r="Y791" s="16"/>
      <c r="Z791" s="18" t="s">
        <v>1806</v>
      </c>
      <c r="AA791" s="56"/>
      <c r="AB791" s="56"/>
      <c r="AC791" s="56"/>
      <c r="AD791" s="56"/>
      <c r="AE791" s="56"/>
      <c r="AF791" s="56"/>
      <c r="AG791" s="16" t="s">
        <v>1946</v>
      </c>
    </row>
    <row r="792" spans="1:33" x14ac:dyDescent="0.2">
      <c r="A792" s="15" t="s">
        <v>268</v>
      </c>
      <c r="B792" s="16" t="s">
        <v>3</v>
      </c>
      <c r="C792" s="16" t="s">
        <v>311</v>
      </c>
      <c r="D792" s="17">
        <v>-3.5000000000000003E-2</v>
      </c>
      <c r="E792" s="17">
        <v>0</v>
      </c>
      <c r="F792" s="17">
        <v>0</v>
      </c>
      <c r="G792" s="17">
        <v>0</v>
      </c>
      <c r="H792" s="17">
        <v>0</v>
      </c>
      <c r="I792" s="17">
        <v>0</v>
      </c>
      <c r="J792" s="17">
        <v>0</v>
      </c>
      <c r="K792" s="16" t="s">
        <v>306</v>
      </c>
      <c r="L792" s="16">
        <v>718</v>
      </c>
      <c r="M792" s="16" t="s">
        <v>370</v>
      </c>
      <c r="N792" s="16">
        <v>8</v>
      </c>
      <c r="O792" s="16" t="s">
        <v>617</v>
      </c>
      <c r="P792" s="16" t="s">
        <v>1066</v>
      </c>
      <c r="Q792" s="16">
        <v>0</v>
      </c>
      <c r="R792" s="16"/>
      <c r="S792" s="16"/>
      <c r="T792" s="16"/>
      <c r="U792" s="16" t="s">
        <v>1751</v>
      </c>
      <c r="V792" s="16"/>
      <c r="W792" s="16"/>
      <c r="X792" s="16"/>
      <c r="Y792" s="16"/>
      <c r="Z792" s="18" t="s">
        <v>1806</v>
      </c>
      <c r="AA792" s="56"/>
      <c r="AB792" s="56"/>
      <c r="AC792" s="56"/>
      <c r="AD792" s="56"/>
      <c r="AE792" s="56"/>
      <c r="AF792" s="56"/>
      <c r="AG792" s="16" t="s">
        <v>1946</v>
      </c>
    </row>
    <row r="793" spans="1:33" x14ac:dyDescent="0.2">
      <c r="A793" s="15" t="s">
        <v>269</v>
      </c>
      <c r="B793" s="16" t="s">
        <v>3</v>
      </c>
      <c r="C793" s="16" t="s">
        <v>311</v>
      </c>
      <c r="D793" s="17">
        <v>-3.5000000000000003E-2</v>
      </c>
      <c r="E793" s="17">
        <v>0</v>
      </c>
      <c r="F793" s="17">
        <v>0</v>
      </c>
      <c r="G793" s="17">
        <v>0</v>
      </c>
      <c r="H793" s="17">
        <v>0</v>
      </c>
      <c r="I793" s="17">
        <v>0</v>
      </c>
      <c r="J793" s="17">
        <v>0</v>
      </c>
      <c r="K793" s="16" t="s">
        <v>306</v>
      </c>
      <c r="L793" s="16">
        <v>600</v>
      </c>
      <c r="M793" s="16" t="s">
        <v>656</v>
      </c>
      <c r="N793" s="16">
        <v>3</v>
      </c>
      <c r="O793" s="16" t="s">
        <v>617</v>
      </c>
      <c r="P793" s="16" t="s">
        <v>1064</v>
      </c>
      <c r="Q793" s="16">
        <v>0</v>
      </c>
      <c r="R793" s="16"/>
      <c r="S793" s="16"/>
      <c r="T793" s="16"/>
      <c r="U793" s="16" t="s">
        <v>1751</v>
      </c>
      <c r="V793" s="16"/>
      <c r="W793" s="16"/>
      <c r="X793" s="16"/>
      <c r="Y793" s="16"/>
      <c r="Z793" s="18" t="s">
        <v>1806</v>
      </c>
      <c r="AA793" s="56"/>
      <c r="AB793" s="56"/>
      <c r="AC793" s="56"/>
      <c r="AD793" s="56"/>
      <c r="AE793" s="56"/>
      <c r="AF793" s="56"/>
      <c r="AG793" s="16" t="s">
        <v>1952</v>
      </c>
    </row>
    <row r="794" spans="1:33" x14ac:dyDescent="0.2">
      <c r="A794" s="15" t="s">
        <v>270</v>
      </c>
      <c r="B794" s="16" t="s">
        <v>3</v>
      </c>
      <c r="C794" s="16" t="s">
        <v>303</v>
      </c>
      <c r="D794" s="17">
        <v>-5.0000000000000001E-3</v>
      </c>
      <c r="E794" s="17">
        <v>0</v>
      </c>
      <c r="F794" s="17">
        <v>0</v>
      </c>
      <c r="G794" s="17">
        <v>0</v>
      </c>
      <c r="H794" s="17">
        <v>0</v>
      </c>
      <c r="I794" s="17">
        <v>0</v>
      </c>
      <c r="J794" s="17">
        <v>0</v>
      </c>
      <c r="K794" s="16" t="s">
        <v>312</v>
      </c>
      <c r="L794" s="16">
        <v>410</v>
      </c>
      <c r="M794" s="16" t="s">
        <v>393</v>
      </c>
      <c r="N794" s="16">
        <v>6</v>
      </c>
      <c r="O794" s="16" t="s">
        <v>572</v>
      </c>
      <c r="P794" s="16" t="s">
        <v>1070</v>
      </c>
      <c r="Q794" s="16" t="s">
        <v>1676</v>
      </c>
      <c r="R794" s="16"/>
      <c r="S794" s="16"/>
      <c r="T794" s="16"/>
      <c r="U794" s="16" t="s">
        <v>1751</v>
      </c>
      <c r="V794" s="16"/>
      <c r="W794" s="16"/>
      <c r="X794" s="16"/>
      <c r="Y794" s="16"/>
      <c r="Z794" s="18" t="s">
        <v>1806</v>
      </c>
      <c r="AA794" s="56"/>
      <c r="AB794" s="56"/>
      <c r="AC794" s="56"/>
      <c r="AD794" s="56"/>
      <c r="AE794" s="56"/>
      <c r="AF794" s="56"/>
      <c r="AG794" s="16" t="s">
        <v>1953</v>
      </c>
    </row>
    <row r="795" spans="1:33" x14ac:dyDescent="0.2">
      <c r="A795" s="15" t="s">
        <v>271</v>
      </c>
      <c r="B795" s="16" t="s">
        <v>3</v>
      </c>
      <c r="C795" s="16" t="s">
        <v>311</v>
      </c>
      <c r="D795" s="17">
        <v>-5.0000000000000001E-3</v>
      </c>
      <c r="E795" s="17">
        <v>0</v>
      </c>
      <c r="F795" s="17">
        <v>0</v>
      </c>
      <c r="G795" s="17">
        <v>0</v>
      </c>
      <c r="H795" s="17">
        <v>0</v>
      </c>
      <c r="I795" s="17">
        <v>0</v>
      </c>
      <c r="J795" s="17">
        <v>0</v>
      </c>
      <c r="K795" s="16" t="s">
        <v>312</v>
      </c>
      <c r="L795" s="16">
        <v>410</v>
      </c>
      <c r="M795" s="16" t="s">
        <v>393</v>
      </c>
      <c r="N795" s="16">
        <v>4</v>
      </c>
      <c r="O795" s="16" t="s">
        <v>572</v>
      </c>
      <c r="P795" s="16" t="s">
        <v>1072</v>
      </c>
      <c r="Q795" s="16" t="s">
        <v>1677</v>
      </c>
      <c r="R795" s="16"/>
      <c r="S795" s="16"/>
      <c r="T795" s="16"/>
      <c r="U795" s="16" t="s">
        <v>1766</v>
      </c>
      <c r="V795" s="16"/>
      <c r="W795" s="16"/>
      <c r="X795" s="16"/>
      <c r="Y795" s="16"/>
      <c r="Z795" s="18" t="s">
        <v>1806</v>
      </c>
      <c r="AA795" s="56"/>
      <c r="AB795" s="56"/>
      <c r="AC795" s="56"/>
      <c r="AD795" s="56"/>
      <c r="AE795" s="56"/>
      <c r="AF795" s="56"/>
      <c r="AG795" s="16" t="s">
        <v>1954</v>
      </c>
    </row>
    <row r="796" spans="1:33" x14ac:dyDescent="0.2">
      <c r="A796" s="15" t="s">
        <v>272</v>
      </c>
      <c r="B796" s="16" t="s">
        <v>3</v>
      </c>
      <c r="C796" s="16" t="s">
        <v>303</v>
      </c>
      <c r="D796" s="17">
        <v>-5.0000000000000001E-3</v>
      </c>
      <c r="E796" s="17">
        <v>0</v>
      </c>
      <c r="F796" s="17">
        <v>0</v>
      </c>
      <c r="G796" s="17">
        <v>0</v>
      </c>
      <c r="H796" s="17">
        <v>0</v>
      </c>
      <c r="I796" s="17">
        <v>0</v>
      </c>
      <c r="J796" s="17">
        <v>0</v>
      </c>
      <c r="K796" s="16" t="s">
        <v>304</v>
      </c>
      <c r="L796" s="16">
        <v>6061</v>
      </c>
      <c r="M796" s="16" t="s">
        <v>354</v>
      </c>
      <c r="N796" s="16">
        <v>11</v>
      </c>
      <c r="O796" s="16" t="s">
        <v>464</v>
      </c>
      <c r="P796" s="16" t="s">
        <v>1678</v>
      </c>
      <c r="Q796" s="16" t="s">
        <v>1679</v>
      </c>
      <c r="R796" s="16"/>
      <c r="S796" s="16"/>
      <c r="T796" s="16"/>
      <c r="U796" s="16" t="s">
        <v>1702</v>
      </c>
      <c r="V796" s="16"/>
      <c r="W796" s="16"/>
      <c r="X796" s="16"/>
      <c r="Y796" s="16"/>
      <c r="Z796" s="18" t="s">
        <v>1806</v>
      </c>
      <c r="AA796" s="56"/>
      <c r="AB796" s="56"/>
      <c r="AC796" s="56"/>
      <c r="AD796" s="56"/>
      <c r="AE796" s="56"/>
      <c r="AF796" s="56"/>
      <c r="AG796" s="16" t="s">
        <v>1946</v>
      </c>
    </row>
    <row r="797" spans="1:33" x14ac:dyDescent="0.2">
      <c r="A797" s="15" t="s">
        <v>273</v>
      </c>
      <c r="B797" s="16" t="s">
        <v>3</v>
      </c>
      <c r="C797" s="16" t="s">
        <v>311</v>
      </c>
      <c r="D797" s="17">
        <v>-3.5000000000000003E-2</v>
      </c>
      <c r="E797" s="17">
        <v>0</v>
      </c>
      <c r="F797" s="17">
        <v>0</v>
      </c>
      <c r="G797" s="17">
        <v>0</v>
      </c>
      <c r="H797" s="17">
        <v>0</v>
      </c>
      <c r="I797" s="17">
        <v>0</v>
      </c>
      <c r="J797" s="17">
        <v>0</v>
      </c>
      <c r="K797" s="16" t="s">
        <v>306</v>
      </c>
      <c r="L797" s="16">
        <v>903</v>
      </c>
      <c r="M797" s="16" t="s">
        <v>467</v>
      </c>
      <c r="N797" s="16">
        <v>6</v>
      </c>
      <c r="O797" s="16" t="s">
        <v>647</v>
      </c>
      <c r="P797" s="16" t="s">
        <v>1074</v>
      </c>
      <c r="Q797" s="16" t="s">
        <v>1680</v>
      </c>
      <c r="R797" s="16"/>
      <c r="S797" s="16"/>
      <c r="T797" s="16"/>
      <c r="U797" s="16" t="s">
        <v>1751</v>
      </c>
      <c r="V797" s="16"/>
      <c r="W797" s="16"/>
      <c r="X797" s="16"/>
      <c r="Y797" s="16"/>
      <c r="Z797" s="18" t="s">
        <v>1806</v>
      </c>
      <c r="AA797" s="56"/>
      <c r="AB797" s="56"/>
      <c r="AC797" s="56"/>
      <c r="AD797" s="56"/>
      <c r="AE797" s="56"/>
      <c r="AF797" s="56"/>
      <c r="AG797" s="16" t="s">
        <v>1955</v>
      </c>
    </row>
    <row r="798" spans="1:33" x14ac:dyDescent="0.2">
      <c r="A798" s="15" t="s">
        <v>274</v>
      </c>
      <c r="B798" s="16" t="s">
        <v>3</v>
      </c>
      <c r="C798" s="16" t="s">
        <v>303</v>
      </c>
      <c r="D798" s="17">
        <v>-3.5000000000000003E-2</v>
      </c>
      <c r="E798" s="17">
        <v>0</v>
      </c>
      <c r="F798" s="17">
        <v>0</v>
      </c>
      <c r="G798" s="17">
        <v>0</v>
      </c>
      <c r="H798" s="17">
        <v>0</v>
      </c>
      <c r="I798" s="17">
        <v>0</v>
      </c>
      <c r="J798" s="17">
        <v>0</v>
      </c>
      <c r="K798" s="16" t="s">
        <v>306</v>
      </c>
      <c r="L798" s="16">
        <v>722</v>
      </c>
      <c r="M798" s="16" t="s">
        <v>656</v>
      </c>
      <c r="N798" s="16">
        <v>4</v>
      </c>
      <c r="O798" s="16" t="s">
        <v>464</v>
      </c>
      <c r="P798" s="16" t="s">
        <v>1076</v>
      </c>
      <c r="Q798" s="16" t="s">
        <v>1681</v>
      </c>
      <c r="R798" s="16"/>
      <c r="S798" s="16"/>
      <c r="T798" s="16"/>
      <c r="U798" s="16" t="s">
        <v>1751</v>
      </c>
      <c r="V798" s="16"/>
      <c r="W798" s="16"/>
      <c r="X798" s="16"/>
      <c r="Y798" s="16"/>
      <c r="Z798" s="18" t="s">
        <v>1806</v>
      </c>
      <c r="AA798" s="56"/>
      <c r="AB798" s="56"/>
      <c r="AC798" s="56"/>
      <c r="AD798" s="56"/>
      <c r="AE798" s="56"/>
      <c r="AF798" s="56"/>
      <c r="AG798" s="16" t="s">
        <v>1956</v>
      </c>
    </row>
    <row r="799" spans="1:33" x14ac:dyDescent="0.2">
      <c r="A799" s="15" t="s">
        <v>275</v>
      </c>
      <c r="B799" s="16" t="s">
        <v>3</v>
      </c>
      <c r="C799" s="16" t="s">
        <v>303</v>
      </c>
      <c r="D799" s="17">
        <v>-3.5000000000000003E-2</v>
      </c>
      <c r="E799" s="17">
        <v>0</v>
      </c>
      <c r="F799" s="17">
        <v>0</v>
      </c>
      <c r="G799" s="17">
        <v>0</v>
      </c>
      <c r="H799" s="17">
        <v>0</v>
      </c>
      <c r="I799" s="17">
        <v>0</v>
      </c>
      <c r="J799" s="17">
        <v>0</v>
      </c>
      <c r="K799" s="16" t="s">
        <v>306</v>
      </c>
      <c r="L799" s="16">
        <v>722</v>
      </c>
      <c r="M799" s="16" t="s">
        <v>1077</v>
      </c>
      <c r="N799" s="16">
        <v>4</v>
      </c>
      <c r="O799" s="16" t="s">
        <v>911</v>
      </c>
      <c r="P799" s="16" t="s">
        <v>1078</v>
      </c>
      <c r="Q799" s="16" t="s">
        <v>1682</v>
      </c>
      <c r="R799" s="16"/>
      <c r="S799" s="16"/>
      <c r="T799" s="16"/>
      <c r="U799" s="16" t="s">
        <v>1751</v>
      </c>
      <c r="V799" s="16"/>
      <c r="W799" s="16"/>
      <c r="X799" s="16"/>
      <c r="Y799" s="16"/>
      <c r="Z799" s="18" t="s">
        <v>1806</v>
      </c>
      <c r="AA799" s="56"/>
      <c r="AB799" s="56"/>
      <c r="AC799" s="56"/>
      <c r="AD799" s="56"/>
      <c r="AE799" s="56"/>
      <c r="AF799" s="56"/>
      <c r="AG799" s="16" t="s">
        <v>1957</v>
      </c>
    </row>
    <row r="800" spans="1:33" x14ac:dyDescent="0.2">
      <c r="A800" s="15" t="s">
        <v>276</v>
      </c>
      <c r="B800" s="16" t="s">
        <v>3</v>
      </c>
      <c r="C800" s="16" t="s">
        <v>311</v>
      </c>
      <c r="D800" s="17">
        <v>-3.5000000000000003E-2</v>
      </c>
      <c r="E800" s="17">
        <v>0</v>
      </c>
      <c r="F800" s="17">
        <v>0</v>
      </c>
      <c r="G800" s="17">
        <v>0</v>
      </c>
      <c r="H800" s="17">
        <v>0</v>
      </c>
      <c r="I800" s="17">
        <v>0</v>
      </c>
      <c r="J800" s="17">
        <v>0</v>
      </c>
      <c r="K800" s="16" t="s">
        <v>306</v>
      </c>
      <c r="L800" s="16">
        <v>909</v>
      </c>
      <c r="M800" s="16" t="s">
        <v>458</v>
      </c>
      <c r="N800" s="16">
        <v>4</v>
      </c>
      <c r="O800" s="16" t="s">
        <v>647</v>
      </c>
      <c r="P800" s="16" t="s">
        <v>1080</v>
      </c>
      <c r="Q800" s="16" t="s">
        <v>1080</v>
      </c>
      <c r="R800" s="16">
        <v>1207754</v>
      </c>
      <c r="S800" s="16"/>
      <c r="T800" s="16"/>
      <c r="U800" s="16" t="s">
        <v>1751</v>
      </c>
      <c r="V800" s="16"/>
      <c r="W800" s="16"/>
      <c r="X800" s="16"/>
      <c r="Y800" s="16"/>
      <c r="Z800" s="18" t="s">
        <v>1806</v>
      </c>
      <c r="AA800" s="56"/>
      <c r="AB800" s="56"/>
      <c r="AC800" s="56"/>
      <c r="AD800" s="56"/>
      <c r="AE800" s="56"/>
      <c r="AF800" s="56"/>
      <c r="AG800" s="16" t="s">
        <v>1946</v>
      </c>
    </row>
    <row r="801" spans="1:33" x14ac:dyDescent="0.2">
      <c r="A801" s="15" t="s">
        <v>277</v>
      </c>
      <c r="B801" s="16" t="s">
        <v>3</v>
      </c>
      <c r="C801" s="16" t="s">
        <v>311</v>
      </c>
      <c r="D801" s="17">
        <v>-5.0000000000000001E-3</v>
      </c>
      <c r="E801" s="17">
        <v>0</v>
      </c>
      <c r="F801" s="17">
        <v>0</v>
      </c>
      <c r="G801" s="17">
        <v>0</v>
      </c>
      <c r="H801" s="17">
        <v>0</v>
      </c>
      <c r="I801" s="17">
        <v>0</v>
      </c>
      <c r="J801" s="17">
        <v>0</v>
      </c>
      <c r="K801" s="16" t="s">
        <v>312</v>
      </c>
      <c r="L801" s="16" t="s">
        <v>320</v>
      </c>
      <c r="M801" s="16" t="s">
        <v>420</v>
      </c>
      <c r="N801" s="16">
        <v>3</v>
      </c>
      <c r="O801" s="16" t="s">
        <v>375</v>
      </c>
      <c r="P801" s="16" t="s">
        <v>1186</v>
      </c>
      <c r="Q801" s="16" t="s">
        <v>1186</v>
      </c>
      <c r="R801" s="16">
        <v>871203752</v>
      </c>
      <c r="S801" s="16"/>
      <c r="T801" s="16"/>
      <c r="U801" s="16" t="s">
        <v>1711</v>
      </c>
      <c r="V801" s="16"/>
      <c r="W801" s="16"/>
      <c r="X801" s="16"/>
      <c r="Y801" s="16"/>
      <c r="Z801" s="18" t="s">
        <v>1806</v>
      </c>
      <c r="AA801" s="56"/>
      <c r="AB801" s="56"/>
      <c r="AC801" s="56"/>
      <c r="AD801" s="56"/>
      <c r="AE801" s="56"/>
      <c r="AF801" s="56"/>
      <c r="AG801" s="16" t="s">
        <v>1842</v>
      </c>
    </row>
    <row r="802" spans="1:33" x14ac:dyDescent="0.2">
      <c r="A802" s="15" t="s">
        <v>278</v>
      </c>
      <c r="B802" s="16" t="s">
        <v>3</v>
      </c>
      <c r="C802" s="16" t="s">
        <v>303</v>
      </c>
      <c r="D802" s="17">
        <v>-5.0000000000000001E-3</v>
      </c>
      <c r="E802" s="17">
        <v>0</v>
      </c>
      <c r="F802" s="17">
        <v>0</v>
      </c>
      <c r="G802" s="17">
        <v>0</v>
      </c>
      <c r="H802" s="17">
        <v>0</v>
      </c>
      <c r="I802" s="17">
        <v>0</v>
      </c>
      <c r="J802" s="17">
        <v>0</v>
      </c>
      <c r="K802" s="16" t="s">
        <v>304</v>
      </c>
      <c r="L802" s="16">
        <v>6061</v>
      </c>
      <c r="M802" s="16" t="s">
        <v>354</v>
      </c>
      <c r="N802" s="16">
        <v>6</v>
      </c>
      <c r="O802" s="16" t="s">
        <v>375</v>
      </c>
      <c r="P802" s="16" t="s">
        <v>1083</v>
      </c>
      <c r="Q802" s="16" t="s">
        <v>1683</v>
      </c>
      <c r="R802" s="16"/>
      <c r="S802" s="16"/>
      <c r="T802" s="16"/>
      <c r="U802" s="16" t="s">
        <v>1751</v>
      </c>
      <c r="V802" s="16"/>
      <c r="W802" s="16"/>
      <c r="X802" s="16"/>
      <c r="Y802" s="16"/>
      <c r="Z802" s="18" t="s">
        <v>1806</v>
      </c>
      <c r="AA802" s="56"/>
      <c r="AB802" s="56"/>
      <c r="AC802" s="56"/>
      <c r="AD802" s="56"/>
      <c r="AE802" s="56"/>
      <c r="AF802" s="56"/>
      <c r="AG802" s="16" t="s">
        <v>1958</v>
      </c>
    </row>
    <row r="803" spans="1:33" x14ac:dyDescent="0.2">
      <c r="A803" s="15" t="s">
        <v>279</v>
      </c>
      <c r="B803" s="16" t="s">
        <v>3</v>
      </c>
      <c r="C803" s="16" t="s">
        <v>311</v>
      </c>
      <c r="D803" s="17">
        <v>-5.0000000000000001E-3</v>
      </c>
      <c r="E803" s="17">
        <v>0</v>
      </c>
      <c r="F803" s="17">
        <v>0</v>
      </c>
      <c r="G803" s="17">
        <v>0</v>
      </c>
      <c r="H803" s="17">
        <v>0</v>
      </c>
      <c r="I803" s="17">
        <v>0</v>
      </c>
      <c r="J803" s="17">
        <v>0</v>
      </c>
      <c r="K803" s="16" t="s">
        <v>312</v>
      </c>
      <c r="L803" s="16" t="s">
        <v>320</v>
      </c>
      <c r="M803" s="16" t="s">
        <v>420</v>
      </c>
      <c r="N803" s="16">
        <v>3</v>
      </c>
      <c r="O803" s="16" t="s">
        <v>375</v>
      </c>
      <c r="P803" s="16" t="s">
        <v>1191</v>
      </c>
      <c r="Q803" s="16" t="s">
        <v>1191</v>
      </c>
      <c r="R803" s="16">
        <v>9940371</v>
      </c>
      <c r="S803" s="16"/>
      <c r="T803" s="16"/>
      <c r="U803" s="16" t="s">
        <v>1711</v>
      </c>
      <c r="V803" s="16"/>
      <c r="W803" s="16"/>
      <c r="X803" s="16"/>
      <c r="Y803" s="16"/>
      <c r="Z803" s="18" t="s">
        <v>1806</v>
      </c>
      <c r="AA803" s="56"/>
      <c r="AB803" s="56"/>
      <c r="AC803" s="56"/>
      <c r="AD803" s="56"/>
      <c r="AE803" s="56"/>
      <c r="AF803" s="56"/>
      <c r="AG803" s="16" t="s">
        <v>1842</v>
      </c>
    </row>
    <row r="804" spans="1:33" x14ac:dyDescent="0.2">
      <c r="A804" s="15" t="s">
        <v>280</v>
      </c>
      <c r="B804" s="16" t="s">
        <v>3</v>
      </c>
      <c r="C804" s="16" t="s">
        <v>311</v>
      </c>
      <c r="D804" s="17">
        <v>-3.5000000000000003E-2</v>
      </c>
      <c r="E804" s="17">
        <v>0</v>
      </c>
      <c r="F804" s="17">
        <v>0</v>
      </c>
      <c r="G804" s="17">
        <v>0</v>
      </c>
      <c r="H804" s="17">
        <v>0</v>
      </c>
      <c r="I804" s="17">
        <v>0</v>
      </c>
      <c r="J804" s="17">
        <v>0</v>
      </c>
      <c r="K804" s="16" t="s">
        <v>306</v>
      </c>
      <c r="L804" s="16" t="s">
        <v>329</v>
      </c>
      <c r="M804" s="16" t="s">
        <v>856</v>
      </c>
      <c r="N804" s="16">
        <v>4</v>
      </c>
      <c r="O804" s="16" t="s">
        <v>375</v>
      </c>
      <c r="P804" s="16" t="s">
        <v>1198</v>
      </c>
      <c r="Q804" s="16" t="s">
        <v>1198</v>
      </c>
      <c r="R804" s="16"/>
      <c r="S804" s="16"/>
      <c r="T804" s="16"/>
      <c r="U804" s="16" t="s">
        <v>1711</v>
      </c>
      <c r="V804" s="16"/>
      <c r="W804" s="16"/>
      <c r="X804" s="16"/>
      <c r="Y804" s="16"/>
      <c r="Z804" s="18" t="s">
        <v>1806</v>
      </c>
      <c r="AA804" s="56"/>
      <c r="AB804" s="56"/>
      <c r="AC804" s="56"/>
      <c r="AD804" s="56"/>
      <c r="AE804" s="56"/>
      <c r="AF804" s="56"/>
      <c r="AG804" s="16"/>
    </row>
    <row r="805" spans="1:33" x14ac:dyDescent="0.2">
      <c r="A805" s="15" t="s">
        <v>2247</v>
      </c>
      <c r="B805" s="16" t="s">
        <v>3</v>
      </c>
      <c r="C805" s="16" t="s">
        <v>305</v>
      </c>
      <c r="D805" s="17">
        <v>-0.04</v>
      </c>
      <c r="E805" s="17">
        <v>-0.04</v>
      </c>
      <c r="F805" s="17">
        <v>-0.04</v>
      </c>
      <c r="G805" s="17">
        <v>-0.02</v>
      </c>
      <c r="H805" s="17">
        <v>-0.02</v>
      </c>
      <c r="I805" s="17">
        <v>-0.02</v>
      </c>
      <c r="J805" s="17">
        <v>-0.02</v>
      </c>
      <c r="K805" s="16" t="s">
        <v>308</v>
      </c>
      <c r="L805" s="16" t="s">
        <v>330</v>
      </c>
      <c r="M805" s="16" t="s">
        <v>608</v>
      </c>
      <c r="N805" s="16">
        <v>10</v>
      </c>
      <c r="O805" s="16" t="s">
        <v>617</v>
      </c>
      <c r="P805" s="16" t="s">
        <v>888</v>
      </c>
      <c r="Q805" s="16" t="s">
        <v>1986</v>
      </c>
      <c r="R805" s="16"/>
      <c r="S805" s="16" t="s">
        <v>889</v>
      </c>
      <c r="T805" s="16"/>
      <c r="U805" s="16" t="s">
        <v>1724</v>
      </c>
      <c r="V805" s="16"/>
      <c r="W805" s="16"/>
      <c r="X805" s="16"/>
      <c r="Y805" s="16"/>
      <c r="Z805" s="18">
        <v>5566.463999999999</v>
      </c>
      <c r="AA805" s="56">
        <f t="shared" ref="AA805:AF807" si="118">Z805*(1+E805)</f>
        <v>5343.8054399999992</v>
      </c>
      <c r="AB805" s="56">
        <f t="shared" si="118"/>
        <v>5130.053222399999</v>
      </c>
      <c r="AC805" s="56">
        <f t="shared" si="118"/>
        <v>5027.4521579519987</v>
      </c>
      <c r="AD805" s="56">
        <f t="shared" si="118"/>
        <v>4926.9031147929591</v>
      </c>
      <c r="AE805" s="56">
        <f t="shared" si="118"/>
        <v>4828.3650524970999</v>
      </c>
      <c r="AF805" s="56">
        <f t="shared" si="118"/>
        <v>4731.7977514471577</v>
      </c>
      <c r="AG805" s="16" t="s">
        <v>2248</v>
      </c>
    </row>
    <row r="806" spans="1:33" x14ac:dyDescent="0.2">
      <c r="A806" s="15" t="s">
        <v>2058</v>
      </c>
      <c r="B806" s="16" t="s">
        <v>3</v>
      </c>
      <c r="C806" s="16" t="s">
        <v>305</v>
      </c>
      <c r="D806" s="17">
        <v>-5.0000000000000001E-3</v>
      </c>
      <c r="E806" s="17">
        <v>-5.0000000000000001E-3</v>
      </c>
      <c r="F806" s="17">
        <v>-5.0000000000000001E-3</v>
      </c>
      <c r="G806" s="17">
        <v>-0.02</v>
      </c>
      <c r="H806" s="17">
        <v>-0.02</v>
      </c>
      <c r="I806" s="17">
        <v>-0.02</v>
      </c>
      <c r="J806" s="17">
        <v>-0.02</v>
      </c>
      <c r="K806" s="16" t="s">
        <v>312</v>
      </c>
      <c r="L806" s="16">
        <v>304</v>
      </c>
      <c r="M806" s="16" t="s">
        <v>614</v>
      </c>
      <c r="N806" s="16">
        <v>12</v>
      </c>
      <c r="O806" s="16" t="s">
        <v>615</v>
      </c>
      <c r="P806" s="16" t="s">
        <v>940</v>
      </c>
      <c r="Q806" s="16" t="s">
        <v>941</v>
      </c>
      <c r="R806" s="16"/>
      <c r="S806" s="16"/>
      <c r="T806" s="16"/>
      <c r="U806" s="16" t="s">
        <v>1712</v>
      </c>
      <c r="V806" s="16"/>
      <c r="W806" s="16"/>
      <c r="X806" s="16"/>
      <c r="Y806" s="16"/>
      <c r="Z806" s="18">
        <v>1137.6833675859209</v>
      </c>
      <c r="AA806" s="56">
        <f t="shared" si="118"/>
        <v>1131.9949507479912</v>
      </c>
      <c r="AB806" s="56">
        <f t="shared" si="118"/>
        <v>1126.3349759942512</v>
      </c>
      <c r="AC806" s="56">
        <f t="shared" si="118"/>
        <v>1103.808276474366</v>
      </c>
      <c r="AD806" s="56">
        <f t="shared" si="118"/>
        <v>1081.7321109448787</v>
      </c>
      <c r="AE806" s="56">
        <f t="shared" si="118"/>
        <v>1060.0974687259811</v>
      </c>
      <c r="AF806" s="56">
        <f t="shared" si="118"/>
        <v>1038.8955193514614</v>
      </c>
      <c r="AG806" s="16" t="s">
        <v>2057</v>
      </c>
    </row>
    <row r="807" spans="1:33" x14ac:dyDescent="0.2">
      <c r="A807" s="15" t="s">
        <v>281</v>
      </c>
      <c r="B807" s="16" t="s">
        <v>2</v>
      </c>
      <c r="C807" s="16" t="s">
        <v>305</v>
      </c>
      <c r="D807" s="17">
        <v>-3.5000000000000003E-2</v>
      </c>
      <c r="E807" s="17">
        <v>-3.5000000000000003E-2</v>
      </c>
      <c r="F807" s="17">
        <v>-3.5000000000000003E-2</v>
      </c>
      <c r="G807" s="17">
        <v>-0.02</v>
      </c>
      <c r="H807" s="17">
        <v>-0.02</v>
      </c>
      <c r="I807" s="17">
        <v>-0.02</v>
      </c>
      <c r="J807" s="17">
        <v>-0.02</v>
      </c>
      <c r="K807" s="16" t="s">
        <v>306</v>
      </c>
      <c r="L807" s="16">
        <v>909</v>
      </c>
      <c r="M807" s="16" t="s">
        <v>458</v>
      </c>
      <c r="N807" s="16">
        <v>8</v>
      </c>
      <c r="O807" s="16" t="s">
        <v>381</v>
      </c>
      <c r="P807" s="16" t="s">
        <v>1279</v>
      </c>
      <c r="Q807" s="16" t="s">
        <v>1684</v>
      </c>
      <c r="R807" s="16"/>
      <c r="S807" s="16"/>
      <c r="T807" s="16"/>
      <c r="U807" s="16" t="s">
        <v>1737</v>
      </c>
      <c r="V807" s="16" t="s">
        <v>1764</v>
      </c>
      <c r="W807" s="16"/>
      <c r="X807" s="16"/>
      <c r="Y807" s="16"/>
      <c r="Z807" s="18">
        <v>5736.1014219424296</v>
      </c>
      <c r="AA807" s="56">
        <f t="shared" si="118"/>
        <v>5535.3378721744448</v>
      </c>
      <c r="AB807" s="56">
        <f t="shared" si="118"/>
        <v>5341.6010466483394</v>
      </c>
      <c r="AC807" s="56">
        <f t="shared" si="118"/>
        <v>5234.7690257153727</v>
      </c>
      <c r="AD807" s="56">
        <f t="shared" si="118"/>
        <v>5130.0736452010651</v>
      </c>
      <c r="AE807" s="56">
        <f t="shared" si="118"/>
        <v>5027.4721722970435</v>
      </c>
      <c r="AF807" s="56">
        <f t="shared" si="118"/>
        <v>4926.9227288511029</v>
      </c>
      <c r="AG807" s="16" t="s">
        <v>1959</v>
      </c>
    </row>
    <row r="808" spans="1:33" x14ac:dyDescent="0.2">
      <c r="A808" s="15" t="s">
        <v>282</v>
      </c>
      <c r="B808" s="16" t="s">
        <v>2</v>
      </c>
      <c r="C808" s="16" t="s">
        <v>305</v>
      </c>
      <c r="D808" s="17">
        <v>-3.5000000000000003E-2</v>
      </c>
      <c r="E808" s="17">
        <v>0</v>
      </c>
      <c r="F808" s="17">
        <v>0</v>
      </c>
      <c r="G808" s="17">
        <v>0</v>
      </c>
      <c r="H808" s="17">
        <v>0</v>
      </c>
      <c r="I808" s="17">
        <v>0</v>
      </c>
      <c r="J808" s="17">
        <v>0</v>
      </c>
      <c r="K808" s="16" t="s">
        <v>306</v>
      </c>
      <c r="L808" s="16" t="s">
        <v>321</v>
      </c>
      <c r="M808" s="16" t="s">
        <v>433</v>
      </c>
      <c r="N808" s="16">
        <v>8</v>
      </c>
      <c r="O808" s="16" t="s">
        <v>381</v>
      </c>
      <c r="P808" s="16" t="s">
        <v>1277</v>
      </c>
      <c r="Q808" s="16" t="s">
        <v>1685</v>
      </c>
      <c r="R808" s="16"/>
      <c r="S808" s="16" t="s">
        <v>1686</v>
      </c>
      <c r="T808" s="16"/>
      <c r="U808" s="16" t="s">
        <v>1737</v>
      </c>
      <c r="V808" s="16" t="s">
        <v>1764</v>
      </c>
      <c r="W808" s="16"/>
      <c r="X808" s="16"/>
      <c r="Y808" s="16"/>
      <c r="Z808" s="18" t="s">
        <v>1806</v>
      </c>
      <c r="AA808" s="56"/>
      <c r="AB808" s="56"/>
      <c r="AC808" s="56"/>
      <c r="AD808" s="56"/>
      <c r="AE808" s="56"/>
      <c r="AF808" s="56"/>
      <c r="AG808" s="16" t="s">
        <v>1960</v>
      </c>
    </row>
    <row r="809" spans="1:33" x14ac:dyDescent="0.2">
      <c r="A809" s="15" t="s">
        <v>283</v>
      </c>
      <c r="B809" s="16" t="s">
        <v>2</v>
      </c>
      <c r="C809" s="16" t="s">
        <v>305</v>
      </c>
      <c r="D809" s="17">
        <v>-3.5000000000000003E-2</v>
      </c>
      <c r="E809" s="17">
        <v>0</v>
      </c>
      <c r="F809" s="17">
        <v>0</v>
      </c>
      <c r="G809" s="17">
        <v>0</v>
      </c>
      <c r="H809" s="17">
        <v>0</v>
      </c>
      <c r="I809" s="17">
        <v>0</v>
      </c>
      <c r="J809" s="17">
        <v>0</v>
      </c>
      <c r="K809" s="16" t="s">
        <v>306</v>
      </c>
      <c r="L809" s="16" t="s">
        <v>307</v>
      </c>
      <c r="M809" s="16" t="s">
        <v>351</v>
      </c>
      <c r="N809" s="16">
        <v>9.5</v>
      </c>
      <c r="O809" s="16" t="s">
        <v>547</v>
      </c>
      <c r="P809" s="16" t="s">
        <v>968</v>
      </c>
      <c r="Q809" s="16" t="s">
        <v>1687</v>
      </c>
      <c r="R809" s="16"/>
      <c r="S809" s="16"/>
      <c r="T809" s="16"/>
      <c r="U809" s="16" t="s">
        <v>1737</v>
      </c>
      <c r="V809" s="16"/>
      <c r="W809" s="16"/>
      <c r="X809" s="16"/>
      <c r="Y809" s="16"/>
      <c r="Z809" s="18" t="s">
        <v>1806</v>
      </c>
      <c r="AA809" s="56"/>
      <c r="AB809" s="56"/>
      <c r="AC809" s="56"/>
      <c r="AD809" s="56"/>
      <c r="AE809" s="56"/>
      <c r="AF809" s="56"/>
      <c r="AG809" s="16"/>
    </row>
    <row r="810" spans="1:33" x14ac:dyDescent="0.2">
      <c r="A810" s="15" t="s">
        <v>284</v>
      </c>
      <c r="B810" s="16" t="s">
        <v>2</v>
      </c>
      <c r="C810" s="16" t="s">
        <v>305</v>
      </c>
      <c r="D810" s="17">
        <v>-3.5000000000000003E-2</v>
      </c>
      <c r="E810" s="17">
        <v>0</v>
      </c>
      <c r="F810" s="17">
        <v>0</v>
      </c>
      <c r="G810" s="17">
        <v>0</v>
      </c>
      <c r="H810" s="17">
        <v>0</v>
      </c>
      <c r="I810" s="17">
        <v>0</v>
      </c>
      <c r="J810" s="17">
        <v>0</v>
      </c>
      <c r="K810" s="16" t="s">
        <v>306</v>
      </c>
      <c r="L810" s="16">
        <v>909</v>
      </c>
      <c r="M810" s="16" t="s">
        <v>458</v>
      </c>
      <c r="N810" s="16">
        <v>8</v>
      </c>
      <c r="O810" s="16" t="s">
        <v>518</v>
      </c>
      <c r="P810" s="16" t="s">
        <v>1288</v>
      </c>
      <c r="Q810" s="16" t="s">
        <v>1688</v>
      </c>
      <c r="R810" s="16"/>
      <c r="S810" s="16"/>
      <c r="T810" s="16"/>
      <c r="U810" s="16" t="s">
        <v>1737</v>
      </c>
      <c r="V810" s="16" t="s">
        <v>1719</v>
      </c>
      <c r="W810" s="16"/>
      <c r="X810" s="16"/>
      <c r="Y810" s="16"/>
      <c r="Z810" s="18" t="s">
        <v>1806</v>
      </c>
      <c r="AA810" s="56"/>
      <c r="AB810" s="56"/>
      <c r="AC810" s="56"/>
      <c r="AD810" s="56"/>
      <c r="AE810" s="56"/>
      <c r="AF810" s="56"/>
      <c r="AG810" s="16" t="s">
        <v>1961</v>
      </c>
    </row>
    <row r="811" spans="1:33" x14ac:dyDescent="0.2">
      <c r="A811" s="15" t="s">
        <v>2136</v>
      </c>
      <c r="B811" s="16" t="s">
        <v>2</v>
      </c>
      <c r="C811" s="16" t="s">
        <v>305</v>
      </c>
      <c r="D811" s="17">
        <v>-0.04</v>
      </c>
      <c r="E811" s="17">
        <v>-0.04</v>
      </c>
      <c r="F811" s="17">
        <v>-0.04</v>
      </c>
      <c r="G811" s="17">
        <v>-0.02</v>
      </c>
      <c r="H811" s="17">
        <v>-0.02</v>
      </c>
      <c r="I811" s="17">
        <v>-0.02</v>
      </c>
      <c r="J811" s="17">
        <v>-0.02</v>
      </c>
      <c r="K811" s="16" t="s">
        <v>308</v>
      </c>
      <c r="L811" s="16" t="s">
        <v>309</v>
      </c>
      <c r="M811" s="16" t="s">
        <v>357</v>
      </c>
      <c r="N811" s="16">
        <v>14</v>
      </c>
      <c r="O811" s="16" t="s">
        <v>486</v>
      </c>
      <c r="P811" s="16" t="s">
        <v>1047</v>
      </c>
      <c r="Q811" s="16" t="s">
        <v>1047</v>
      </c>
      <c r="R811" s="16"/>
      <c r="S811" s="16"/>
      <c r="T811" s="16"/>
      <c r="U811" s="16" t="s">
        <v>1718</v>
      </c>
      <c r="V811" s="16" t="s">
        <v>1770</v>
      </c>
      <c r="W811" s="16"/>
      <c r="X811" s="16"/>
      <c r="Y811" s="16"/>
      <c r="Z811" s="18">
        <v>21631.795199999997</v>
      </c>
      <c r="AA811" s="56">
        <f t="shared" ref="AA811:AF811" si="119">Z811*(1+E811)</f>
        <v>20766.523391999996</v>
      </c>
      <c r="AB811" s="56">
        <f t="shared" si="119"/>
        <v>19935.862456319996</v>
      </c>
      <c r="AC811" s="56">
        <f t="shared" si="119"/>
        <v>19537.145207193596</v>
      </c>
      <c r="AD811" s="56">
        <f t="shared" si="119"/>
        <v>19146.402303049723</v>
      </c>
      <c r="AE811" s="56">
        <f t="shared" si="119"/>
        <v>18763.474256988728</v>
      </c>
      <c r="AF811" s="56">
        <f t="shared" si="119"/>
        <v>18388.204771848952</v>
      </c>
      <c r="AG811" s="16" t="s">
        <v>2101</v>
      </c>
    </row>
    <row r="812" spans="1:33" x14ac:dyDescent="0.2">
      <c r="A812" s="15" t="s">
        <v>285</v>
      </c>
      <c r="B812" s="16" t="s">
        <v>42</v>
      </c>
      <c r="C812" s="16" t="s">
        <v>305</v>
      </c>
      <c r="D812" s="17">
        <v>-3.5000000000000003E-2</v>
      </c>
      <c r="E812" s="17">
        <v>0</v>
      </c>
      <c r="F812" s="17">
        <v>0</v>
      </c>
      <c r="G812" s="17">
        <v>0</v>
      </c>
      <c r="H812" s="17">
        <v>0</v>
      </c>
      <c r="I812" s="17">
        <v>0</v>
      </c>
      <c r="J812" s="17">
        <v>0</v>
      </c>
      <c r="K812" s="16" t="s">
        <v>306</v>
      </c>
      <c r="L812" s="16">
        <v>722</v>
      </c>
      <c r="M812" s="16" t="s">
        <v>581</v>
      </c>
      <c r="N812" s="16">
        <v>6</v>
      </c>
      <c r="O812" s="16" t="s">
        <v>572</v>
      </c>
      <c r="P812" s="16" t="s">
        <v>1322</v>
      </c>
      <c r="Q812" s="16" t="s">
        <v>1323</v>
      </c>
      <c r="R812" s="16"/>
      <c r="S812" s="16"/>
      <c r="T812" s="16"/>
      <c r="U812" s="16" t="s">
        <v>1708</v>
      </c>
      <c r="V812" s="16"/>
      <c r="W812" s="16"/>
      <c r="X812" s="16"/>
      <c r="Y812" s="16"/>
      <c r="Z812" s="18" t="s">
        <v>1806</v>
      </c>
      <c r="AA812" s="56"/>
      <c r="AB812" s="56"/>
      <c r="AC812" s="56"/>
      <c r="AD812" s="56"/>
      <c r="AE812" s="56"/>
      <c r="AF812" s="56"/>
      <c r="AG812" s="16" t="s">
        <v>1962</v>
      </c>
    </row>
    <row r="813" spans="1:33" x14ac:dyDescent="0.2">
      <c r="A813" s="15" t="s">
        <v>286</v>
      </c>
      <c r="B813" s="16" t="s">
        <v>42</v>
      </c>
      <c r="C813" s="16" t="s">
        <v>325</v>
      </c>
      <c r="D813" s="17">
        <v>-0.04</v>
      </c>
      <c r="E813" s="17">
        <v>0</v>
      </c>
      <c r="F813" s="17">
        <v>0</v>
      </c>
      <c r="G813" s="17">
        <v>0</v>
      </c>
      <c r="H813" s="17">
        <v>0</v>
      </c>
      <c r="I813" s="17">
        <v>0</v>
      </c>
      <c r="J813" s="17">
        <v>0</v>
      </c>
      <c r="K813" s="16" t="s">
        <v>308</v>
      </c>
      <c r="L813" s="16" t="s">
        <v>309</v>
      </c>
      <c r="M813" s="16" t="s">
        <v>357</v>
      </c>
      <c r="N813" s="16">
        <v>6</v>
      </c>
      <c r="O813" s="16" t="s">
        <v>1207</v>
      </c>
      <c r="P813" s="16" t="s">
        <v>1325</v>
      </c>
      <c r="Q813" s="16" t="s">
        <v>1325</v>
      </c>
      <c r="R813" s="16"/>
      <c r="S813" s="16"/>
      <c r="T813" s="16"/>
      <c r="U813" s="16" t="s">
        <v>1703</v>
      </c>
      <c r="V813" s="16"/>
      <c r="W813" s="16"/>
      <c r="X813" s="16"/>
      <c r="Y813" s="16"/>
      <c r="Z813" s="18" t="s">
        <v>1806</v>
      </c>
      <c r="AA813" s="56"/>
      <c r="AB813" s="56"/>
      <c r="AC813" s="56"/>
      <c r="AD813" s="56"/>
      <c r="AE813" s="56"/>
      <c r="AF813" s="56"/>
      <c r="AG813" s="16" t="s">
        <v>1963</v>
      </c>
    </row>
    <row r="814" spans="1:33" x14ac:dyDescent="0.2">
      <c r="A814" s="15" t="s">
        <v>287</v>
      </c>
      <c r="B814" s="16" t="s">
        <v>42</v>
      </c>
      <c r="C814" s="16" t="s">
        <v>305</v>
      </c>
      <c r="D814" s="17">
        <v>-0.04</v>
      </c>
      <c r="E814" s="17">
        <v>0</v>
      </c>
      <c r="F814" s="17">
        <v>0</v>
      </c>
      <c r="G814" s="17">
        <v>0</v>
      </c>
      <c r="H814" s="17">
        <v>0</v>
      </c>
      <c r="I814" s="17">
        <v>0</v>
      </c>
      <c r="J814" s="17">
        <v>0</v>
      </c>
      <c r="K814" s="16" t="s">
        <v>312</v>
      </c>
      <c r="L814" s="16" t="s">
        <v>313</v>
      </c>
      <c r="M814" s="16" t="s">
        <v>374</v>
      </c>
      <c r="N814" s="16">
        <v>10</v>
      </c>
      <c r="O814" s="16" t="s">
        <v>936</v>
      </c>
      <c r="P814" s="16" t="s">
        <v>1689</v>
      </c>
      <c r="Q814" s="16" t="s">
        <v>1689</v>
      </c>
      <c r="R814" s="16"/>
      <c r="S814" s="16"/>
      <c r="T814" s="16"/>
      <c r="U814" s="16"/>
      <c r="V814" s="16"/>
      <c r="W814" s="16"/>
      <c r="X814" s="16"/>
      <c r="Y814" s="16"/>
      <c r="Z814" s="18" t="s">
        <v>1806</v>
      </c>
      <c r="AA814" s="56"/>
      <c r="AB814" s="56"/>
      <c r="AC814" s="56"/>
      <c r="AD814" s="56"/>
      <c r="AE814" s="56"/>
      <c r="AF814" s="56"/>
      <c r="AG814" s="16" t="s">
        <v>1964</v>
      </c>
    </row>
    <row r="815" spans="1:33" x14ac:dyDescent="0.2">
      <c r="A815" s="15" t="s">
        <v>288</v>
      </c>
      <c r="B815" s="16" t="s">
        <v>42</v>
      </c>
      <c r="C815" s="16" t="s">
        <v>305</v>
      </c>
      <c r="D815" s="17">
        <v>-0.04</v>
      </c>
      <c r="E815" s="17">
        <v>0</v>
      </c>
      <c r="F815" s="17">
        <v>0</v>
      </c>
      <c r="G815" s="17">
        <v>0</v>
      </c>
      <c r="H815" s="17">
        <v>0</v>
      </c>
      <c r="I815" s="17">
        <v>0</v>
      </c>
      <c r="J815" s="17">
        <v>0</v>
      </c>
      <c r="K815" s="16" t="s">
        <v>312</v>
      </c>
      <c r="L815" s="16" t="s">
        <v>313</v>
      </c>
      <c r="M815" s="16" t="s">
        <v>374</v>
      </c>
      <c r="N815" s="16">
        <v>10</v>
      </c>
      <c r="O815" s="16" t="s">
        <v>936</v>
      </c>
      <c r="P815" s="16" t="s">
        <v>1690</v>
      </c>
      <c r="Q815" s="16" t="s">
        <v>1690</v>
      </c>
      <c r="R815" s="16"/>
      <c r="S815" s="16"/>
      <c r="T815" s="16"/>
      <c r="U815" s="16"/>
      <c r="V815" s="16"/>
      <c r="W815" s="16"/>
      <c r="X815" s="16"/>
      <c r="Y815" s="16"/>
      <c r="Z815" s="18" t="s">
        <v>1806</v>
      </c>
      <c r="AA815" s="56"/>
      <c r="AB815" s="56"/>
      <c r="AC815" s="56"/>
      <c r="AD815" s="56"/>
      <c r="AE815" s="56"/>
      <c r="AF815" s="56"/>
      <c r="AG815" s="16" t="s">
        <v>1964</v>
      </c>
    </row>
    <row r="816" spans="1:33" x14ac:dyDescent="0.2">
      <c r="A816" s="15" t="s">
        <v>289</v>
      </c>
      <c r="B816" s="16" t="s">
        <v>42</v>
      </c>
      <c r="C816" s="16" t="s">
        <v>303</v>
      </c>
      <c r="D816" s="17">
        <v>-5.0000000000000001E-3</v>
      </c>
      <c r="E816" s="17">
        <v>0</v>
      </c>
      <c r="F816" s="17">
        <v>0</v>
      </c>
      <c r="G816" s="17">
        <v>0</v>
      </c>
      <c r="H816" s="17">
        <v>0</v>
      </c>
      <c r="I816" s="17">
        <v>0</v>
      </c>
      <c r="J816" s="17">
        <v>0</v>
      </c>
      <c r="K816" s="16" t="s">
        <v>312</v>
      </c>
      <c r="L816" s="16" t="s">
        <v>318</v>
      </c>
      <c r="M816" s="16" t="s">
        <v>412</v>
      </c>
      <c r="N816" s="16">
        <v>10</v>
      </c>
      <c r="O816" s="16" t="s">
        <v>1568</v>
      </c>
      <c r="P816" s="16" t="s">
        <v>1371</v>
      </c>
      <c r="Q816" s="16" t="s">
        <v>1691</v>
      </c>
      <c r="R816" s="16"/>
      <c r="S816" s="16"/>
      <c r="T816" s="16" t="s">
        <v>1431</v>
      </c>
      <c r="U816" s="16" t="s">
        <v>1786</v>
      </c>
      <c r="V816" s="16"/>
      <c r="W816" s="16"/>
      <c r="X816" s="16"/>
      <c r="Y816" s="16"/>
      <c r="Z816" s="18" t="s">
        <v>1806</v>
      </c>
      <c r="AA816" s="56"/>
      <c r="AB816" s="56"/>
      <c r="AC816" s="56"/>
      <c r="AD816" s="56"/>
      <c r="AE816" s="56"/>
      <c r="AF816" s="56"/>
      <c r="AG816" s="16" t="s">
        <v>1965</v>
      </c>
    </row>
    <row r="817" spans="1:33" x14ac:dyDescent="0.2">
      <c r="A817" s="15" t="s">
        <v>2223</v>
      </c>
      <c r="B817" s="16" t="s">
        <v>42</v>
      </c>
      <c r="C817" s="16" t="s">
        <v>303</v>
      </c>
      <c r="D817" s="17">
        <v>-5.0000000000000001E-3</v>
      </c>
      <c r="E817" s="17">
        <v>-5.0000000000000001E-3</v>
      </c>
      <c r="F817" s="17">
        <v>-5.0000000000000001E-3</v>
      </c>
      <c r="G817" s="17">
        <v>-0.02</v>
      </c>
      <c r="H817" s="17">
        <v>-0.02</v>
      </c>
      <c r="I817" s="17">
        <v>-0.02</v>
      </c>
      <c r="J817" s="17">
        <v>-0.02</v>
      </c>
      <c r="K817" s="16" t="s">
        <v>304</v>
      </c>
      <c r="L817" s="16">
        <v>7175</v>
      </c>
      <c r="M817" s="16" t="s">
        <v>1399</v>
      </c>
      <c r="N817" s="16">
        <v>14.25</v>
      </c>
      <c r="O817" s="16" t="s">
        <v>1320</v>
      </c>
      <c r="P817" s="16" t="s">
        <v>1400</v>
      </c>
      <c r="Q817" s="16" t="s">
        <v>1401</v>
      </c>
      <c r="R817" s="16"/>
      <c r="S817" s="16"/>
      <c r="T817" s="16"/>
      <c r="U817" s="16" t="s">
        <v>1714</v>
      </c>
      <c r="V817" s="16"/>
      <c r="W817" s="16"/>
      <c r="X817" s="16"/>
      <c r="Y817" s="16"/>
      <c r="Z817" s="18">
        <v>543.27</v>
      </c>
      <c r="AA817" s="56">
        <f t="shared" ref="AA817:AF820" si="120">Z817*(1+E817)</f>
        <v>540.55364999999995</v>
      </c>
      <c r="AB817" s="56">
        <f t="shared" si="120"/>
        <v>537.85088174999999</v>
      </c>
      <c r="AC817" s="56">
        <f t="shared" si="120"/>
        <v>527.09386411499997</v>
      </c>
      <c r="AD817" s="56">
        <f t="shared" si="120"/>
        <v>516.55198683269998</v>
      </c>
      <c r="AE817" s="56">
        <f t="shared" si="120"/>
        <v>506.22094709604596</v>
      </c>
      <c r="AF817" s="56">
        <f t="shared" si="120"/>
        <v>496.09652815412505</v>
      </c>
      <c r="AG817" s="16" t="s">
        <v>2224</v>
      </c>
    </row>
    <row r="818" spans="1:33" x14ac:dyDescent="0.2">
      <c r="A818" s="15" t="s">
        <v>290</v>
      </c>
      <c r="B818" s="16" t="s">
        <v>107</v>
      </c>
      <c r="C818" s="16" t="s">
        <v>311</v>
      </c>
      <c r="D818" s="17">
        <v>-3.5000000000000003E-2</v>
      </c>
      <c r="E818" s="17">
        <v>-3.5000000000000003E-2</v>
      </c>
      <c r="F818" s="17">
        <v>-3.5000000000000003E-2</v>
      </c>
      <c r="G818" s="17">
        <v>-0.02</v>
      </c>
      <c r="H818" s="17">
        <v>-0.02</v>
      </c>
      <c r="I818" s="17">
        <v>-0.02</v>
      </c>
      <c r="J818" s="17">
        <v>-0.02</v>
      </c>
      <c r="K818" s="16" t="s">
        <v>306</v>
      </c>
      <c r="L818" s="16" t="s">
        <v>334</v>
      </c>
      <c r="M818" s="16" t="s">
        <v>970</v>
      </c>
      <c r="N818" s="16">
        <v>8</v>
      </c>
      <c r="O818" s="16" t="s">
        <v>375</v>
      </c>
      <c r="P818" s="16" t="s">
        <v>1692</v>
      </c>
      <c r="Q818" s="16" t="s">
        <v>1693</v>
      </c>
      <c r="R818" s="16"/>
      <c r="S818" s="16"/>
      <c r="T818" s="16"/>
      <c r="U818" s="16" t="s">
        <v>1704</v>
      </c>
      <c r="V818" s="16"/>
      <c r="W818" s="16"/>
      <c r="X818" s="16"/>
      <c r="Y818" s="16"/>
      <c r="Z818" s="18">
        <v>2437.59</v>
      </c>
      <c r="AA818" s="56">
        <f t="shared" si="120"/>
        <v>2352.2743500000001</v>
      </c>
      <c r="AB818" s="56">
        <f t="shared" si="120"/>
        <v>2269.9447477500003</v>
      </c>
      <c r="AC818" s="56">
        <f t="shared" si="120"/>
        <v>2224.5458527950004</v>
      </c>
      <c r="AD818" s="56">
        <f t="shared" si="120"/>
        <v>2180.0549357391005</v>
      </c>
      <c r="AE818" s="56">
        <f t="shared" si="120"/>
        <v>2136.4538370243185</v>
      </c>
      <c r="AF818" s="56">
        <f t="shared" si="120"/>
        <v>2093.724760283832</v>
      </c>
      <c r="AG818" s="16" t="s">
        <v>1966</v>
      </c>
    </row>
    <row r="819" spans="1:33" x14ac:dyDescent="0.2">
      <c r="A819" s="15" t="s">
        <v>2138</v>
      </c>
      <c r="B819" s="16" t="s">
        <v>124</v>
      </c>
      <c r="C819" s="16" t="s">
        <v>311</v>
      </c>
      <c r="D819" s="17">
        <v>0</v>
      </c>
      <c r="E819" s="17">
        <v>0</v>
      </c>
      <c r="F819" s="17">
        <v>-0.02</v>
      </c>
      <c r="G819" s="17">
        <v>-0.02</v>
      </c>
      <c r="H819" s="17">
        <v>-0.02</v>
      </c>
      <c r="I819" s="17">
        <v>-0.02</v>
      </c>
      <c r="J819" s="17">
        <v>-0.02</v>
      </c>
      <c r="K819" s="16" t="s">
        <v>306</v>
      </c>
      <c r="L819" s="16" t="s">
        <v>329</v>
      </c>
      <c r="M819" s="16" t="s">
        <v>719</v>
      </c>
      <c r="N819" s="16">
        <v>6</v>
      </c>
      <c r="O819" s="16" t="s">
        <v>381</v>
      </c>
      <c r="P819" s="16" t="s">
        <v>1513</v>
      </c>
      <c r="Q819" s="16" t="s">
        <v>1513</v>
      </c>
      <c r="R819" s="16"/>
      <c r="S819" s="16" t="s">
        <v>1514</v>
      </c>
      <c r="T819" s="16"/>
      <c r="U819" s="16" t="s">
        <v>1730</v>
      </c>
      <c r="V819" s="16" t="s">
        <v>1709</v>
      </c>
      <c r="W819" s="16"/>
      <c r="X819" s="16">
        <v>1</v>
      </c>
      <c r="Y819" s="16">
        <v>1</v>
      </c>
      <c r="Z819" s="18">
        <v>1588</v>
      </c>
      <c r="AA819" s="56">
        <f t="shared" si="120"/>
        <v>1588</v>
      </c>
      <c r="AB819" s="56">
        <f t="shared" si="120"/>
        <v>1556.24</v>
      </c>
      <c r="AC819" s="56">
        <f t="shared" si="120"/>
        <v>1525.1152</v>
      </c>
      <c r="AD819" s="56">
        <f t="shared" si="120"/>
        <v>1494.6128959999999</v>
      </c>
      <c r="AE819" s="56">
        <f t="shared" si="120"/>
        <v>1464.7206380799998</v>
      </c>
      <c r="AF819" s="56">
        <f t="shared" si="120"/>
        <v>1435.4262253183999</v>
      </c>
      <c r="AG819" s="16" t="s">
        <v>2137</v>
      </c>
    </row>
    <row r="820" spans="1:33" x14ac:dyDescent="0.2">
      <c r="A820" s="10" t="s">
        <v>2216</v>
      </c>
      <c r="B820" s="11" t="s">
        <v>124</v>
      </c>
      <c r="C820" s="11" t="s">
        <v>303</v>
      </c>
      <c r="D820" s="12">
        <v>0</v>
      </c>
      <c r="E820" s="12">
        <v>0</v>
      </c>
      <c r="F820" s="12">
        <v>-5.0000000000000001E-3</v>
      </c>
      <c r="G820" s="12">
        <v>-0.02</v>
      </c>
      <c r="H820" s="12">
        <v>-0.02</v>
      </c>
      <c r="I820" s="12">
        <v>-0.02</v>
      </c>
      <c r="J820" s="12">
        <v>-0.02</v>
      </c>
      <c r="K820" s="11" t="s">
        <v>312</v>
      </c>
      <c r="L820" s="11" t="s">
        <v>320</v>
      </c>
      <c r="M820" s="11" t="s">
        <v>420</v>
      </c>
      <c r="N820" s="11">
        <v>4</v>
      </c>
      <c r="O820" s="11" t="s">
        <v>1320</v>
      </c>
      <c r="P820" s="29" t="s">
        <v>1580</v>
      </c>
      <c r="Q820" s="11" t="s">
        <v>1580</v>
      </c>
      <c r="R820" s="11"/>
      <c r="S820" s="11"/>
      <c r="T820" s="11"/>
      <c r="U820" s="11" t="s">
        <v>1786</v>
      </c>
      <c r="V820" s="11" t="s">
        <v>1714</v>
      </c>
      <c r="W820" s="11"/>
      <c r="X820" s="11">
        <v>1</v>
      </c>
      <c r="Y820" s="11"/>
      <c r="Z820" s="13">
        <v>991</v>
      </c>
      <c r="AA820" s="52">
        <f t="shared" si="120"/>
        <v>991</v>
      </c>
      <c r="AB820" s="52">
        <f t="shared" si="120"/>
        <v>986.04499999999996</v>
      </c>
      <c r="AC820" s="52">
        <f t="shared" si="120"/>
        <v>966.32409999999993</v>
      </c>
      <c r="AD820" s="52">
        <f t="shared" si="120"/>
        <v>946.99761799999987</v>
      </c>
      <c r="AE820" s="52">
        <f t="shared" si="120"/>
        <v>928.05766563999987</v>
      </c>
      <c r="AF820" s="52">
        <f t="shared" si="120"/>
        <v>909.49651232719987</v>
      </c>
      <c r="AG820" s="11" t="s">
        <v>1932</v>
      </c>
    </row>
    <row r="821" spans="1:33" x14ac:dyDescent="0.2">
      <c r="A821" s="15" t="s">
        <v>2175</v>
      </c>
      <c r="B821" s="16" t="s">
        <v>124</v>
      </c>
      <c r="C821" s="16" t="s">
        <v>311</v>
      </c>
      <c r="D821" s="16">
        <v>0</v>
      </c>
      <c r="E821" s="16">
        <v>0</v>
      </c>
      <c r="F821" s="16">
        <v>0</v>
      </c>
      <c r="G821" s="16">
        <v>-0.02</v>
      </c>
      <c r="H821" s="16">
        <v>-0.02</v>
      </c>
      <c r="I821" s="16">
        <v>-0.02</v>
      </c>
      <c r="J821" s="16">
        <v>-0.02</v>
      </c>
      <c r="K821" s="16" t="s">
        <v>306</v>
      </c>
      <c r="L821" s="16" t="s">
        <v>2076</v>
      </c>
      <c r="M821" s="16" t="s">
        <v>2077</v>
      </c>
      <c r="N821" s="16">
        <v>6</v>
      </c>
      <c r="O821" s="16" t="s">
        <v>2075</v>
      </c>
      <c r="P821" s="16"/>
      <c r="Q821" s="16" t="s">
        <v>2074</v>
      </c>
      <c r="R821" s="16"/>
      <c r="S821" s="16"/>
      <c r="T821" s="16" t="s">
        <v>2079</v>
      </c>
      <c r="U821" s="16" t="s">
        <v>2078</v>
      </c>
      <c r="V821" s="16"/>
      <c r="W821" s="16"/>
      <c r="X821" s="16">
        <v>2</v>
      </c>
      <c r="Y821" s="16"/>
      <c r="Z821" s="16"/>
      <c r="AA821" s="60">
        <v>1474</v>
      </c>
      <c r="AB821" s="60">
        <f>AA821*(1+F821)</f>
        <v>1474</v>
      </c>
      <c r="AC821" s="60">
        <f>AB821*(1+G821)</f>
        <v>1444.52</v>
      </c>
      <c r="AD821" s="60">
        <f>AC821*(1+H821)</f>
        <v>1415.6296</v>
      </c>
      <c r="AE821" s="60">
        <f>AD821*(1+I821)</f>
        <v>1387.317008</v>
      </c>
      <c r="AF821" s="60">
        <f>AE821*(1+J821)</f>
        <v>1359.5706678399999</v>
      </c>
      <c r="AG821" s="16" t="s">
        <v>2176</v>
      </c>
    </row>
    <row r="822" spans="1:33" x14ac:dyDescent="0.2">
      <c r="A822" s="15" t="s">
        <v>291</v>
      </c>
      <c r="B822" s="16" t="s">
        <v>121</v>
      </c>
      <c r="C822" s="16" t="s">
        <v>305</v>
      </c>
      <c r="D822" s="17">
        <v>-0.1</v>
      </c>
      <c r="E822" s="17">
        <v>0</v>
      </c>
      <c r="F822" s="17">
        <v>0</v>
      </c>
      <c r="G822" s="17">
        <v>0</v>
      </c>
      <c r="H822" s="17">
        <v>0</v>
      </c>
      <c r="I822" s="17">
        <v>0</v>
      </c>
      <c r="J822" s="17">
        <v>0</v>
      </c>
      <c r="K822" s="16" t="s">
        <v>306</v>
      </c>
      <c r="L822" s="16" t="s">
        <v>307</v>
      </c>
      <c r="M822" s="16" t="s">
        <v>351</v>
      </c>
      <c r="N822" s="16">
        <v>12</v>
      </c>
      <c r="O822" s="16" t="s">
        <v>1303</v>
      </c>
      <c r="P822" s="16" t="s">
        <v>1694</v>
      </c>
      <c r="Q822" s="16" t="s">
        <v>1695</v>
      </c>
      <c r="R822" s="16"/>
      <c r="S822" s="16"/>
      <c r="T822" s="16"/>
      <c r="U822" s="16" t="s">
        <v>1703</v>
      </c>
      <c r="V822" s="16" t="s">
        <v>1718</v>
      </c>
      <c r="W822" s="16"/>
      <c r="X822" s="16"/>
      <c r="Y822" s="16"/>
      <c r="Z822" s="18" t="s">
        <v>1806</v>
      </c>
      <c r="AA822" s="56"/>
      <c r="AB822" s="56"/>
      <c r="AC822" s="56"/>
      <c r="AD822" s="56"/>
      <c r="AE822" s="56"/>
      <c r="AF822" s="56"/>
      <c r="AG822" s="16" t="s">
        <v>1967</v>
      </c>
    </row>
    <row r="823" spans="1:33" x14ac:dyDescent="0.2">
      <c r="A823" s="46" t="s">
        <v>292</v>
      </c>
      <c r="B823" s="47" t="s">
        <v>121</v>
      </c>
      <c r="C823" s="47" t="s">
        <v>305</v>
      </c>
      <c r="D823" s="48">
        <v>0</v>
      </c>
      <c r="E823" s="48">
        <v>0</v>
      </c>
      <c r="F823" s="17">
        <v>0</v>
      </c>
      <c r="G823" s="48">
        <v>0</v>
      </c>
      <c r="H823" s="48">
        <v>0</v>
      </c>
      <c r="I823" s="48">
        <v>0</v>
      </c>
      <c r="J823" s="48">
        <v>0</v>
      </c>
      <c r="K823" s="47" t="s">
        <v>306</v>
      </c>
      <c r="L823" s="47" t="s">
        <v>329</v>
      </c>
      <c r="M823" s="47" t="s">
        <v>719</v>
      </c>
      <c r="N823" s="47" t="s">
        <v>1658</v>
      </c>
      <c r="O823" s="47" t="s">
        <v>486</v>
      </c>
      <c r="P823" s="47" t="s">
        <v>1696</v>
      </c>
      <c r="Q823" s="47" t="s">
        <v>1696</v>
      </c>
      <c r="R823" s="47"/>
      <c r="S823" s="47" t="s">
        <v>1987</v>
      </c>
      <c r="T823" s="47"/>
      <c r="U823" s="47" t="s">
        <v>1703</v>
      </c>
      <c r="V823" s="47" t="s">
        <v>1722</v>
      </c>
      <c r="W823" s="47"/>
      <c r="X823" s="47"/>
      <c r="Y823" s="47"/>
      <c r="Z823" s="49" t="s">
        <v>1806</v>
      </c>
      <c r="AA823" s="61"/>
      <c r="AB823" s="61"/>
      <c r="AC823" s="61"/>
      <c r="AD823" s="61"/>
      <c r="AE823" s="61"/>
      <c r="AF823" s="61"/>
      <c r="AG823" s="47" t="s">
        <v>1968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LTA Data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Zorko, Steve</dc:creator>
  <cp:lastModifiedBy>GE User</cp:lastModifiedBy>
  <dcterms:created xsi:type="dcterms:W3CDTF">2012-02-23T16:56:11Z</dcterms:created>
  <dcterms:modified xsi:type="dcterms:W3CDTF">2014-02-13T14:57:47Z</dcterms:modified>
</cp:coreProperties>
</file>