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10" windowWidth="19815" windowHeight="7110"/>
  </bookViews>
  <sheets>
    <sheet name="List1" sheetId="1" r:id="rId1"/>
  </sheets>
  <calcPr calcId="124519"/>
</workbook>
</file>

<file path=xl/calcChain.xml><?xml version="1.0" encoding="utf-8"?>
<calcChain xmlns="http://schemas.openxmlformats.org/spreadsheetml/2006/main">
  <c r="I205" i="1"/>
  <c r="H201"/>
  <c r="K201" s="1"/>
  <c r="G201"/>
  <c r="J201" s="1"/>
  <c r="H200"/>
  <c r="K200" s="1"/>
  <c r="G200"/>
  <c r="J200" s="1"/>
  <c r="H199"/>
  <c r="K199" s="1"/>
  <c r="G199"/>
  <c r="J199" s="1"/>
  <c r="H198"/>
  <c r="K198" s="1"/>
  <c r="G198"/>
  <c r="J198" s="1"/>
  <c r="H197"/>
  <c r="K197" s="1"/>
  <c r="G197"/>
  <c r="J197" s="1"/>
  <c r="H196"/>
  <c r="K196" s="1"/>
  <c r="G196"/>
  <c r="J196" s="1"/>
  <c r="H195"/>
  <c r="K195" s="1"/>
  <c r="G195"/>
  <c r="J195" s="1"/>
  <c r="H194"/>
  <c r="K194" s="1"/>
  <c r="G194"/>
  <c r="J194" s="1"/>
  <c r="H193"/>
  <c r="K193" s="1"/>
  <c r="G193"/>
  <c r="J193" s="1"/>
  <c r="H192"/>
  <c r="K192" s="1"/>
  <c r="G192"/>
  <c r="J192" s="1"/>
  <c r="H191"/>
  <c r="K191" s="1"/>
  <c r="G191"/>
  <c r="J191" s="1"/>
  <c r="H190"/>
  <c r="K190" s="1"/>
  <c r="G190"/>
  <c r="J190" s="1"/>
  <c r="H189"/>
  <c r="K189" s="1"/>
  <c r="G189"/>
  <c r="J189" s="1"/>
  <c r="H188"/>
  <c r="K188" s="1"/>
  <c r="G188"/>
  <c r="J188" s="1"/>
  <c r="H187"/>
  <c r="K187" s="1"/>
  <c r="G187"/>
  <c r="J187" s="1"/>
  <c r="H186"/>
  <c r="K186" s="1"/>
  <c r="G186"/>
  <c r="J186" s="1"/>
  <c r="H185"/>
  <c r="K185" s="1"/>
  <c r="G185"/>
  <c r="J185" s="1"/>
  <c r="H184"/>
  <c r="K184" s="1"/>
  <c r="G184"/>
  <c r="J184" s="1"/>
  <c r="H183"/>
  <c r="K183" s="1"/>
  <c r="G183"/>
  <c r="J183" s="1"/>
  <c r="H182"/>
  <c r="K182" s="1"/>
  <c r="G182"/>
  <c r="J182" s="1"/>
  <c r="H181"/>
  <c r="K181" s="1"/>
  <c r="G181"/>
  <c r="J181" s="1"/>
  <c r="H180"/>
  <c r="K180" s="1"/>
  <c r="G180"/>
  <c r="J180" s="1"/>
  <c r="H179"/>
  <c r="K179" s="1"/>
  <c r="G179"/>
  <c r="J179" s="1"/>
  <c r="H178"/>
  <c r="K178" s="1"/>
  <c r="G178"/>
  <c r="J178" s="1"/>
  <c r="H177"/>
  <c r="K177" s="1"/>
  <c r="G177"/>
  <c r="J177" s="1"/>
  <c r="H176"/>
  <c r="K176" s="1"/>
  <c r="G176"/>
  <c r="J176" s="1"/>
  <c r="H175"/>
  <c r="K175" s="1"/>
  <c r="G175"/>
  <c r="J175" s="1"/>
  <c r="H174"/>
  <c r="K174" s="1"/>
  <c r="G174"/>
  <c r="J174" s="1"/>
  <c r="H173"/>
  <c r="K173" s="1"/>
  <c r="G173"/>
  <c r="J173" s="1"/>
  <c r="H172"/>
  <c r="K172" s="1"/>
  <c r="G172"/>
  <c r="J172" s="1"/>
  <c r="H171"/>
  <c r="K171" s="1"/>
  <c r="G171"/>
  <c r="J171" s="1"/>
  <c r="H170"/>
  <c r="K170" s="1"/>
  <c r="G170"/>
  <c r="J170" s="1"/>
  <c r="H169"/>
  <c r="K169" s="1"/>
  <c r="G169"/>
  <c r="J169" s="1"/>
  <c r="H168"/>
  <c r="K168" s="1"/>
  <c r="G168"/>
  <c r="J168" s="1"/>
  <c r="H167"/>
  <c r="K167" s="1"/>
  <c r="G167"/>
  <c r="J167" s="1"/>
  <c r="H166"/>
  <c r="K166" s="1"/>
  <c r="G166"/>
  <c r="J166" s="1"/>
  <c r="H165"/>
  <c r="K165" s="1"/>
  <c r="G165"/>
  <c r="J165" s="1"/>
  <c r="H164"/>
  <c r="K164" s="1"/>
  <c r="G164"/>
  <c r="J164" s="1"/>
  <c r="H163"/>
  <c r="K163" s="1"/>
  <c r="G163"/>
  <c r="J163" s="1"/>
  <c r="H162"/>
  <c r="K162" s="1"/>
  <c r="G162"/>
  <c r="J162" s="1"/>
  <c r="H161"/>
  <c r="K161" s="1"/>
  <c r="G161"/>
  <c r="J161" s="1"/>
  <c r="H160"/>
  <c r="K160" s="1"/>
  <c r="G160"/>
  <c r="J160" s="1"/>
  <c r="H159"/>
  <c r="K159" s="1"/>
  <c r="G159"/>
  <c r="J159" s="1"/>
  <c r="H158"/>
  <c r="K158" s="1"/>
  <c r="G158"/>
  <c r="J158" s="1"/>
  <c r="H157"/>
  <c r="K157" s="1"/>
  <c r="G157"/>
  <c r="J157" s="1"/>
  <c r="H156"/>
  <c r="K156" s="1"/>
  <c r="G156"/>
  <c r="J156" s="1"/>
  <c r="H155"/>
  <c r="K155" s="1"/>
  <c r="G155"/>
  <c r="J155" s="1"/>
  <c r="H154"/>
  <c r="K154" s="1"/>
  <c r="G154"/>
  <c r="J154" s="1"/>
  <c r="H153"/>
  <c r="K153" s="1"/>
  <c r="G153"/>
  <c r="J153" s="1"/>
  <c r="H152"/>
  <c r="K152" s="1"/>
  <c r="G152"/>
  <c r="J152" s="1"/>
  <c r="H151"/>
  <c r="K151" s="1"/>
  <c r="G151"/>
  <c r="J151" s="1"/>
  <c r="H150"/>
  <c r="K150" s="1"/>
  <c r="G150"/>
  <c r="J150" s="1"/>
  <c r="H149"/>
  <c r="K149" s="1"/>
  <c r="G149"/>
  <c r="J149" s="1"/>
  <c r="H148"/>
  <c r="K148" s="1"/>
  <c r="G148"/>
  <c r="J148" s="1"/>
  <c r="H147"/>
  <c r="K147" s="1"/>
  <c r="G147"/>
  <c r="J147" s="1"/>
  <c r="H146"/>
  <c r="K146" s="1"/>
  <c r="G146"/>
  <c r="J146" s="1"/>
  <c r="H145"/>
  <c r="K145" s="1"/>
  <c r="G145"/>
  <c r="J145" s="1"/>
  <c r="H144"/>
  <c r="K144" s="1"/>
  <c r="G144"/>
  <c r="J144" s="1"/>
  <c r="H143"/>
  <c r="K143" s="1"/>
  <c r="G143"/>
  <c r="J143" s="1"/>
  <c r="H142"/>
  <c r="K142" s="1"/>
  <c r="G142"/>
  <c r="J142" s="1"/>
  <c r="H141"/>
  <c r="K141" s="1"/>
  <c r="G141"/>
  <c r="J141" s="1"/>
  <c r="H140"/>
  <c r="K140" s="1"/>
  <c r="G140"/>
  <c r="J140" s="1"/>
  <c r="H139"/>
  <c r="K139" s="1"/>
  <c r="G139"/>
  <c r="J139" s="1"/>
  <c r="H138"/>
  <c r="K138" s="1"/>
  <c r="G138"/>
  <c r="J138" s="1"/>
  <c r="H137"/>
  <c r="K137" s="1"/>
  <c r="G137"/>
  <c r="J137" s="1"/>
  <c r="H136"/>
  <c r="K136" s="1"/>
  <c r="G136"/>
  <c r="J136" s="1"/>
  <c r="H135"/>
  <c r="K135" s="1"/>
  <c r="G135"/>
  <c r="J135" s="1"/>
  <c r="H134"/>
  <c r="K134" s="1"/>
  <c r="G134"/>
  <c r="J134" s="1"/>
  <c r="H133"/>
  <c r="K133" s="1"/>
  <c r="G133"/>
  <c r="J133" s="1"/>
  <c r="H132"/>
  <c r="K132" s="1"/>
  <c r="G132"/>
  <c r="J132" s="1"/>
  <c r="H131"/>
  <c r="K131" s="1"/>
  <c r="G131"/>
  <c r="J131" s="1"/>
  <c r="H130"/>
  <c r="K130" s="1"/>
  <c r="G130"/>
  <c r="J130" s="1"/>
  <c r="H129"/>
  <c r="K129" s="1"/>
  <c r="G129"/>
  <c r="J129" s="1"/>
  <c r="H128"/>
  <c r="K128" s="1"/>
  <c r="G128"/>
  <c r="J128" s="1"/>
  <c r="H127"/>
  <c r="K127" s="1"/>
  <c r="G127"/>
  <c r="J127" s="1"/>
  <c r="H126"/>
  <c r="K126" s="1"/>
  <c r="G126"/>
  <c r="J126" s="1"/>
  <c r="H125"/>
  <c r="K125" s="1"/>
  <c r="G125"/>
  <c r="J125" s="1"/>
  <c r="H124"/>
  <c r="K124" s="1"/>
  <c r="G124"/>
  <c r="J124" s="1"/>
  <c r="H123"/>
  <c r="K123" s="1"/>
  <c r="G123"/>
  <c r="J123" s="1"/>
  <c r="H122"/>
  <c r="K122" s="1"/>
  <c r="G122"/>
  <c r="J122" s="1"/>
  <c r="H121"/>
  <c r="K121" s="1"/>
  <c r="G121"/>
  <c r="J121" s="1"/>
  <c r="H120"/>
  <c r="K120" s="1"/>
  <c r="G120"/>
  <c r="J120" s="1"/>
  <c r="H119"/>
  <c r="K119" s="1"/>
  <c r="G119"/>
  <c r="J119" s="1"/>
  <c r="H118"/>
  <c r="K118" s="1"/>
  <c r="G118"/>
  <c r="J118" s="1"/>
  <c r="H117"/>
  <c r="K117" s="1"/>
  <c r="G117"/>
  <c r="J117" s="1"/>
  <c r="H116"/>
  <c r="K116" s="1"/>
  <c r="G116"/>
  <c r="J116" s="1"/>
  <c r="H115"/>
  <c r="K115" s="1"/>
  <c r="G115"/>
  <c r="J115" s="1"/>
  <c r="H114"/>
  <c r="K114" s="1"/>
  <c r="G114"/>
  <c r="J114" s="1"/>
  <c r="H113"/>
  <c r="K113" s="1"/>
  <c r="G113"/>
  <c r="J113" s="1"/>
  <c r="H112"/>
  <c r="K112" s="1"/>
  <c r="G112"/>
  <c r="J112" s="1"/>
  <c r="H111"/>
  <c r="K111" s="1"/>
  <c r="G111"/>
  <c r="J111" s="1"/>
  <c r="H110"/>
  <c r="K110" s="1"/>
  <c r="G110"/>
  <c r="J110" s="1"/>
  <c r="H109"/>
  <c r="K109" s="1"/>
  <c r="G109"/>
  <c r="J109" s="1"/>
  <c r="H108"/>
  <c r="K108" s="1"/>
  <c r="G108"/>
  <c r="J108" s="1"/>
  <c r="H107"/>
  <c r="K107" s="1"/>
  <c r="G107"/>
  <c r="J107" s="1"/>
  <c r="H106"/>
  <c r="K106" s="1"/>
  <c r="G106"/>
  <c r="J106" s="1"/>
  <c r="H105"/>
  <c r="K105" s="1"/>
  <c r="G105"/>
  <c r="J105" s="1"/>
  <c r="H104"/>
  <c r="K104" s="1"/>
  <c r="G104"/>
  <c r="J104" s="1"/>
  <c r="H103"/>
  <c r="K103" s="1"/>
  <c r="G103"/>
  <c r="J103" s="1"/>
  <c r="H102"/>
  <c r="K102" s="1"/>
  <c r="G102"/>
  <c r="J102" s="1"/>
  <c r="H101"/>
  <c r="K101" s="1"/>
  <c r="G101"/>
  <c r="J101" s="1"/>
  <c r="H100"/>
  <c r="K100" s="1"/>
  <c r="G100"/>
  <c r="J100" s="1"/>
  <c r="H99"/>
  <c r="K99" s="1"/>
  <c r="G99"/>
  <c r="J99" s="1"/>
  <c r="H98"/>
  <c r="K98" s="1"/>
  <c r="G98"/>
  <c r="J98" s="1"/>
  <c r="H97"/>
  <c r="K97" s="1"/>
  <c r="G97"/>
  <c r="J97" s="1"/>
  <c r="H96"/>
  <c r="K96" s="1"/>
  <c r="G96"/>
  <c r="J96" s="1"/>
  <c r="H95"/>
  <c r="K95" s="1"/>
  <c r="G95"/>
  <c r="J95" s="1"/>
  <c r="H94"/>
  <c r="K94" s="1"/>
  <c r="G94"/>
  <c r="J94" s="1"/>
  <c r="H93"/>
  <c r="K93" s="1"/>
  <c r="G93"/>
  <c r="J93" s="1"/>
  <c r="H92"/>
  <c r="K92" s="1"/>
  <c r="G92"/>
  <c r="J92" s="1"/>
  <c r="H91"/>
  <c r="K91" s="1"/>
  <c r="G91"/>
  <c r="J91" s="1"/>
  <c r="H90"/>
  <c r="K90" s="1"/>
  <c r="G90"/>
  <c r="J90" s="1"/>
  <c r="H89"/>
  <c r="K89" s="1"/>
  <c r="G89"/>
  <c r="J89" s="1"/>
  <c r="H88"/>
  <c r="K88" s="1"/>
  <c r="G88"/>
  <c r="J88" s="1"/>
  <c r="H87"/>
  <c r="K87" s="1"/>
  <c r="G87"/>
  <c r="J87" s="1"/>
  <c r="H86"/>
  <c r="K86" s="1"/>
  <c r="G86"/>
  <c r="J86" s="1"/>
  <c r="H85"/>
  <c r="K85" s="1"/>
  <c r="G85"/>
  <c r="J85" s="1"/>
  <c r="H84"/>
  <c r="K84" s="1"/>
  <c r="G84"/>
  <c r="J84" s="1"/>
  <c r="H83"/>
  <c r="K83" s="1"/>
  <c r="G83"/>
  <c r="J83" s="1"/>
  <c r="H82"/>
  <c r="K82" s="1"/>
  <c r="G82"/>
  <c r="J82" s="1"/>
  <c r="H81"/>
  <c r="K81" s="1"/>
  <c r="G81"/>
  <c r="J81" s="1"/>
  <c r="H80"/>
  <c r="K80" s="1"/>
  <c r="G80"/>
  <c r="J80" s="1"/>
  <c r="H79"/>
  <c r="K79" s="1"/>
  <c r="G79"/>
  <c r="J79" s="1"/>
  <c r="H78"/>
  <c r="K78" s="1"/>
  <c r="G78"/>
  <c r="J78" s="1"/>
  <c r="H77"/>
  <c r="K77" s="1"/>
  <c r="G77"/>
  <c r="J77" s="1"/>
  <c r="H76"/>
  <c r="K76" s="1"/>
  <c r="G76"/>
  <c r="J76" s="1"/>
  <c r="H75"/>
  <c r="K75" s="1"/>
  <c r="G75"/>
  <c r="J75" s="1"/>
  <c r="H74"/>
  <c r="K74" s="1"/>
  <c r="G74"/>
  <c r="J74" s="1"/>
  <c r="H73"/>
  <c r="K73" s="1"/>
  <c r="G73"/>
  <c r="J73" s="1"/>
  <c r="H72"/>
  <c r="K72" s="1"/>
  <c r="G72"/>
  <c r="J72" s="1"/>
  <c r="H71"/>
  <c r="K71" s="1"/>
  <c r="G71"/>
  <c r="J71" s="1"/>
  <c r="H70"/>
  <c r="K70" s="1"/>
  <c r="G70"/>
  <c r="J70" s="1"/>
  <c r="H69"/>
  <c r="K69" s="1"/>
  <c r="G69"/>
  <c r="J69" s="1"/>
  <c r="H68"/>
  <c r="K68" s="1"/>
  <c r="G68"/>
  <c r="J68" s="1"/>
  <c r="H67"/>
  <c r="K67" s="1"/>
  <c r="G67"/>
  <c r="J67" s="1"/>
  <c r="H66"/>
  <c r="K66" s="1"/>
  <c r="G66"/>
  <c r="J66" s="1"/>
  <c r="H65"/>
  <c r="K65" s="1"/>
  <c r="G65"/>
  <c r="J65" s="1"/>
  <c r="H64"/>
  <c r="K64" s="1"/>
  <c r="G64"/>
  <c r="J64" s="1"/>
  <c r="H63"/>
  <c r="K63" s="1"/>
  <c r="G63"/>
  <c r="J63" s="1"/>
  <c r="H62"/>
  <c r="K62" s="1"/>
  <c r="G62"/>
  <c r="J62" s="1"/>
  <c r="H61"/>
  <c r="K61" s="1"/>
  <c r="G61"/>
  <c r="J61" s="1"/>
  <c r="H60"/>
  <c r="K60" s="1"/>
  <c r="G60"/>
  <c r="J60" s="1"/>
  <c r="H59"/>
  <c r="K59" s="1"/>
  <c r="G59"/>
  <c r="J59" s="1"/>
  <c r="H58"/>
  <c r="K58" s="1"/>
  <c r="G58"/>
  <c r="J58" s="1"/>
  <c r="H57"/>
  <c r="K57" s="1"/>
  <c r="G57"/>
  <c r="J57" s="1"/>
  <c r="H56"/>
  <c r="K56" s="1"/>
  <c r="G56"/>
  <c r="J56" s="1"/>
  <c r="H55"/>
  <c r="K55" s="1"/>
  <c r="G55"/>
  <c r="J55" s="1"/>
  <c r="H54"/>
  <c r="K54" s="1"/>
  <c r="G54"/>
  <c r="J54" s="1"/>
  <c r="H53"/>
  <c r="K53" s="1"/>
  <c r="G53"/>
  <c r="J53" s="1"/>
  <c r="H52"/>
  <c r="K52" s="1"/>
  <c r="G52"/>
  <c r="J52" s="1"/>
  <c r="H51"/>
  <c r="K51" s="1"/>
  <c r="G51"/>
  <c r="J51" s="1"/>
  <c r="H50"/>
  <c r="K50" s="1"/>
  <c r="G50"/>
  <c r="J50" s="1"/>
  <c r="H49"/>
  <c r="K49" s="1"/>
  <c r="G49"/>
  <c r="J49" s="1"/>
  <c r="H48"/>
  <c r="K48" s="1"/>
  <c r="G48"/>
  <c r="J48" s="1"/>
  <c r="H47"/>
  <c r="K47" s="1"/>
  <c r="G47"/>
  <c r="J47" s="1"/>
  <c r="H46"/>
  <c r="K46" s="1"/>
  <c r="G46"/>
  <c r="J46" s="1"/>
  <c r="H45"/>
  <c r="K45" s="1"/>
  <c r="G45"/>
  <c r="J45" s="1"/>
  <c r="H44"/>
  <c r="K44" s="1"/>
  <c r="G44"/>
  <c r="J44" s="1"/>
  <c r="H43"/>
  <c r="K43" s="1"/>
  <c r="G43"/>
  <c r="J43" s="1"/>
  <c r="H42"/>
  <c r="K42" s="1"/>
  <c r="G42"/>
  <c r="J42" s="1"/>
  <c r="H41"/>
  <c r="K41" s="1"/>
  <c r="G41"/>
  <c r="J41" s="1"/>
  <c r="H40"/>
  <c r="K40" s="1"/>
  <c r="G40"/>
  <c r="J40" s="1"/>
  <c r="H39"/>
  <c r="K39" s="1"/>
  <c r="G39"/>
  <c r="J39" s="1"/>
  <c r="H38"/>
  <c r="K38" s="1"/>
  <c r="G38"/>
  <c r="J38" s="1"/>
  <c r="H37"/>
  <c r="K37" s="1"/>
  <c r="G37"/>
  <c r="J37" s="1"/>
  <c r="H36"/>
  <c r="K36" s="1"/>
  <c r="G36"/>
  <c r="J36" s="1"/>
  <c r="H35"/>
  <c r="K35" s="1"/>
  <c r="G35"/>
  <c r="J35" s="1"/>
  <c r="H34"/>
  <c r="K34" s="1"/>
  <c r="G34"/>
  <c r="J34" s="1"/>
  <c r="H33"/>
  <c r="K33" s="1"/>
  <c r="G33"/>
  <c r="J33" s="1"/>
  <c r="H32"/>
  <c r="K32" s="1"/>
  <c r="G32"/>
  <c r="J32" s="1"/>
  <c r="H31"/>
  <c r="K31" s="1"/>
  <c r="G31"/>
  <c r="J31" s="1"/>
  <c r="H30"/>
  <c r="K30" s="1"/>
  <c r="G30"/>
  <c r="J30" s="1"/>
  <c r="H29"/>
  <c r="K29" s="1"/>
  <c r="G29"/>
  <c r="J29" s="1"/>
  <c r="H28"/>
  <c r="K28" s="1"/>
  <c r="G28"/>
  <c r="J28" s="1"/>
  <c r="H27"/>
  <c r="K27" s="1"/>
  <c r="G27"/>
  <c r="J27" s="1"/>
  <c r="H26"/>
  <c r="K26" s="1"/>
  <c r="G26"/>
  <c r="J26" s="1"/>
  <c r="H25"/>
  <c r="K25" s="1"/>
  <c r="G25"/>
  <c r="J25" s="1"/>
  <c r="H24"/>
  <c r="K24" s="1"/>
  <c r="G24"/>
  <c r="J24" s="1"/>
  <c r="H23"/>
  <c r="K23" s="1"/>
  <c r="G23"/>
  <c r="J23" s="1"/>
  <c r="H22"/>
  <c r="K22" s="1"/>
  <c r="G22"/>
  <c r="J22" s="1"/>
  <c r="H21"/>
  <c r="K21" s="1"/>
  <c r="G21"/>
  <c r="J21" s="1"/>
  <c r="H20"/>
  <c r="K20" s="1"/>
  <c r="G20"/>
  <c r="J20" s="1"/>
  <c r="H19"/>
  <c r="K19" s="1"/>
  <c r="G19"/>
  <c r="J19" s="1"/>
  <c r="H18"/>
  <c r="K18" s="1"/>
  <c r="G18"/>
  <c r="J18" s="1"/>
  <c r="H17"/>
  <c r="K17" s="1"/>
  <c r="G17"/>
  <c r="J17" s="1"/>
  <c r="H16"/>
  <c r="K16" s="1"/>
  <c r="G16"/>
  <c r="J16" s="1"/>
  <c r="H15"/>
  <c r="K15" s="1"/>
  <c r="G15"/>
  <c r="J15" s="1"/>
  <c r="H14"/>
  <c r="K14" s="1"/>
  <c r="G14"/>
  <c r="J14" s="1"/>
  <c r="H13"/>
  <c r="K13" s="1"/>
  <c r="G13"/>
  <c r="J13" s="1"/>
  <c r="H12"/>
  <c r="K12" s="1"/>
  <c r="G12"/>
  <c r="J12" s="1"/>
  <c r="H11"/>
  <c r="K11" s="1"/>
  <c r="G11"/>
  <c r="J11" s="1"/>
  <c r="H10"/>
  <c r="K10" s="1"/>
  <c r="G10"/>
  <c r="J10" s="1"/>
  <c r="H9"/>
  <c r="K9" s="1"/>
  <c r="G9"/>
  <c r="J9" s="1"/>
  <c r="H8"/>
  <c r="K8" s="1"/>
  <c r="G8"/>
  <c r="J8" s="1"/>
  <c r="H7"/>
  <c r="K7" s="1"/>
  <c r="G7"/>
  <c r="J7" s="1"/>
  <c r="H6"/>
  <c r="K6" s="1"/>
  <c r="G6"/>
  <c r="J6" s="1"/>
  <c r="H5"/>
  <c r="K5" s="1"/>
  <c r="G5"/>
  <c r="J5" s="1"/>
  <c r="H4"/>
  <c r="K4" s="1"/>
  <c r="G4"/>
  <c r="J4" s="1"/>
  <c r="H3"/>
  <c r="H202" s="1"/>
  <c r="G3"/>
  <c r="J3" s="1"/>
  <c r="K204" l="1"/>
  <c r="K205" s="1"/>
  <c r="J202"/>
  <c r="J204"/>
  <c r="J205" s="1"/>
  <c r="K3"/>
  <c r="K202" s="1"/>
  <c r="G202"/>
</calcChain>
</file>

<file path=xl/sharedStrings.xml><?xml version="1.0" encoding="utf-8"?>
<sst xmlns="http://schemas.openxmlformats.org/spreadsheetml/2006/main" count="809" uniqueCount="216">
  <si>
    <t>idПрецедента</t>
  </si>
  <si>
    <t>Класс Прецедента(ЭксОцен)</t>
  </si>
  <si>
    <t>Оценка ЭС (БЗ/алгоритм)</t>
  </si>
  <si>
    <t>Оценка ЭС (БЗ/человек)</t>
  </si>
  <si>
    <t>Разница оценек</t>
  </si>
  <si>
    <t>681</t>
  </si>
  <si>
    <t>4</t>
  </si>
  <si>
    <t>81</t>
  </si>
  <si>
    <t>1</t>
  </si>
  <si>
    <t>944</t>
  </si>
  <si>
    <t>3</t>
  </si>
  <si>
    <t>5</t>
  </si>
  <si>
    <t>740</t>
  </si>
  <si>
    <t>438</t>
  </si>
  <si>
    <t>7</t>
  </si>
  <si>
    <t>638</t>
  </si>
  <si>
    <t>0</t>
  </si>
  <si>
    <t>851</t>
  </si>
  <si>
    <t>10</t>
  </si>
  <si>
    <t>133</t>
  </si>
  <si>
    <t>9</t>
  </si>
  <si>
    <t>685</t>
  </si>
  <si>
    <t>705</t>
  </si>
  <si>
    <t>841</t>
  </si>
  <si>
    <t>6</t>
  </si>
  <si>
    <t>56</t>
  </si>
  <si>
    <t>244</t>
  </si>
  <si>
    <t>2</t>
  </si>
  <si>
    <t>377</t>
  </si>
  <si>
    <t>269</t>
  </si>
  <si>
    <t>389</t>
  </si>
  <si>
    <t>619</t>
  </si>
  <si>
    <t>912</t>
  </si>
  <si>
    <t>8</t>
  </si>
  <si>
    <t>479</t>
  </si>
  <si>
    <t>987</t>
  </si>
  <si>
    <t>228</t>
  </si>
  <si>
    <t>852</t>
  </si>
  <si>
    <t>80</t>
  </si>
  <si>
    <t>334</t>
  </si>
  <si>
    <t>725</t>
  </si>
  <si>
    <t>279</t>
  </si>
  <si>
    <t>658</t>
  </si>
  <si>
    <t>329</t>
  </si>
  <si>
    <t>875</t>
  </si>
  <si>
    <t>386</t>
  </si>
  <si>
    <t>693</t>
  </si>
  <si>
    <t>834</t>
  </si>
  <si>
    <t>751</t>
  </si>
  <si>
    <t>604</t>
  </si>
  <si>
    <t>582</t>
  </si>
  <si>
    <t>645</t>
  </si>
  <si>
    <t>35</t>
  </si>
  <si>
    <t>897</t>
  </si>
  <si>
    <t>456</t>
  </si>
  <si>
    <t>949</t>
  </si>
  <si>
    <t>672</t>
  </si>
  <si>
    <t>333</t>
  </si>
  <si>
    <t>199</t>
  </si>
  <si>
    <t>447</t>
  </si>
  <si>
    <t>287</t>
  </si>
  <si>
    <t>114</t>
  </si>
  <si>
    <t>95</t>
  </si>
  <si>
    <t>587</t>
  </si>
  <si>
    <t>547</t>
  </si>
  <si>
    <t>636</t>
  </si>
  <si>
    <t>430</t>
  </si>
  <si>
    <t>241</t>
  </si>
  <si>
    <t>494</t>
  </si>
  <si>
    <t>218</t>
  </si>
  <si>
    <t>985</t>
  </si>
  <si>
    <t>414</t>
  </si>
  <si>
    <t>865</t>
  </si>
  <si>
    <t>858</t>
  </si>
  <si>
    <t>406</t>
  </si>
  <si>
    <t>69</t>
  </si>
  <si>
    <t>105</t>
  </si>
  <si>
    <t>558</t>
  </si>
  <si>
    <t>371</t>
  </si>
  <si>
    <t>566</t>
  </si>
  <si>
    <t>990</t>
  </si>
  <si>
    <t>790</t>
  </si>
  <si>
    <t>686</t>
  </si>
  <si>
    <t>79</t>
  </si>
  <si>
    <t>310</t>
  </si>
  <si>
    <t>1000</t>
  </si>
  <si>
    <t>708</t>
  </si>
  <si>
    <t>819</t>
  </si>
  <si>
    <t>380</t>
  </si>
  <si>
    <t>227</t>
  </si>
  <si>
    <t>899</t>
  </si>
  <si>
    <t>489</t>
  </si>
  <si>
    <t>630</t>
  </si>
  <si>
    <t>232</t>
  </si>
  <si>
    <t>970</t>
  </si>
  <si>
    <t>805</t>
  </si>
  <si>
    <t>387</t>
  </si>
  <si>
    <t>15</t>
  </si>
  <si>
    <t>323</t>
  </si>
  <si>
    <t>720</t>
  </si>
  <si>
    <t>307</t>
  </si>
  <si>
    <t>779</t>
  </si>
  <si>
    <t>789</t>
  </si>
  <si>
    <t>271</t>
  </si>
  <si>
    <t>437</t>
  </si>
  <si>
    <t>225</t>
  </si>
  <si>
    <t>493</t>
  </si>
  <si>
    <t>214</t>
  </si>
  <si>
    <t>803</t>
  </si>
  <si>
    <t>756</t>
  </si>
  <si>
    <t>516</t>
  </si>
  <si>
    <t>606</t>
  </si>
  <si>
    <t>919</t>
  </si>
  <si>
    <t>41</t>
  </si>
  <si>
    <t>772</t>
  </si>
  <si>
    <t>965</t>
  </si>
  <si>
    <t>838</t>
  </si>
  <si>
    <t>59</t>
  </si>
  <si>
    <t>807</t>
  </si>
  <si>
    <t>537</t>
  </si>
  <si>
    <t>445</t>
  </si>
  <si>
    <t>952</t>
  </si>
  <si>
    <t>424</t>
  </si>
  <si>
    <t>873</t>
  </si>
  <si>
    <t>358</t>
  </si>
  <si>
    <t>870</t>
  </si>
  <si>
    <t>230</t>
  </si>
  <si>
    <t>918</t>
  </si>
  <si>
    <t>191</t>
  </si>
  <si>
    <t>208</t>
  </si>
  <si>
    <t>976</t>
  </si>
  <si>
    <t>668</t>
  </si>
  <si>
    <t>431</t>
  </si>
  <si>
    <t>142</t>
  </si>
  <si>
    <t>125</t>
  </si>
  <si>
    <t>138</t>
  </si>
  <si>
    <t>806</t>
  </si>
  <si>
    <t>978</t>
  </si>
  <si>
    <t>525</t>
  </si>
  <si>
    <t>146</t>
  </si>
  <si>
    <t>147</t>
  </si>
  <si>
    <t>729</t>
  </si>
  <si>
    <t>760</t>
  </si>
  <si>
    <t>135</t>
  </si>
  <si>
    <t>882</t>
  </si>
  <si>
    <t>54</t>
  </si>
  <si>
    <t>883</t>
  </si>
  <si>
    <t>993</t>
  </si>
  <si>
    <t>519</t>
  </si>
  <si>
    <t>714</t>
  </si>
  <si>
    <t>260</t>
  </si>
  <si>
    <t>868</t>
  </si>
  <si>
    <t>416</t>
  </si>
  <si>
    <t>850</t>
  </si>
  <si>
    <t>68</t>
  </si>
  <si>
    <t>585</t>
  </si>
  <si>
    <t>872</t>
  </si>
  <si>
    <t>908</t>
  </si>
  <si>
    <t>657</t>
  </si>
  <si>
    <t>966</t>
  </si>
  <si>
    <t>270</t>
  </si>
  <si>
    <t>94</t>
  </si>
  <si>
    <t>161</t>
  </si>
  <si>
    <t>354</t>
  </si>
  <si>
    <t>83</t>
  </si>
  <si>
    <t>817</t>
  </si>
  <si>
    <t>311</t>
  </si>
  <si>
    <t>795</t>
  </si>
  <si>
    <t>788</t>
  </si>
  <si>
    <t>895</t>
  </si>
  <si>
    <t>321</t>
  </si>
  <si>
    <t>554</t>
  </si>
  <si>
    <t>799</t>
  </si>
  <si>
    <t>273</t>
  </si>
  <si>
    <t>518</t>
  </si>
  <si>
    <t>403</t>
  </si>
  <si>
    <t>831</t>
  </si>
  <si>
    <t>23</t>
  </si>
  <si>
    <t>926</t>
  </si>
  <si>
    <t>846</t>
  </si>
  <si>
    <t>86</t>
  </si>
  <si>
    <t>853</t>
  </si>
  <si>
    <t>901</t>
  </si>
  <si>
    <t>503</t>
  </si>
  <si>
    <t>614</t>
  </si>
  <si>
    <t>761</t>
  </si>
  <si>
    <t>237</t>
  </si>
  <si>
    <t>900</t>
  </si>
  <si>
    <t>207</t>
  </si>
  <si>
    <t>129</t>
  </si>
  <si>
    <t>324</t>
  </si>
  <si>
    <t>615</t>
  </si>
  <si>
    <t>848</t>
  </si>
  <si>
    <t>101</t>
  </si>
  <si>
    <t>749</t>
  </si>
  <si>
    <t>780</t>
  </si>
  <si>
    <t>536</t>
  </si>
  <si>
    <t>962</t>
  </si>
  <si>
    <t>282</t>
  </si>
  <si>
    <t>248</t>
  </si>
  <si>
    <t>168</t>
  </si>
  <si>
    <t>30</t>
  </si>
  <si>
    <t>256</t>
  </si>
  <si>
    <t>49</t>
  </si>
  <si>
    <t>626</t>
  </si>
  <si>
    <t>134</t>
  </si>
  <si>
    <t>876</t>
  </si>
  <si>
    <t>550</t>
  </si>
  <si>
    <t>196</t>
  </si>
  <si>
    <t>242</t>
  </si>
  <si>
    <t>361</t>
  </si>
  <si>
    <t>194</t>
  </si>
  <si>
    <t>абсолютная ошибка</t>
  </si>
  <si>
    <t>относительная ошибка</t>
  </si>
  <si>
    <t>Алгоритм</t>
  </si>
  <si>
    <t>Человек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</si>
</sst>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4"/>
      <name val="Arial"/>
      <family val="2"/>
      <charset val="204"/>
    </font>
    <font>
      <sz val="11"/>
      <color indexed="8"/>
      <name val="Calibri"/>
      <family val="2"/>
      <scheme val="minor"/>
    </font>
    <font>
      <b/>
      <sz val="14"/>
      <name val="Times New Roman"/>
      <family val="1"/>
      <charset val="204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9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01"/>
  <sheetViews>
    <sheetView tabSelected="1" topLeftCell="A186" workbookViewId="0">
      <selection activeCell="I205" sqref="I205"/>
    </sheetView>
  </sheetViews>
  <sheetFormatPr defaultRowHeight="15"/>
  <cols>
    <col min="1" max="1" width="20.28515625" style="1" bestFit="1" customWidth="1"/>
    <col min="2" max="2" width="41.140625" style="1" bestFit="1" customWidth="1"/>
    <col min="3" max="3" width="36.42578125" style="1" bestFit="1" customWidth="1"/>
    <col min="4" max="4" width="35" style="1" bestFit="1" customWidth="1"/>
    <col min="5" max="5" width="23.28515625" style="1" bestFit="1" customWidth="1"/>
    <col min="6" max="6" width="9.140625" style="1"/>
    <col min="7" max="7" width="19.5703125" style="1" bestFit="1" customWidth="1"/>
    <col min="8" max="8" width="11.5703125" style="1" bestFit="1" customWidth="1"/>
    <col min="9" max="9" width="9.140625" style="1"/>
    <col min="10" max="10" width="22.42578125" style="1" bestFit="1" customWidth="1"/>
    <col min="11" max="11" width="11.85546875" style="1" bestFit="1" customWidth="1"/>
    <col min="12" max="16384" width="9.140625" style="1"/>
  </cols>
  <sheetData>
    <row r="1" spans="1:11">
      <c r="G1" s="1" t="s">
        <v>212</v>
      </c>
      <c r="J1" s="1" t="s">
        <v>213</v>
      </c>
    </row>
    <row r="2" spans="1:11" ht="37.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3" t="s">
        <v>214</v>
      </c>
      <c r="H2" s="3" t="s">
        <v>215</v>
      </c>
      <c r="J2" s="3" t="s">
        <v>214</v>
      </c>
      <c r="K2" s="3" t="s">
        <v>215</v>
      </c>
    </row>
    <row r="3" spans="1:11">
      <c r="A3" s="1" t="s">
        <v>5</v>
      </c>
      <c r="B3" s="1" t="s">
        <v>6</v>
      </c>
      <c r="C3" s="1">
        <v>4.875</v>
      </c>
      <c r="D3" s="1">
        <v>4</v>
      </c>
      <c r="E3" s="1">
        <v>0.875</v>
      </c>
      <c r="G3" s="1">
        <f>ABS(B3-C3)</f>
        <v>0.875</v>
      </c>
      <c r="H3" s="1">
        <f>ABS(B3-D3)</f>
        <v>0</v>
      </c>
      <c r="J3" s="4">
        <f>G3/10</f>
        <v>8.7499999999999994E-2</v>
      </c>
      <c r="K3" s="4">
        <f>H3/10</f>
        <v>0</v>
      </c>
    </row>
    <row r="4" spans="1:11">
      <c r="A4" s="1" t="s">
        <v>7</v>
      </c>
      <c r="B4" s="1" t="s">
        <v>8</v>
      </c>
      <c r="C4" s="1">
        <v>3.6</v>
      </c>
      <c r="D4" s="1">
        <v>0</v>
      </c>
      <c r="E4" s="1">
        <v>3.6</v>
      </c>
      <c r="G4" s="1">
        <f t="shared" ref="G4:G67" si="0">ABS(B4-C4)</f>
        <v>2.6</v>
      </c>
      <c r="H4" s="1">
        <f t="shared" ref="H4:H67" si="1">ABS(B4-D4)</f>
        <v>1</v>
      </c>
      <c r="J4" s="4">
        <f t="shared" ref="J4:K67" si="2">G4/10</f>
        <v>0.26</v>
      </c>
      <c r="K4" s="4">
        <f t="shared" si="2"/>
        <v>0.1</v>
      </c>
    </row>
    <row r="5" spans="1:11">
      <c r="A5" s="1" t="s">
        <v>9</v>
      </c>
      <c r="B5" s="1" t="s">
        <v>8</v>
      </c>
      <c r="C5" s="1">
        <v>4.2857142857142803</v>
      </c>
      <c r="D5" s="1">
        <v>0</v>
      </c>
      <c r="E5" s="1">
        <v>4.2857142857142803</v>
      </c>
      <c r="G5" s="1">
        <f t="shared" si="0"/>
        <v>3.2857142857142803</v>
      </c>
      <c r="H5" s="1">
        <f t="shared" si="1"/>
        <v>1</v>
      </c>
      <c r="J5" s="4">
        <f t="shared" si="2"/>
        <v>0.32857142857142801</v>
      </c>
      <c r="K5" s="4">
        <f t="shared" si="2"/>
        <v>0.1</v>
      </c>
    </row>
    <row r="6" spans="1:11">
      <c r="A6" s="1" t="s">
        <v>10</v>
      </c>
      <c r="B6" s="1" t="s">
        <v>11</v>
      </c>
      <c r="C6" s="1">
        <v>4.5714285714285703</v>
      </c>
      <c r="D6" s="1">
        <v>4</v>
      </c>
      <c r="E6" s="1">
        <v>0.57142857142857095</v>
      </c>
      <c r="G6" s="1">
        <f t="shared" si="0"/>
        <v>0.42857142857142971</v>
      </c>
      <c r="H6" s="1">
        <f t="shared" si="1"/>
        <v>1</v>
      </c>
      <c r="J6" s="4">
        <f t="shared" si="2"/>
        <v>4.2857142857142969E-2</v>
      </c>
      <c r="K6" s="4">
        <f t="shared" si="2"/>
        <v>0.1</v>
      </c>
    </row>
    <row r="7" spans="1:11">
      <c r="A7" s="1" t="s">
        <v>12</v>
      </c>
      <c r="B7" s="1" t="s">
        <v>6</v>
      </c>
      <c r="C7" s="1">
        <v>3.5</v>
      </c>
      <c r="D7" s="1">
        <v>4</v>
      </c>
      <c r="E7" s="1">
        <v>0.5</v>
      </c>
      <c r="G7" s="1">
        <f t="shared" si="0"/>
        <v>0.5</v>
      </c>
      <c r="H7" s="1">
        <f t="shared" si="1"/>
        <v>0</v>
      </c>
      <c r="J7" s="4">
        <f t="shared" si="2"/>
        <v>0.05</v>
      </c>
      <c r="K7" s="4">
        <f t="shared" si="2"/>
        <v>0</v>
      </c>
    </row>
    <row r="8" spans="1:11">
      <c r="A8" s="1" t="s">
        <v>13</v>
      </c>
      <c r="B8" s="1" t="s">
        <v>14</v>
      </c>
      <c r="C8" s="1">
        <v>5.3333333333333304</v>
      </c>
      <c r="D8" s="1">
        <v>3.5</v>
      </c>
      <c r="E8" s="1">
        <v>1.8333333333333299</v>
      </c>
      <c r="G8" s="1">
        <f t="shared" si="0"/>
        <v>1.6666666666666696</v>
      </c>
      <c r="H8" s="1">
        <f t="shared" si="1"/>
        <v>3.5</v>
      </c>
      <c r="J8" s="4">
        <f t="shared" si="2"/>
        <v>0.16666666666666696</v>
      </c>
      <c r="K8" s="4">
        <f t="shared" si="2"/>
        <v>0.35</v>
      </c>
    </row>
    <row r="9" spans="1:11">
      <c r="A9" s="1" t="s">
        <v>15</v>
      </c>
      <c r="B9" s="1" t="s">
        <v>16</v>
      </c>
      <c r="C9" s="1">
        <v>2.5</v>
      </c>
      <c r="D9" s="1">
        <v>0</v>
      </c>
      <c r="E9" s="1">
        <v>2.5</v>
      </c>
      <c r="G9" s="1">
        <f t="shared" si="0"/>
        <v>2.5</v>
      </c>
      <c r="H9" s="1">
        <f t="shared" si="1"/>
        <v>0</v>
      </c>
      <c r="J9" s="4">
        <f t="shared" si="2"/>
        <v>0.25</v>
      </c>
      <c r="K9" s="4">
        <f t="shared" si="2"/>
        <v>0</v>
      </c>
    </row>
    <row r="10" spans="1:11">
      <c r="A10" s="1" t="s">
        <v>17</v>
      </c>
      <c r="B10" s="1" t="s">
        <v>18</v>
      </c>
      <c r="C10" s="1">
        <v>6.4285714285714199</v>
      </c>
      <c r="D10" s="1">
        <v>7</v>
      </c>
      <c r="E10" s="1">
        <v>0.57142857142857095</v>
      </c>
      <c r="G10" s="1">
        <f t="shared" si="0"/>
        <v>3.5714285714285801</v>
      </c>
      <c r="H10" s="1">
        <f t="shared" si="1"/>
        <v>3</v>
      </c>
      <c r="J10" s="4">
        <f t="shared" si="2"/>
        <v>0.35714285714285798</v>
      </c>
      <c r="K10" s="4">
        <f t="shared" si="2"/>
        <v>0.3</v>
      </c>
    </row>
    <row r="11" spans="1:11">
      <c r="A11" s="1" t="s">
        <v>19</v>
      </c>
      <c r="B11" s="1" t="s">
        <v>20</v>
      </c>
      <c r="C11" s="1">
        <v>5.8</v>
      </c>
      <c r="D11" s="1">
        <v>3.5</v>
      </c>
      <c r="E11" s="1">
        <v>2.2999999999999998</v>
      </c>
      <c r="G11" s="1">
        <f t="shared" si="0"/>
        <v>3.2</v>
      </c>
      <c r="H11" s="1">
        <f t="shared" si="1"/>
        <v>5.5</v>
      </c>
      <c r="J11" s="4">
        <f t="shared" si="2"/>
        <v>0.32</v>
      </c>
      <c r="K11" s="4">
        <f t="shared" si="2"/>
        <v>0.55000000000000004</v>
      </c>
    </row>
    <row r="12" spans="1:11">
      <c r="A12" s="1" t="s">
        <v>21</v>
      </c>
      <c r="B12" s="1" t="s">
        <v>8</v>
      </c>
      <c r="C12" s="1">
        <v>2.63636363636363</v>
      </c>
      <c r="D12" s="1">
        <v>0</v>
      </c>
      <c r="E12" s="1">
        <v>2.63636363636363</v>
      </c>
      <c r="G12" s="1">
        <f t="shared" si="0"/>
        <v>1.63636363636363</v>
      </c>
      <c r="H12" s="1">
        <f t="shared" si="1"/>
        <v>1</v>
      </c>
      <c r="J12" s="4">
        <f t="shared" si="2"/>
        <v>0.163636363636363</v>
      </c>
      <c r="K12" s="4">
        <f t="shared" si="2"/>
        <v>0.1</v>
      </c>
    </row>
    <row r="13" spans="1:11">
      <c r="A13" s="1" t="s">
        <v>22</v>
      </c>
      <c r="B13" s="1" t="s">
        <v>11</v>
      </c>
      <c r="C13" s="1">
        <v>5.1538461538461497</v>
      </c>
      <c r="D13" s="1">
        <v>4</v>
      </c>
      <c r="E13" s="1">
        <v>1.15384615384615</v>
      </c>
      <c r="G13" s="1">
        <f t="shared" si="0"/>
        <v>0.15384615384614975</v>
      </c>
      <c r="H13" s="1">
        <f t="shared" si="1"/>
        <v>1</v>
      </c>
      <c r="J13" s="4">
        <f t="shared" si="2"/>
        <v>1.5384615384614974E-2</v>
      </c>
      <c r="K13" s="4">
        <f t="shared" si="2"/>
        <v>0.1</v>
      </c>
    </row>
    <row r="14" spans="1:11">
      <c r="A14" s="1" t="s">
        <v>23</v>
      </c>
      <c r="B14" s="1" t="s">
        <v>24</v>
      </c>
      <c r="C14" s="1">
        <v>4.3333333333333304</v>
      </c>
      <c r="D14" s="1">
        <v>0</v>
      </c>
      <c r="E14" s="1">
        <v>4.3333333333333304</v>
      </c>
      <c r="G14" s="1">
        <f t="shared" si="0"/>
        <v>1.6666666666666696</v>
      </c>
      <c r="H14" s="1">
        <f t="shared" si="1"/>
        <v>6</v>
      </c>
      <c r="J14" s="4">
        <f t="shared" si="2"/>
        <v>0.16666666666666696</v>
      </c>
      <c r="K14" s="4">
        <f t="shared" si="2"/>
        <v>0.6</v>
      </c>
    </row>
    <row r="15" spans="1:11">
      <c r="A15" s="1" t="s">
        <v>25</v>
      </c>
      <c r="B15" s="1" t="s">
        <v>16</v>
      </c>
      <c r="C15" s="1">
        <v>3.1111111111111098</v>
      </c>
      <c r="D15" s="1">
        <v>0</v>
      </c>
      <c r="E15" s="1">
        <v>3.1111111111111098</v>
      </c>
      <c r="G15" s="1">
        <f t="shared" si="0"/>
        <v>3.1111111111111098</v>
      </c>
      <c r="H15" s="1">
        <f t="shared" si="1"/>
        <v>0</v>
      </c>
      <c r="J15" s="4">
        <f t="shared" si="2"/>
        <v>0.31111111111111101</v>
      </c>
      <c r="K15" s="4">
        <f t="shared" si="2"/>
        <v>0</v>
      </c>
    </row>
    <row r="16" spans="1:11">
      <c r="A16" s="1" t="s">
        <v>26</v>
      </c>
      <c r="B16" s="1" t="s">
        <v>27</v>
      </c>
      <c r="C16" s="1">
        <v>1</v>
      </c>
      <c r="D16" s="1">
        <v>0</v>
      </c>
      <c r="E16" s="1">
        <v>1</v>
      </c>
      <c r="G16" s="1">
        <f t="shared" si="0"/>
        <v>1</v>
      </c>
      <c r="H16" s="1">
        <f t="shared" si="1"/>
        <v>2</v>
      </c>
      <c r="J16" s="4">
        <f t="shared" si="2"/>
        <v>0.1</v>
      </c>
      <c r="K16" s="4">
        <f t="shared" si="2"/>
        <v>0.2</v>
      </c>
    </row>
    <row r="17" spans="1:11">
      <c r="A17" s="1" t="s">
        <v>28</v>
      </c>
      <c r="B17" s="1" t="s">
        <v>18</v>
      </c>
      <c r="C17" s="1">
        <v>6.2</v>
      </c>
      <c r="D17" s="1">
        <v>5</v>
      </c>
      <c r="E17" s="1">
        <v>1.2</v>
      </c>
      <c r="G17" s="1">
        <f t="shared" si="0"/>
        <v>3.8</v>
      </c>
      <c r="H17" s="1">
        <f t="shared" si="1"/>
        <v>5</v>
      </c>
      <c r="J17" s="4">
        <f t="shared" si="2"/>
        <v>0.38</v>
      </c>
      <c r="K17" s="4">
        <f t="shared" si="2"/>
        <v>0.5</v>
      </c>
    </row>
    <row r="18" spans="1:11">
      <c r="A18" s="1" t="s">
        <v>29</v>
      </c>
      <c r="B18" s="1" t="s">
        <v>16</v>
      </c>
      <c r="C18" s="1">
        <v>3.875</v>
      </c>
      <c r="D18" s="1">
        <v>0</v>
      </c>
      <c r="E18" s="1">
        <v>3.875</v>
      </c>
      <c r="G18" s="1">
        <f t="shared" si="0"/>
        <v>3.875</v>
      </c>
      <c r="H18" s="1">
        <f t="shared" si="1"/>
        <v>0</v>
      </c>
      <c r="J18" s="4">
        <f t="shared" si="2"/>
        <v>0.38750000000000001</v>
      </c>
      <c r="K18" s="4">
        <f t="shared" si="2"/>
        <v>0</v>
      </c>
    </row>
    <row r="19" spans="1:11">
      <c r="A19" s="1" t="s">
        <v>30</v>
      </c>
      <c r="B19" s="1" t="s">
        <v>8</v>
      </c>
      <c r="C19" s="1">
        <v>3.2857142857142798</v>
      </c>
      <c r="D19" s="1">
        <v>0</v>
      </c>
      <c r="E19" s="1">
        <v>3.2857142857142798</v>
      </c>
      <c r="G19" s="1">
        <f t="shared" si="0"/>
        <v>2.2857142857142798</v>
      </c>
      <c r="H19" s="1">
        <f t="shared" si="1"/>
        <v>1</v>
      </c>
      <c r="J19" s="4">
        <f t="shared" si="2"/>
        <v>0.22857142857142798</v>
      </c>
      <c r="K19" s="4">
        <f t="shared" si="2"/>
        <v>0.1</v>
      </c>
    </row>
    <row r="20" spans="1:11">
      <c r="A20" s="1" t="s">
        <v>31</v>
      </c>
      <c r="B20" s="1" t="s">
        <v>11</v>
      </c>
      <c r="C20" s="1">
        <v>0</v>
      </c>
      <c r="D20" s="1">
        <v>3</v>
      </c>
      <c r="E20" s="1">
        <v>3</v>
      </c>
      <c r="G20" s="1">
        <f t="shared" si="0"/>
        <v>5</v>
      </c>
      <c r="H20" s="1">
        <f t="shared" si="1"/>
        <v>2</v>
      </c>
      <c r="J20" s="4">
        <f t="shared" si="2"/>
        <v>0.5</v>
      </c>
      <c r="K20" s="4">
        <f t="shared" si="2"/>
        <v>0.2</v>
      </c>
    </row>
    <row r="21" spans="1:11">
      <c r="A21" s="1" t="s">
        <v>32</v>
      </c>
      <c r="B21" s="1" t="s">
        <v>33</v>
      </c>
      <c r="C21" s="1">
        <v>6</v>
      </c>
      <c r="D21" s="1">
        <v>7</v>
      </c>
      <c r="E21" s="1">
        <v>1</v>
      </c>
      <c r="G21" s="1">
        <f t="shared" si="0"/>
        <v>2</v>
      </c>
      <c r="H21" s="1">
        <f t="shared" si="1"/>
        <v>1</v>
      </c>
      <c r="J21" s="4">
        <f t="shared" si="2"/>
        <v>0.2</v>
      </c>
      <c r="K21" s="4">
        <f t="shared" si="2"/>
        <v>0.1</v>
      </c>
    </row>
    <row r="22" spans="1:11">
      <c r="A22" s="1" t="s">
        <v>34</v>
      </c>
      <c r="B22" s="1" t="s">
        <v>11</v>
      </c>
      <c r="C22" s="1">
        <v>4</v>
      </c>
      <c r="D22" s="1">
        <v>4</v>
      </c>
      <c r="E22" s="1">
        <v>0</v>
      </c>
      <c r="G22" s="1">
        <f t="shared" si="0"/>
        <v>1</v>
      </c>
      <c r="H22" s="1">
        <f t="shared" si="1"/>
        <v>1</v>
      </c>
      <c r="J22" s="4">
        <f t="shared" si="2"/>
        <v>0.1</v>
      </c>
      <c r="K22" s="4">
        <f t="shared" si="2"/>
        <v>0.1</v>
      </c>
    </row>
    <row r="23" spans="1:11">
      <c r="A23" s="1" t="s">
        <v>35</v>
      </c>
      <c r="B23" s="1" t="s">
        <v>18</v>
      </c>
      <c r="C23" s="1">
        <v>6.5714285714285703</v>
      </c>
      <c r="D23" s="1">
        <v>5.5</v>
      </c>
      <c r="E23" s="1">
        <v>1.0714285714285701</v>
      </c>
      <c r="G23" s="1">
        <f t="shared" si="0"/>
        <v>3.4285714285714297</v>
      </c>
      <c r="H23" s="1">
        <f t="shared" si="1"/>
        <v>4.5</v>
      </c>
      <c r="J23" s="4">
        <f t="shared" si="2"/>
        <v>0.34285714285714297</v>
      </c>
      <c r="K23" s="4">
        <f t="shared" si="2"/>
        <v>0.45</v>
      </c>
    </row>
    <row r="24" spans="1:11">
      <c r="A24" s="1" t="s">
        <v>36</v>
      </c>
      <c r="B24" s="1" t="s">
        <v>24</v>
      </c>
      <c r="C24" s="1">
        <v>6.5</v>
      </c>
      <c r="D24" s="1">
        <v>0</v>
      </c>
      <c r="E24" s="1">
        <v>6.5</v>
      </c>
      <c r="G24" s="1">
        <f t="shared" si="0"/>
        <v>0.5</v>
      </c>
      <c r="H24" s="1">
        <f t="shared" si="1"/>
        <v>6</v>
      </c>
      <c r="J24" s="4">
        <f t="shared" si="2"/>
        <v>0.05</v>
      </c>
      <c r="K24" s="4">
        <f t="shared" si="2"/>
        <v>0.6</v>
      </c>
    </row>
    <row r="25" spans="1:11">
      <c r="A25" s="1" t="s">
        <v>37</v>
      </c>
      <c r="B25" s="1" t="s">
        <v>33</v>
      </c>
      <c r="C25" s="1">
        <v>5.125</v>
      </c>
      <c r="D25" s="1">
        <v>7</v>
      </c>
      <c r="E25" s="1">
        <v>1.875</v>
      </c>
      <c r="G25" s="1">
        <f t="shared" si="0"/>
        <v>2.875</v>
      </c>
      <c r="H25" s="1">
        <f t="shared" si="1"/>
        <v>1</v>
      </c>
      <c r="J25" s="4">
        <f t="shared" si="2"/>
        <v>0.28749999999999998</v>
      </c>
      <c r="K25" s="4">
        <f t="shared" si="2"/>
        <v>0.1</v>
      </c>
    </row>
    <row r="26" spans="1:11">
      <c r="A26" s="1" t="s">
        <v>38</v>
      </c>
      <c r="B26" s="1" t="s">
        <v>16</v>
      </c>
      <c r="C26" s="1">
        <v>1.6666666666666601</v>
      </c>
      <c r="D26" s="1">
        <v>0</v>
      </c>
      <c r="E26" s="1">
        <v>1.6666666666666601</v>
      </c>
      <c r="G26" s="1">
        <f t="shared" si="0"/>
        <v>1.6666666666666601</v>
      </c>
      <c r="H26" s="1">
        <f t="shared" si="1"/>
        <v>0</v>
      </c>
      <c r="J26" s="4">
        <f t="shared" si="2"/>
        <v>0.16666666666666602</v>
      </c>
      <c r="K26" s="4">
        <f t="shared" si="2"/>
        <v>0</v>
      </c>
    </row>
    <row r="27" spans="1:11">
      <c r="A27" s="1" t="s">
        <v>39</v>
      </c>
      <c r="B27" s="1" t="s">
        <v>16</v>
      </c>
      <c r="C27" s="1">
        <v>1</v>
      </c>
      <c r="D27" s="1">
        <v>7</v>
      </c>
      <c r="E27" s="1">
        <v>6</v>
      </c>
      <c r="G27" s="1">
        <f t="shared" si="0"/>
        <v>1</v>
      </c>
      <c r="H27" s="1">
        <f t="shared" si="1"/>
        <v>7</v>
      </c>
      <c r="J27" s="4">
        <f t="shared" si="2"/>
        <v>0.1</v>
      </c>
      <c r="K27" s="4">
        <f t="shared" si="2"/>
        <v>0.7</v>
      </c>
    </row>
    <row r="28" spans="1:11">
      <c r="A28" s="1" t="s">
        <v>40</v>
      </c>
      <c r="B28" s="1" t="s">
        <v>27</v>
      </c>
      <c r="C28" s="1">
        <v>7.5</v>
      </c>
      <c r="D28" s="1">
        <v>0</v>
      </c>
      <c r="E28" s="1">
        <v>7.5</v>
      </c>
      <c r="G28" s="1">
        <f t="shared" si="0"/>
        <v>5.5</v>
      </c>
      <c r="H28" s="1">
        <f t="shared" si="1"/>
        <v>2</v>
      </c>
      <c r="J28" s="4">
        <f t="shared" si="2"/>
        <v>0.55000000000000004</v>
      </c>
      <c r="K28" s="4">
        <f t="shared" si="2"/>
        <v>0.2</v>
      </c>
    </row>
    <row r="29" spans="1:11">
      <c r="A29" s="1" t="s">
        <v>41</v>
      </c>
      <c r="B29" s="1" t="s">
        <v>11</v>
      </c>
      <c r="C29" s="1">
        <v>4.25</v>
      </c>
      <c r="D29" s="1">
        <v>0</v>
      </c>
      <c r="E29" s="1">
        <v>4.25</v>
      </c>
      <c r="G29" s="1">
        <f t="shared" si="0"/>
        <v>0.75</v>
      </c>
      <c r="H29" s="1">
        <f t="shared" si="1"/>
        <v>5</v>
      </c>
      <c r="J29" s="4">
        <f t="shared" si="2"/>
        <v>7.4999999999999997E-2</v>
      </c>
      <c r="K29" s="4">
        <f t="shared" si="2"/>
        <v>0.5</v>
      </c>
    </row>
    <row r="30" spans="1:11">
      <c r="A30" s="1" t="s">
        <v>42</v>
      </c>
      <c r="B30" s="1" t="s">
        <v>16</v>
      </c>
      <c r="C30" s="1">
        <v>5.75</v>
      </c>
      <c r="D30" s="1">
        <v>0</v>
      </c>
      <c r="E30" s="1">
        <v>5.75</v>
      </c>
      <c r="G30" s="1">
        <f t="shared" si="0"/>
        <v>5.75</v>
      </c>
      <c r="H30" s="1">
        <f t="shared" si="1"/>
        <v>0</v>
      </c>
      <c r="J30" s="4">
        <f t="shared" si="2"/>
        <v>0.57499999999999996</v>
      </c>
      <c r="K30" s="4">
        <f t="shared" si="2"/>
        <v>0</v>
      </c>
    </row>
    <row r="31" spans="1:11">
      <c r="A31" s="1" t="s">
        <v>43</v>
      </c>
      <c r="B31" s="1" t="s">
        <v>6</v>
      </c>
      <c r="C31" s="1">
        <v>0</v>
      </c>
      <c r="D31" s="1">
        <v>0</v>
      </c>
      <c r="E31" s="1">
        <v>0</v>
      </c>
      <c r="G31" s="1">
        <f t="shared" si="0"/>
        <v>4</v>
      </c>
      <c r="H31" s="1">
        <f t="shared" si="1"/>
        <v>4</v>
      </c>
      <c r="J31" s="4">
        <f t="shared" si="2"/>
        <v>0.4</v>
      </c>
      <c r="K31" s="4">
        <f t="shared" si="2"/>
        <v>0.4</v>
      </c>
    </row>
    <row r="32" spans="1:11">
      <c r="A32" s="1" t="s">
        <v>44</v>
      </c>
      <c r="B32" s="1" t="s">
        <v>6</v>
      </c>
      <c r="C32" s="1">
        <v>3.5</v>
      </c>
      <c r="D32" s="1">
        <v>3</v>
      </c>
      <c r="E32" s="1">
        <v>0.5</v>
      </c>
      <c r="G32" s="1">
        <f t="shared" si="0"/>
        <v>0.5</v>
      </c>
      <c r="H32" s="1">
        <f t="shared" si="1"/>
        <v>1</v>
      </c>
      <c r="J32" s="4">
        <f t="shared" si="2"/>
        <v>0.05</v>
      </c>
      <c r="K32" s="4">
        <f t="shared" si="2"/>
        <v>0.1</v>
      </c>
    </row>
    <row r="33" spans="1:11">
      <c r="A33" s="1" t="s">
        <v>45</v>
      </c>
      <c r="B33" s="1" t="s">
        <v>6</v>
      </c>
      <c r="C33" s="1">
        <v>4.8571428571428497</v>
      </c>
      <c r="D33" s="1">
        <v>4</v>
      </c>
      <c r="E33" s="1">
        <v>0.85714285714285599</v>
      </c>
      <c r="G33" s="1">
        <f t="shared" si="0"/>
        <v>0.85714285714284966</v>
      </c>
      <c r="H33" s="1">
        <f t="shared" si="1"/>
        <v>0</v>
      </c>
      <c r="J33" s="4">
        <f t="shared" si="2"/>
        <v>8.5714285714284966E-2</v>
      </c>
      <c r="K33" s="4">
        <f t="shared" si="2"/>
        <v>0</v>
      </c>
    </row>
    <row r="34" spans="1:11">
      <c r="A34" s="1" t="s">
        <v>46</v>
      </c>
      <c r="B34" s="1" t="s">
        <v>11</v>
      </c>
      <c r="C34" s="1">
        <v>1.4</v>
      </c>
      <c r="D34" s="1">
        <v>0</v>
      </c>
      <c r="E34" s="1">
        <v>1.4</v>
      </c>
      <c r="G34" s="1">
        <f t="shared" si="0"/>
        <v>3.6</v>
      </c>
      <c r="H34" s="1">
        <f t="shared" si="1"/>
        <v>5</v>
      </c>
      <c r="J34" s="4">
        <f t="shared" si="2"/>
        <v>0.36</v>
      </c>
      <c r="K34" s="4">
        <f t="shared" si="2"/>
        <v>0.5</v>
      </c>
    </row>
    <row r="35" spans="1:11">
      <c r="A35" s="1" t="s">
        <v>47</v>
      </c>
      <c r="B35" s="1" t="s">
        <v>11</v>
      </c>
      <c r="C35" s="1">
        <v>7</v>
      </c>
      <c r="D35" s="1">
        <v>0</v>
      </c>
      <c r="E35" s="1">
        <v>7</v>
      </c>
      <c r="G35" s="1">
        <f t="shared" si="0"/>
        <v>2</v>
      </c>
      <c r="H35" s="1">
        <f t="shared" si="1"/>
        <v>5</v>
      </c>
      <c r="J35" s="4">
        <f t="shared" si="2"/>
        <v>0.2</v>
      </c>
      <c r="K35" s="4">
        <f t="shared" si="2"/>
        <v>0.5</v>
      </c>
    </row>
    <row r="36" spans="1:11">
      <c r="A36" s="1" t="s">
        <v>48</v>
      </c>
      <c r="B36" s="1" t="s">
        <v>20</v>
      </c>
      <c r="C36" s="1">
        <v>5.4</v>
      </c>
      <c r="D36" s="1">
        <v>7</v>
      </c>
      <c r="E36" s="1">
        <v>1.5999999999999901</v>
      </c>
      <c r="G36" s="1">
        <f t="shared" si="0"/>
        <v>3.5999999999999996</v>
      </c>
      <c r="H36" s="1">
        <f t="shared" si="1"/>
        <v>2</v>
      </c>
      <c r="J36" s="4">
        <f t="shared" si="2"/>
        <v>0.36</v>
      </c>
      <c r="K36" s="4">
        <f t="shared" si="2"/>
        <v>0.2</v>
      </c>
    </row>
    <row r="37" spans="1:11">
      <c r="A37" s="1" t="s">
        <v>49</v>
      </c>
      <c r="B37" s="1" t="s">
        <v>16</v>
      </c>
      <c r="C37" s="1">
        <v>4.5714285714285703</v>
      </c>
      <c r="D37" s="1">
        <v>0</v>
      </c>
      <c r="E37" s="1">
        <v>4.5714285714285703</v>
      </c>
      <c r="G37" s="1">
        <f t="shared" si="0"/>
        <v>4.5714285714285703</v>
      </c>
      <c r="H37" s="1">
        <f t="shared" si="1"/>
        <v>0</v>
      </c>
      <c r="J37" s="4">
        <f t="shared" si="2"/>
        <v>0.45714285714285702</v>
      </c>
      <c r="K37" s="4">
        <f t="shared" si="2"/>
        <v>0</v>
      </c>
    </row>
    <row r="38" spans="1:11">
      <c r="A38" s="1" t="s">
        <v>50</v>
      </c>
      <c r="B38" s="1" t="s">
        <v>6</v>
      </c>
      <c r="C38" s="1">
        <v>3.5</v>
      </c>
      <c r="D38" s="1">
        <v>3</v>
      </c>
      <c r="E38" s="1">
        <v>0.5</v>
      </c>
      <c r="G38" s="1">
        <f t="shared" si="0"/>
        <v>0.5</v>
      </c>
      <c r="H38" s="1">
        <f t="shared" si="1"/>
        <v>1</v>
      </c>
      <c r="J38" s="4">
        <f t="shared" si="2"/>
        <v>0.05</v>
      </c>
      <c r="K38" s="4">
        <f t="shared" si="2"/>
        <v>0.1</v>
      </c>
    </row>
    <row r="39" spans="1:11">
      <c r="A39" s="1" t="s">
        <v>51</v>
      </c>
      <c r="B39" s="1" t="s">
        <v>16</v>
      </c>
      <c r="C39" s="1">
        <v>1.2</v>
      </c>
      <c r="D39" s="1">
        <v>0</v>
      </c>
      <c r="E39" s="1">
        <v>1.2</v>
      </c>
      <c r="G39" s="1">
        <f t="shared" si="0"/>
        <v>1.2</v>
      </c>
      <c r="H39" s="1">
        <f t="shared" si="1"/>
        <v>0</v>
      </c>
      <c r="J39" s="4">
        <f t="shared" si="2"/>
        <v>0.12</v>
      </c>
      <c r="K39" s="4">
        <f t="shared" si="2"/>
        <v>0</v>
      </c>
    </row>
    <row r="40" spans="1:11">
      <c r="A40" s="1" t="s">
        <v>52</v>
      </c>
      <c r="B40" s="1" t="s">
        <v>10</v>
      </c>
      <c r="C40" s="1">
        <v>4.6666666666666599</v>
      </c>
      <c r="D40" s="1">
        <v>0</v>
      </c>
      <c r="E40" s="1">
        <v>4.6666666666666599</v>
      </c>
      <c r="G40" s="1">
        <f t="shared" si="0"/>
        <v>1.6666666666666599</v>
      </c>
      <c r="H40" s="1">
        <f t="shared" si="1"/>
        <v>3</v>
      </c>
      <c r="J40" s="4">
        <f t="shared" si="2"/>
        <v>0.16666666666666599</v>
      </c>
      <c r="K40" s="4">
        <f t="shared" si="2"/>
        <v>0.3</v>
      </c>
    </row>
    <row r="41" spans="1:11">
      <c r="A41" s="1" t="s">
        <v>53</v>
      </c>
      <c r="B41" s="1" t="s">
        <v>8</v>
      </c>
      <c r="C41" s="1">
        <v>5.5</v>
      </c>
      <c r="D41" s="1">
        <v>0</v>
      </c>
      <c r="E41" s="1">
        <v>5.5</v>
      </c>
      <c r="G41" s="1">
        <f t="shared" si="0"/>
        <v>4.5</v>
      </c>
      <c r="H41" s="1">
        <f t="shared" si="1"/>
        <v>1</v>
      </c>
      <c r="J41" s="4">
        <f t="shared" si="2"/>
        <v>0.45</v>
      </c>
      <c r="K41" s="4">
        <f t="shared" si="2"/>
        <v>0.1</v>
      </c>
    </row>
    <row r="42" spans="1:11">
      <c r="A42" s="1" t="s">
        <v>54</v>
      </c>
      <c r="B42" s="1" t="s">
        <v>6</v>
      </c>
      <c r="C42" s="1">
        <v>3.4285714285714199</v>
      </c>
      <c r="D42" s="1">
        <v>3</v>
      </c>
      <c r="E42" s="1">
        <v>0.42857142857142799</v>
      </c>
      <c r="G42" s="1">
        <f t="shared" si="0"/>
        <v>0.57142857142858006</v>
      </c>
      <c r="H42" s="1">
        <f t="shared" si="1"/>
        <v>1</v>
      </c>
      <c r="J42" s="4">
        <f t="shared" si="2"/>
        <v>5.7142857142858008E-2</v>
      </c>
      <c r="K42" s="4">
        <f t="shared" si="2"/>
        <v>0.1</v>
      </c>
    </row>
    <row r="43" spans="1:11">
      <c r="A43" s="1" t="s">
        <v>55</v>
      </c>
      <c r="B43" s="1" t="s">
        <v>8</v>
      </c>
      <c r="C43" s="1">
        <v>6.3333333333333304</v>
      </c>
      <c r="D43" s="1">
        <v>7</v>
      </c>
      <c r="E43" s="1">
        <v>0.66666666666666696</v>
      </c>
      <c r="G43" s="1">
        <f t="shared" si="0"/>
        <v>5.3333333333333304</v>
      </c>
      <c r="H43" s="1">
        <f t="shared" si="1"/>
        <v>6</v>
      </c>
      <c r="J43" s="4">
        <f t="shared" si="2"/>
        <v>0.53333333333333299</v>
      </c>
      <c r="K43" s="4">
        <f t="shared" si="2"/>
        <v>0.6</v>
      </c>
    </row>
    <row r="44" spans="1:11">
      <c r="A44" s="1" t="s">
        <v>56</v>
      </c>
      <c r="B44" s="1" t="s">
        <v>16</v>
      </c>
      <c r="C44" s="1">
        <v>3</v>
      </c>
      <c r="D44" s="1">
        <v>0</v>
      </c>
      <c r="E44" s="1">
        <v>3</v>
      </c>
      <c r="G44" s="1">
        <f t="shared" si="0"/>
        <v>3</v>
      </c>
      <c r="H44" s="1">
        <f t="shared" si="1"/>
        <v>0</v>
      </c>
      <c r="J44" s="4">
        <f t="shared" si="2"/>
        <v>0.3</v>
      </c>
      <c r="K44" s="4">
        <f t="shared" si="2"/>
        <v>0</v>
      </c>
    </row>
    <row r="45" spans="1:11">
      <c r="A45" s="1" t="s">
        <v>57</v>
      </c>
      <c r="B45" s="1" t="s">
        <v>16</v>
      </c>
      <c r="C45" s="1">
        <v>1.5</v>
      </c>
      <c r="D45" s="1">
        <v>0</v>
      </c>
      <c r="E45" s="1">
        <v>1.5</v>
      </c>
      <c r="G45" s="1">
        <f t="shared" si="0"/>
        <v>1.5</v>
      </c>
      <c r="H45" s="1">
        <f t="shared" si="1"/>
        <v>0</v>
      </c>
      <c r="J45" s="4">
        <f t="shared" si="2"/>
        <v>0.15</v>
      </c>
      <c r="K45" s="4">
        <f t="shared" si="2"/>
        <v>0</v>
      </c>
    </row>
    <row r="46" spans="1:11">
      <c r="A46" s="1" t="s">
        <v>58</v>
      </c>
      <c r="B46" s="1" t="s">
        <v>8</v>
      </c>
      <c r="C46" s="1">
        <v>2.5</v>
      </c>
      <c r="D46" s="1">
        <v>0</v>
      </c>
      <c r="E46" s="1">
        <v>2.5</v>
      </c>
      <c r="G46" s="1">
        <f t="shared" si="0"/>
        <v>1.5</v>
      </c>
      <c r="H46" s="1">
        <f t="shared" si="1"/>
        <v>1</v>
      </c>
      <c r="J46" s="4">
        <f t="shared" si="2"/>
        <v>0.15</v>
      </c>
      <c r="K46" s="4">
        <f t="shared" si="2"/>
        <v>0.1</v>
      </c>
    </row>
    <row r="47" spans="1:11">
      <c r="A47" s="1" t="s">
        <v>59</v>
      </c>
      <c r="B47" s="1" t="s">
        <v>8</v>
      </c>
      <c r="C47" s="1">
        <v>3.2222222222222201</v>
      </c>
      <c r="D47" s="1">
        <v>0</v>
      </c>
      <c r="E47" s="1">
        <v>3.2222222222222201</v>
      </c>
      <c r="G47" s="1">
        <f t="shared" si="0"/>
        <v>2.2222222222222201</v>
      </c>
      <c r="H47" s="1">
        <f t="shared" si="1"/>
        <v>1</v>
      </c>
      <c r="J47" s="4">
        <f t="shared" si="2"/>
        <v>0.22222222222222202</v>
      </c>
      <c r="K47" s="4">
        <f t="shared" si="2"/>
        <v>0.1</v>
      </c>
    </row>
    <row r="48" spans="1:11">
      <c r="A48" s="1" t="s">
        <v>60</v>
      </c>
      <c r="B48" s="1" t="s">
        <v>24</v>
      </c>
      <c r="C48" s="1">
        <v>6.4444444444444402</v>
      </c>
      <c r="D48" s="1">
        <v>0</v>
      </c>
      <c r="E48" s="1">
        <v>6.4444444444444402</v>
      </c>
      <c r="G48" s="1">
        <f t="shared" si="0"/>
        <v>0.4444444444444402</v>
      </c>
      <c r="H48" s="1">
        <f t="shared" si="1"/>
        <v>6</v>
      </c>
      <c r="J48" s="4">
        <f t="shared" si="2"/>
        <v>4.4444444444444023E-2</v>
      </c>
      <c r="K48" s="4">
        <f t="shared" si="2"/>
        <v>0.6</v>
      </c>
    </row>
    <row r="49" spans="1:11">
      <c r="A49" s="1" t="s">
        <v>61</v>
      </c>
      <c r="B49" s="1" t="s">
        <v>16</v>
      </c>
      <c r="C49" s="1">
        <v>3.6666666666666599</v>
      </c>
      <c r="D49" s="1">
        <v>0</v>
      </c>
      <c r="E49" s="1">
        <v>3.6666666666666599</v>
      </c>
      <c r="G49" s="1">
        <f t="shared" si="0"/>
        <v>3.6666666666666599</v>
      </c>
      <c r="H49" s="1">
        <f t="shared" si="1"/>
        <v>0</v>
      </c>
      <c r="J49" s="4">
        <f t="shared" si="2"/>
        <v>0.36666666666666597</v>
      </c>
      <c r="K49" s="4">
        <f t="shared" si="2"/>
        <v>0</v>
      </c>
    </row>
    <row r="50" spans="1:11">
      <c r="A50" s="1" t="s">
        <v>62</v>
      </c>
      <c r="B50" s="1" t="s">
        <v>8</v>
      </c>
      <c r="C50" s="1">
        <v>2.5</v>
      </c>
      <c r="D50" s="1">
        <v>0</v>
      </c>
      <c r="E50" s="1">
        <v>2.5</v>
      </c>
      <c r="G50" s="1">
        <f t="shared" si="0"/>
        <v>1.5</v>
      </c>
      <c r="H50" s="1">
        <f t="shared" si="1"/>
        <v>1</v>
      </c>
      <c r="J50" s="4">
        <f t="shared" si="2"/>
        <v>0.15</v>
      </c>
      <c r="K50" s="4">
        <f t="shared" si="2"/>
        <v>0.1</v>
      </c>
    </row>
    <row r="51" spans="1:11">
      <c r="A51" s="1" t="s">
        <v>63</v>
      </c>
      <c r="B51" s="1" t="s">
        <v>11</v>
      </c>
      <c r="C51" s="1">
        <v>5.7</v>
      </c>
      <c r="D51" s="1">
        <v>4</v>
      </c>
      <c r="E51" s="1">
        <v>1.7</v>
      </c>
      <c r="G51" s="1">
        <f t="shared" si="0"/>
        <v>0.70000000000000018</v>
      </c>
      <c r="H51" s="1">
        <f t="shared" si="1"/>
        <v>1</v>
      </c>
      <c r="J51" s="4">
        <f t="shared" si="2"/>
        <v>7.0000000000000021E-2</v>
      </c>
      <c r="K51" s="4">
        <f t="shared" si="2"/>
        <v>0.1</v>
      </c>
    </row>
    <row r="52" spans="1:11">
      <c r="A52" s="1" t="s">
        <v>64</v>
      </c>
      <c r="B52" s="1" t="s">
        <v>11</v>
      </c>
      <c r="C52" s="1">
        <v>4.125</v>
      </c>
      <c r="D52" s="1">
        <v>0</v>
      </c>
      <c r="E52" s="1">
        <v>4.125</v>
      </c>
      <c r="G52" s="1">
        <f t="shared" si="0"/>
        <v>0.875</v>
      </c>
      <c r="H52" s="1">
        <f t="shared" si="1"/>
        <v>5</v>
      </c>
      <c r="J52" s="4">
        <f t="shared" si="2"/>
        <v>8.7499999999999994E-2</v>
      </c>
      <c r="K52" s="4">
        <f t="shared" si="2"/>
        <v>0.5</v>
      </c>
    </row>
    <row r="53" spans="1:11">
      <c r="A53" s="1" t="s">
        <v>65</v>
      </c>
      <c r="B53" s="1" t="s">
        <v>11</v>
      </c>
      <c r="C53" s="1">
        <v>6.1111111111111098</v>
      </c>
      <c r="D53" s="1">
        <v>4</v>
      </c>
      <c r="E53" s="1">
        <v>2.1111111111111098</v>
      </c>
      <c r="G53" s="1">
        <f t="shared" si="0"/>
        <v>1.1111111111111098</v>
      </c>
      <c r="H53" s="1">
        <f t="shared" si="1"/>
        <v>1</v>
      </c>
      <c r="J53" s="4">
        <f t="shared" si="2"/>
        <v>0.11111111111111098</v>
      </c>
      <c r="K53" s="4">
        <f t="shared" si="2"/>
        <v>0.1</v>
      </c>
    </row>
    <row r="54" spans="1:11">
      <c r="A54" s="1" t="s">
        <v>66</v>
      </c>
      <c r="B54" s="1" t="s">
        <v>8</v>
      </c>
      <c r="C54" s="1">
        <v>4.6666666666666599</v>
      </c>
      <c r="D54" s="1">
        <v>0</v>
      </c>
      <c r="E54" s="1">
        <v>4.6666666666666599</v>
      </c>
      <c r="G54" s="1">
        <f t="shared" si="0"/>
        <v>3.6666666666666599</v>
      </c>
      <c r="H54" s="1">
        <f t="shared" si="1"/>
        <v>1</v>
      </c>
      <c r="J54" s="4">
        <f t="shared" si="2"/>
        <v>0.36666666666666597</v>
      </c>
      <c r="K54" s="4">
        <f t="shared" si="2"/>
        <v>0.1</v>
      </c>
    </row>
    <row r="55" spans="1:11">
      <c r="A55" s="1" t="s">
        <v>67</v>
      </c>
      <c r="B55" s="1" t="s">
        <v>16</v>
      </c>
      <c r="C55" s="1">
        <v>1.6</v>
      </c>
      <c r="D55" s="1">
        <v>0</v>
      </c>
      <c r="E55" s="1">
        <v>1.6</v>
      </c>
      <c r="G55" s="1">
        <f t="shared" si="0"/>
        <v>1.6</v>
      </c>
      <c r="H55" s="1">
        <f t="shared" si="1"/>
        <v>0</v>
      </c>
      <c r="J55" s="4">
        <f t="shared" si="2"/>
        <v>0.16</v>
      </c>
      <c r="K55" s="4">
        <f t="shared" si="2"/>
        <v>0</v>
      </c>
    </row>
    <row r="56" spans="1:11">
      <c r="A56" s="1" t="s">
        <v>68</v>
      </c>
      <c r="B56" s="1" t="s">
        <v>18</v>
      </c>
      <c r="C56" s="1">
        <v>5.3333333333333304</v>
      </c>
      <c r="D56" s="1">
        <v>5.5</v>
      </c>
      <c r="E56" s="1">
        <v>0.16666666666666599</v>
      </c>
      <c r="G56" s="1">
        <f t="shared" si="0"/>
        <v>4.6666666666666696</v>
      </c>
      <c r="H56" s="1">
        <f t="shared" si="1"/>
        <v>4.5</v>
      </c>
      <c r="J56" s="4">
        <f t="shared" si="2"/>
        <v>0.46666666666666695</v>
      </c>
      <c r="K56" s="4">
        <f t="shared" si="2"/>
        <v>0.45</v>
      </c>
    </row>
    <row r="57" spans="1:11">
      <c r="A57" s="1" t="s">
        <v>69</v>
      </c>
      <c r="B57" s="1" t="s">
        <v>16</v>
      </c>
      <c r="C57" s="1">
        <v>3.5</v>
      </c>
      <c r="D57" s="1">
        <v>0</v>
      </c>
      <c r="E57" s="1">
        <v>3.5</v>
      </c>
      <c r="G57" s="1">
        <f t="shared" si="0"/>
        <v>3.5</v>
      </c>
      <c r="H57" s="1">
        <f t="shared" si="1"/>
        <v>0</v>
      </c>
      <c r="J57" s="4">
        <f t="shared" si="2"/>
        <v>0.35</v>
      </c>
      <c r="K57" s="4">
        <f t="shared" si="2"/>
        <v>0</v>
      </c>
    </row>
    <row r="58" spans="1:11">
      <c r="A58" s="1" t="s">
        <v>70</v>
      </c>
      <c r="B58" s="1" t="s">
        <v>6</v>
      </c>
      <c r="C58" s="1">
        <v>4.5</v>
      </c>
      <c r="D58" s="1">
        <v>4</v>
      </c>
      <c r="E58" s="1">
        <v>0.5</v>
      </c>
      <c r="G58" s="1">
        <f t="shared" si="0"/>
        <v>0.5</v>
      </c>
      <c r="H58" s="1">
        <f t="shared" si="1"/>
        <v>0</v>
      </c>
      <c r="J58" s="4">
        <f t="shared" si="2"/>
        <v>0.05</v>
      </c>
      <c r="K58" s="4">
        <f t="shared" si="2"/>
        <v>0</v>
      </c>
    </row>
    <row r="59" spans="1:11">
      <c r="A59" s="1" t="s">
        <v>71</v>
      </c>
      <c r="B59" s="1" t="s">
        <v>6</v>
      </c>
      <c r="C59" s="1">
        <v>4.5</v>
      </c>
      <c r="D59" s="1">
        <v>4</v>
      </c>
      <c r="E59" s="1">
        <v>0.5</v>
      </c>
      <c r="G59" s="1">
        <f t="shared" si="0"/>
        <v>0.5</v>
      </c>
      <c r="H59" s="1">
        <f t="shared" si="1"/>
        <v>0</v>
      </c>
      <c r="J59" s="4">
        <f t="shared" si="2"/>
        <v>0.05</v>
      </c>
      <c r="K59" s="4">
        <f t="shared" si="2"/>
        <v>0</v>
      </c>
    </row>
    <row r="60" spans="1:11">
      <c r="A60" s="1" t="s">
        <v>72</v>
      </c>
      <c r="B60" s="1" t="s">
        <v>14</v>
      </c>
      <c r="C60" s="1">
        <v>5.5</v>
      </c>
      <c r="D60" s="1">
        <v>4.5</v>
      </c>
      <c r="E60" s="1">
        <v>1</v>
      </c>
      <c r="G60" s="1">
        <f t="shared" si="0"/>
        <v>1.5</v>
      </c>
      <c r="H60" s="1">
        <f t="shared" si="1"/>
        <v>2.5</v>
      </c>
      <c r="J60" s="4">
        <f t="shared" si="2"/>
        <v>0.15</v>
      </c>
      <c r="K60" s="4">
        <f t="shared" si="2"/>
        <v>0.25</v>
      </c>
    </row>
    <row r="61" spans="1:11">
      <c r="A61" s="1" t="s">
        <v>73</v>
      </c>
      <c r="B61" s="1" t="s">
        <v>6</v>
      </c>
      <c r="C61" s="1">
        <v>3.8</v>
      </c>
      <c r="D61" s="1">
        <v>4</v>
      </c>
      <c r="E61" s="1">
        <v>0.2</v>
      </c>
      <c r="G61" s="1">
        <f t="shared" si="0"/>
        <v>0.20000000000000018</v>
      </c>
      <c r="H61" s="1">
        <f t="shared" si="1"/>
        <v>0</v>
      </c>
      <c r="J61" s="4">
        <f t="shared" si="2"/>
        <v>2.0000000000000018E-2</v>
      </c>
      <c r="K61" s="4">
        <f t="shared" si="2"/>
        <v>0</v>
      </c>
    </row>
    <row r="62" spans="1:11">
      <c r="A62" s="1" t="s">
        <v>74</v>
      </c>
      <c r="B62" s="1" t="s">
        <v>11</v>
      </c>
      <c r="C62" s="1">
        <v>2.75</v>
      </c>
      <c r="D62" s="1">
        <v>0</v>
      </c>
      <c r="E62" s="1">
        <v>2.75</v>
      </c>
      <c r="G62" s="1">
        <f t="shared" si="0"/>
        <v>2.25</v>
      </c>
      <c r="H62" s="1">
        <f t="shared" si="1"/>
        <v>5</v>
      </c>
      <c r="J62" s="4">
        <f t="shared" si="2"/>
        <v>0.22500000000000001</v>
      </c>
      <c r="K62" s="4">
        <f t="shared" si="2"/>
        <v>0.5</v>
      </c>
    </row>
    <row r="63" spans="1:11">
      <c r="A63" s="1" t="s">
        <v>75</v>
      </c>
      <c r="B63" s="1" t="s">
        <v>27</v>
      </c>
      <c r="C63" s="1">
        <v>2.6</v>
      </c>
      <c r="D63" s="1">
        <v>0</v>
      </c>
      <c r="E63" s="1">
        <v>2.6</v>
      </c>
      <c r="G63" s="1">
        <f t="shared" si="0"/>
        <v>0.60000000000000009</v>
      </c>
      <c r="H63" s="1">
        <f t="shared" si="1"/>
        <v>2</v>
      </c>
      <c r="J63" s="4">
        <f t="shared" si="2"/>
        <v>6.0000000000000012E-2</v>
      </c>
      <c r="K63" s="4">
        <f t="shared" si="2"/>
        <v>0.2</v>
      </c>
    </row>
    <row r="64" spans="1:11">
      <c r="A64" s="1" t="s">
        <v>76</v>
      </c>
      <c r="B64" s="1" t="s">
        <v>8</v>
      </c>
      <c r="C64" s="1">
        <v>3</v>
      </c>
      <c r="D64" s="1">
        <v>0</v>
      </c>
      <c r="E64" s="1">
        <v>3</v>
      </c>
      <c r="G64" s="1">
        <f t="shared" si="0"/>
        <v>2</v>
      </c>
      <c r="H64" s="1">
        <f t="shared" si="1"/>
        <v>1</v>
      </c>
      <c r="J64" s="4">
        <f t="shared" si="2"/>
        <v>0.2</v>
      </c>
      <c r="K64" s="4">
        <f t="shared" si="2"/>
        <v>0.1</v>
      </c>
    </row>
    <row r="65" spans="1:11">
      <c r="A65" s="1" t="s">
        <v>77</v>
      </c>
      <c r="B65" s="1" t="s">
        <v>10</v>
      </c>
      <c r="C65" s="1">
        <v>3</v>
      </c>
      <c r="D65" s="1">
        <v>3</v>
      </c>
      <c r="E65" s="1">
        <v>0</v>
      </c>
      <c r="G65" s="1">
        <f t="shared" si="0"/>
        <v>0</v>
      </c>
      <c r="H65" s="1">
        <f t="shared" si="1"/>
        <v>0</v>
      </c>
      <c r="J65" s="4">
        <f t="shared" si="2"/>
        <v>0</v>
      </c>
      <c r="K65" s="4">
        <f t="shared" si="2"/>
        <v>0</v>
      </c>
    </row>
    <row r="66" spans="1:11">
      <c r="A66" s="1" t="s">
        <v>78</v>
      </c>
      <c r="B66" s="1" t="s">
        <v>11</v>
      </c>
      <c r="C66" s="1">
        <v>5.6</v>
      </c>
      <c r="D66" s="1">
        <v>4</v>
      </c>
      <c r="E66" s="1">
        <v>1.5999999999999901</v>
      </c>
      <c r="G66" s="1">
        <f t="shared" si="0"/>
        <v>0.59999999999999964</v>
      </c>
      <c r="H66" s="1">
        <f t="shared" si="1"/>
        <v>1</v>
      </c>
      <c r="J66" s="4">
        <f t="shared" si="2"/>
        <v>5.9999999999999963E-2</v>
      </c>
      <c r="K66" s="4">
        <f t="shared" si="2"/>
        <v>0.1</v>
      </c>
    </row>
    <row r="67" spans="1:11">
      <c r="A67" s="1" t="s">
        <v>79</v>
      </c>
      <c r="B67" s="1" t="s">
        <v>11</v>
      </c>
      <c r="C67" s="1">
        <v>4.5999999999999996</v>
      </c>
      <c r="D67" s="1">
        <v>4</v>
      </c>
      <c r="E67" s="1">
        <v>0.59999999999999898</v>
      </c>
      <c r="G67" s="1">
        <f t="shared" si="0"/>
        <v>0.40000000000000036</v>
      </c>
      <c r="H67" s="1">
        <f t="shared" si="1"/>
        <v>1</v>
      </c>
      <c r="J67" s="4">
        <f t="shared" si="2"/>
        <v>4.0000000000000036E-2</v>
      </c>
      <c r="K67" s="4">
        <f t="shared" si="2"/>
        <v>0.1</v>
      </c>
    </row>
    <row r="68" spans="1:11">
      <c r="A68" s="1" t="s">
        <v>80</v>
      </c>
      <c r="B68" s="1" t="s">
        <v>6</v>
      </c>
      <c r="C68" s="1">
        <v>4</v>
      </c>
      <c r="D68" s="1">
        <v>3</v>
      </c>
      <c r="E68" s="1">
        <v>1</v>
      </c>
      <c r="G68" s="1">
        <f t="shared" ref="G68:G131" si="3">ABS(B68-C68)</f>
        <v>0</v>
      </c>
      <c r="H68" s="1">
        <f t="shared" ref="H68:H131" si="4">ABS(B68-D68)</f>
        <v>1</v>
      </c>
      <c r="J68" s="4">
        <f t="shared" ref="J68:K131" si="5">G68/10</f>
        <v>0</v>
      </c>
      <c r="K68" s="4">
        <f t="shared" si="5"/>
        <v>0.1</v>
      </c>
    </row>
    <row r="69" spans="1:11">
      <c r="A69" s="1" t="s">
        <v>81</v>
      </c>
      <c r="B69" s="1" t="s">
        <v>8</v>
      </c>
      <c r="C69" s="1">
        <v>3</v>
      </c>
      <c r="D69" s="1">
        <v>0</v>
      </c>
      <c r="E69" s="1">
        <v>3</v>
      </c>
      <c r="G69" s="1">
        <f t="shared" si="3"/>
        <v>2</v>
      </c>
      <c r="H69" s="1">
        <f t="shared" si="4"/>
        <v>1</v>
      </c>
      <c r="J69" s="4">
        <f t="shared" si="5"/>
        <v>0.2</v>
      </c>
      <c r="K69" s="4">
        <f t="shared" si="5"/>
        <v>0.1</v>
      </c>
    </row>
    <row r="70" spans="1:11">
      <c r="A70" s="1" t="s">
        <v>82</v>
      </c>
      <c r="B70" s="1" t="s">
        <v>11</v>
      </c>
      <c r="C70" s="1">
        <v>4.25</v>
      </c>
      <c r="D70" s="1">
        <v>3</v>
      </c>
      <c r="E70" s="1">
        <v>1.25</v>
      </c>
      <c r="G70" s="1">
        <f t="shared" si="3"/>
        <v>0.75</v>
      </c>
      <c r="H70" s="1">
        <f t="shared" si="4"/>
        <v>2</v>
      </c>
      <c r="J70" s="4">
        <f t="shared" si="5"/>
        <v>7.4999999999999997E-2</v>
      </c>
      <c r="K70" s="4">
        <f t="shared" si="5"/>
        <v>0.2</v>
      </c>
    </row>
    <row r="71" spans="1:11">
      <c r="A71" s="1" t="s">
        <v>83</v>
      </c>
      <c r="B71" s="1" t="s">
        <v>6</v>
      </c>
      <c r="C71" s="1">
        <v>4.25</v>
      </c>
      <c r="D71" s="1">
        <v>4</v>
      </c>
      <c r="E71" s="1">
        <v>0.25</v>
      </c>
      <c r="G71" s="1">
        <f t="shared" si="3"/>
        <v>0.25</v>
      </c>
      <c r="H71" s="1">
        <f t="shared" si="4"/>
        <v>0</v>
      </c>
      <c r="J71" s="4">
        <f t="shared" si="5"/>
        <v>2.5000000000000001E-2</v>
      </c>
      <c r="K71" s="4">
        <f t="shared" si="5"/>
        <v>0</v>
      </c>
    </row>
    <row r="72" spans="1:11">
      <c r="A72" s="1" t="s">
        <v>84</v>
      </c>
      <c r="B72" s="1" t="s">
        <v>6</v>
      </c>
      <c r="C72" s="1">
        <v>5</v>
      </c>
      <c r="D72" s="1">
        <v>4</v>
      </c>
      <c r="E72" s="1">
        <v>1</v>
      </c>
      <c r="G72" s="1">
        <f t="shared" si="3"/>
        <v>1</v>
      </c>
      <c r="H72" s="1">
        <f t="shared" si="4"/>
        <v>0</v>
      </c>
      <c r="J72" s="4">
        <f t="shared" si="5"/>
        <v>0.1</v>
      </c>
      <c r="K72" s="4">
        <f t="shared" si="5"/>
        <v>0</v>
      </c>
    </row>
    <row r="73" spans="1:11">
      <c r="A73" s="1" t="s">
        <v>85</v>
      </c>
      <c r="B73" s="1" t="s">
        <v>20</v>
      </c>
      <c r="C73" s="1">
        <v>4.5</v>
      </c>
      <c r="D73" s="1">
        <v>3</v>
      </c>
      <c r="E73" s="1">
        <v>1.5</v>
      </c>
      <c r="G73" s="1">
        <f t="shared" si="3"/>
        <v>4.5</v>
      </c>
      <c r="H73" s="1">
        <f t="shared" si="4"/>
        <v>6</v>
      </c>
      <c r="J73" s="4">
        <f t="shared" si="5"/>
        <v>0.45</v>
      </c>
      <c r="K73" s="4">
        <f t="shared" si="5"/>
        <v>0.6</v>
      </c>
    </row>
    <row r="74" spans="1:11">
      <c r="A74" s="1" t="s">
        <v>86</v>
      </c>
      <c r="B74" s="1" t="s">
        <v>11</v>
      </c>
      <c r="C74" s="1">
        <v>2</v>
      </c>
      <c r="D74" s="1">
        <v>0</v>
      </c>
      <c r="E74" s="1">
        <v>2</v>
      </c>
      <c r="G74" s="1">
        <f t="shared" si="3"/>
        <v>3</v>
      </c>
      <c r="H74" s="1">
        <f t="shared" si="4"/>
        <v>5</v>
      </c>
      <c r="J74" s="4">
        <f t="shared" si="5"/>
        <v>0.3</v>
      </c>
      <c r="K74" s="4">
        <f t="shared" si="5"/>
        <v>0.5</v>
      </c>
    </row>
    <row r="75" spans="1:11">
      <c r="A75" s="1" t="s">
        <v>87</v>
      </c>
      <c r="B75" s="1" t="s">
        <v>20</v>
      </c>
      <c r="C75" s="1">
        <v>8.5</v>
      </c>
      <c r="D75" s="1">
        <v>7</v>
      </c>
      <c r="E75" s="1">
        <v>1.5</v>
      </c>
      <c r="G75" s="1">
        <f t="shared" si="3"/>
        <v>0.5</v>
      </c>
      <c r="H75" s="1">
        <f t="shared" si="4"/>
        <v>2</v>
      </c>
      <c r="J75" s="4">
        <f t="shared" si="5"/>
        <v>0.05</v>
      </c>
      <c r="K75" s="4">
        <f t="shared" si="5"/>
        <v>0.2</v>
      </c>
    </row>
    <row r="76" spans="1:11">
      <c r="A76" s="1" t="s">
        <v>88</v>
      </c>
      <c r="B76" s="1" t="s">
        <v>16</v>
      </c>
      <c r="C76" s="1">
        <v>3.6666666666666599</v>
      </c>
      <c r="D76" s="1">
        <v>0</v>
      </c>
      <c r="E76" s="1">
        <v>3.6666666666666599</v>
      </c>
      <c r="G76" s="1">
        <f t="shared" si="3"/>
        <v>3.6666666666666599</v>
      </c>
      <c r="H76" s="1">
        <f t="shared" si="4"/>
        <v>0</v>
      </c>
      <c r="J76" s="4">
        <f t="shared" si="5"/>
        <v>0.36666666666666597</v>
      </c>
      <c r="K76" s="4">
        <f t="shared" si="5"/>
        <v>0</v>
      </c>
    </row>
    <row r="77" spans="1:11">
      <c r="A77" s="1" t="s">
        <v>89</v>
      </c>
      <c r="B77" s="1" t="s">
        <v>14</v>
      </c>
      <c r="C77" s="1">
        <v>4.3333333333333304</v>
      </c>
      <c r="D77" s="1">
        <v>0</v>
      </c>
      <c r="E77" s="1">
        <v>4.3333333333333304</v>
      </c>
      <c r="G77" s="1">
        <f t="shared" si="3"/>
        <v>2.6666666666666696</v>
      </c>
      <c r="H77" s="1">
        <f t="shared" si="4"/>
        <v>7</v>
      </c>
      <c r="J77" s="4">
        <f t="shared" si="5"/>
        <v>0.26666666666666694</v>
      </c>
      <c r="K77" s="4">
        <f t="shared" si="5"/>
        <v>0.7</v>
      </c>
    </row>
    <row r="78" spans="1:11">
      <c r="A78" s="1" t="s">
        <v>90</v>
      </c>
      <c r="B78" s="1" t="s">
        <v>14</v>
      </c>
      <c r="C78" s="1">
        <v>4.25</v>
      </c>
      <c r="D78" s="1">
        <v>3.5</v>
      </c>
      <c r="E78" s="1">
        <v>0.75</v>
      </c>
      <c r="G78" s="1">
        <f t="shared" si="3"/>
        <v>2.75</v>
      </c>
      <c r="H78" s="1">
        <f t="shared" si="4"/>
        <v>3.5</v>
      </c>
      <c r="J78" s="4">
        <f t="shared" si="5"/>
        <v>0.27500000000000002</v>
      </c>
      <c r="K78" s="4">
        <f t="shared" si="5"/>
        <v>0.35</v>
      </c>
    </row>
    <row r="79" spans="1:11">
      <c r="A79" s="1" t="s">
        <v>91</v>
      </c>
      <c r="B79" s="1" t="s">
        <v>11</v>
      </c>
      <c r="C79" s="1">
        <v>5</v>
      </c>
      <c r="D79" s="1">
        <v>3</v>
      </c>
      <c r="E79" s="1">
        <v>2</v>
      </c>
      <c r="G79" s="1">
        <f t="shared" si="3"/>
        <v>0</v>
      </c>
      <c r="H79" s="1">
        <f t="shared" si="4"/>
        <v>2</v>
      </c>
      <c r="J79" s="4">
        <f t="shared" si="5"/>
        <v>0</v>
      </c>
      <c r="K79" s="4">
        <f t="shared" si="5"/>
        <v>0.2</v>
      </c>
    </row>
    <row r="80" spans="1:11">
      <c r="A80" s="1" t="s">
        <v>92</v>
      </c>
      <c r="B80" s="1" t="s">
        <v>11</v>
      </c>
      <c r="C80" s="1">
        <v>6.875</v>
      </c>
      <c r="D80" s="1">
        <v>4</v>
      </c>
      <c r="E80" s="1">
        <v>2.875</v>
      </c>
      <c r="G80" s="1">
        <f t="shared" si="3"/>
        <v>1.875</v>
      </c>
      <c r="H80" s="1">
        <f t="shared" si="4"/>
        <v>1</v>
      </c>
      <c r="J80" s="4">
        <f t="shared" si="5"/>
        <v>0.1875</v>
      </c>
      <c r="K80" s="4">
        <f t="shared" si="5"/>
        <v>0.1</v>
      </c>
    </row>
    <row r="81" spans="1:11">
      <c r="A81" s="1" t="s">
        <v>93</v>
      </c>
      <c r="B81" s="1" t="s">
        <v>11</v>
      </c>
      <c r="C81" s="1">
        <v>3</v>
      </c>
      <c r="D81" s="1">
        <v>3</v>
      </c>
      <c r="E81" s="1">
        <v>0</v>
      </c>
      <c r="G81" s="1">
        <f t="shared" si="3"/>
        <v>2</v>
      </c>
      <c r="H81" s="1">
        <f t="shared" si="4"/>
        <v>2</v>
      </c>
      <c r="J81" s="4">
        <f t="shared" si="5"/>
        <v>0.2</v>
      </c>
      <c r="K81" s="4">
        <f t="shared" si="5"/>
        <v>0.2</v>
      </c>
    </row>
    <row r="82" spans="1:11">
      <c r="A82" s="1" t="s">
        <v>94</v>
      </c>
      <c r="B82" s="1" t="s">
        <v>18</v>
      </c>
      <c r="C82" s="1">
        <v>6.6666666666666599</v>
      </c>
      <c r="D82" s="1">
        <v>8.5</v>
      </c>
      <c r="E82" s="1">
        <v>1.8333333333333299</v>
      </c>
      <c r="G82" s="1">
        <f t="shared" si="3"/>
        <v>3.3333333333333401</v>
      </c>
      <c r="H82" s="1">
        <f t="shared" si="4"/>
        <v>1.5</v>
      </c>
      <c r="J82" s="4">
        <f t="shared" si="5"/>
        <v>0.33333333333333404</v>
      </c>
      <c r="K82" s="4">
        <f t="shared" si="5"/>
        <v>0.15</v>
      </c>
    </row>
    <row r="83" spans="1:11">
      <c r="A83" s="1" t="s">
        <v>95</v>
      </c>
      <c r="B83" s="1" t="s">
        <v>8</v>
      </c>
      <c r="C83" s="1">
        <v>1.875</v>
      </c>
      <c r="D83" s="1">
        <v>0</v>
      </c>
      <c r="E83" s="1">
        <v>1.875</v>
      </c>
      <c r="G83" s="1">
        <f t="shared" si="3"/>
        <v>0.875</v>
      </c>
      <c r="H83" s="1">
        <f t="shared" si="4"/>
        <v>1</v>
      </c>
      <c r="J83" s="4">
        <f t="shared" si="5"/>
        <v>8.7499999999999994E-2</v>
      </c>
      <c r="K83" s="4">
        <f t="shared" si="5"/>
        <v>0.1</v>
      </c>
    </row>
    <row r="84" spans="1:11">
      <c r="A84" s="1" t="s">
        <v>96</v>
      </c>
      <c r="B84" s="1" t="s">
        <v>6</v>
      </c>
      <c r="C84" s="1">
        <v>3.75</v>
      </c>
      <c r="D84" s="1">
        <v>4</v>
      </c>
      <c r="E84" s="1">
        <v>0.25</v>
      </c>
      <c r="G84" s="1">
        <f t="shared" si="3"/>
        <v>0.25</v>
      </c>
      <c r="H84" s="1">
        <f t="shared" si="4"/>
        <v>0</v>
      </c>
      <c r="J84" s="4">
        <f t="shared" si="5"/>
        <v>2.5000000000000001E-2</v>
      </c>
      <c r="K84" s="4">
        <f t="shared" si="5"/>
        <v>0</v>
      </c>
    </row>
    <row r="85" spans="1:11">
      <c r="A85" s="1" t="s">
        <v>97</v>
      </c>
      <c r="B85" s="1" t="s">
        <v>8</v>
      </c>
      <c r="C85" s="1">
        <v>6.125</v>
      </c>
      <c r="D85" s="1">
        <v>0</v>
      </c>
      <c r="E85" s="1">
        <v>6.125</v>
      </c>
      <c r="G85" s="1">
        <f t="shared" si="3"/>
        <v>5.125</v>
      </c>
      <c r="H85" s="1">
        <f t="shared" si="4"/>
        <v>1</v>
      </c>
      <c r="J85" s="4">
        <f t="shared" si="5"/>
        <v>0.51249999999999996</v>
      </c>
      <c r="K85" s="4">
        <f t="shared" si="5"/>
        <v>0.1</v>
      </c>
    </row>
    <row r="86" spans="1:11">
      <c r="A86" s="1" t="s">
        <v>98</v>
      </c>
      <c r="B86" s="1" t="s">
        <v>20</v>
      </c>
      <c r="C86" s="1">
        <v>6.2</v>
      </c>
      <c r="D86" s="1">
        <v>7</v>
      </c>
      <c r="E86" s="1">
        <v>0.79999999999999905</v>
      </c>
      <c r="G86" s="1">
        <f t="shared" si="3"/>
        <v>2.8</v>
      </c>
      <c r="H86" s="1">
        <f t="shared" si="4"/>
        <v>2</v>
      </c>
      <c r="J86" s="4">
        <f t="shared" si="5"/>
        <v>0.27999999999999997</v>
      </c>
      <c r="K86" s="4">
        <f t="shared" si="5"/>
        <v>0.2</v>
      </c>
    </row>
    <row r="87" spans="1:11">
      <c r="A87" s="1" t="s">
        <v>99</v>
      </c>
      <c r="B87" s="1" t="s">
        <v>11</v>
      </c>
      <c r="C87" s="1">
        <v>4.6666666666666599</v>
      </c>
      <c r="D87" s="1">
        <v>3</v>
      </c>
      <c r="E87" s="1">
        <v>1.6666666666666601</v>
      </c>
      <c r="G87" s="1">
        <f t="shared" si="3"/>
        <v>0.33333333333334014</v>
      </c>
      <c r="H87" s="1">
        <f t="shared" si="4"/>
        <v>2</v>
      </c>
      <c r="J87" s="4">
        <f t="shared" si="5"/>
        <v>3.3333333333334013E-2</v>
      </c>
      <c r="K87" s="4">
        <f t="shared" si="5"/>
        <v>0.2</v>
      </c>
    </row>
    <row r="88" spans="1:11">
      <c r="A88" s="1" t="s">
        <v>100</v>
      </c>
      <c r="B88" s="1" t="s">
        <v>8</v>
      </c>
      <c r="C88" s="1">
        <v>2.8</v>
      </c>
      <c r="D88" s="1">
        <v>0</v>
      </c>
      <c r="E88" s="1">
        <v>2.8</v>
      </c>
      <c r="G88" s="1">
        <f t="shared" si="3"/>
        <v>1.7999999999999998</v>
      </c>
      <c r="H88" s="1">
        <f t="shared" si="4"/>
        <v>1</v>
      </c>
      <c r="J88" s="4">
        <f t="shared" si="5"/>
        <v>0.18</v>
      </c>
      <c r="K88" s="4">
        <f t="shared" si="5"/>
        <v>0.1</v>
      </c>
    </row>
    <row r="89" spans="1:11">
      <c r="A89" s="1" t="s">
        <v>101</v>
      </c>
      <c r="B89" s="1" t="s">
        <v>6</v>
      </c>
      <c r="C89" s="1">
        <v>1.75</v>
      </c>
      <c r="D89" s="1">
        <v>0</v>
      </c>
      <c r="E89" s="1">
        <v>1.75</v>
      </c>
      <c r="G89" s="1">
        <f t="shared" si="3"/>
        <v>2.25</v>
      </c>
      <c r="H89" s="1">
        <f t="shared" si="4"/>
        <v>4</v>
      </c>
      <c r="J89" s="4">
        <f t="shared" si="5"/>
        <v>0.22500000000000001</v>
      </c>
      <c r="K89" s="4">
        <f t="shared" si="5"/>
        <v>0.4</v>
      </c>
    </row>
    <row r="90" spans="1:11">
      <c r="A90" s="1" t="s">
        <v>102</v>
      </c>
      <c r="B90" s="1" t="s">
        <v>11</v>
      </c>
      <c r="C90" s="1">
        <v>5.1666666666666599</v>
      </c>
      <c r="D90" s="1">
        <v>4</v>
      </c>
      <c r="E90" s="1">
        <v>1.1666666666666601</v>
      </c>
      <c r="G90" s="1">
        <f t="shared" si="3"/>
        <v>0.16666666666665986</v>
      </c>
      <c r="H90" s="1">
        <f t="shared" si="4"/>
        <v>1</v>
      </c>
      <c r="J90" s="4">
        <f t="shared" si="5"/>
        <v>1.6666666666665986E-2</v>
      </c>
      <c r="K90" s="4">
        <f t="shared" si="5"/>
        <v>0.1</v>
      </c>
    </row>
    <row r="91" spans="1:11">
      <c r="A91" s="1" t="s">
        <v>103</v>
      </c>
      <c r="B91" s="1" t="s">
        <v>24</v>
      </c>
      <c r="C91" s="1">
        <v>6.7692307692307603</v>
      </c>
      <c r="D91" s="1">
        <v>0</v>
      </c>
      <c r="E91" s="1">
        <v>6.7692307692307603</v>
      </c>
      <c r="G91" s="1">
        <f t="shared" si="3"/>
        <v>0.76923076923076028</v>
      </c>
      <c r="H91" s="1">
        <f t="shared" si="4"/>
        <v>6</v>
      </c>
      <c r="J91" s="4">
        <f t="shared" si="5"/>
        <v>7.6923076923076025E-2</v>
      </c>
      <c r="K91" s="4">
        <f t="shared" si="5"/>
        <v>0.6</v>
      </c>
    </row>
    <row r="92" spans="1:11">
      <c r="A92" s="1" t="s">
        <v>104</v>
      </c>
      <c r="B92" s="1" t="s">
        <v>6</v>
      </c>
      <c r="C92" s="1">
        <v>4.4000000000000004</v>
      </c>
      <c r="D92" s="1">
        <v>4</v>
      </c>
      <c r="E92" s="1">
        <v>0.4</v>
      </c>
      <c r="G92" s="1">
        <f t="shared" si="3"/>
        <v>0.40000000000000036</v>
      </c>
      <c r="H92" s="1">
        <f t="shared" si="4"/>
        <v>0</v>
      </c>
      <c r="J92" s="4">
        <f t="shared" si="5"/>
        <v>4.0000000000000036E-2</v>
      </c>
      <c r="K92" s="4">
        <f t="shared" si="5"/>
        <v>0</v>
      </c>
    </row>
    <row r="93" spans="1:11">
      <c r="A93" s="1" t="s">
        <v>105</v>
      </c>
      <c r="B93" s="1" t="s">
        <v>33</v>
      </c>
      <c r="C93" s="1">
        <v>4.9000000000000004</v>
      </c>
      <c r="D93" s="1">
        <v>7</v>
      </c>
      <c r="E93" s="1">
        <v>2.0999999999999899</v>
      </c>
      <c r="G93" s="1">
        <f t="shared" si="3"/>
        <v>3.0999999999999996</v>
      </c>
      <c r="H93" s="1">
        <f t="shared" si="4"/>
        <v>1</v>
      </c>
      <c r="J93" s="4">
        <f t="shared" si="5"/>
        <v>0.30999999999999994</v>
      </c>
      <c r="K93" s="4">
        <f t="shared" si="5"/>
        <v>0.1</v>
      </c>
    </row>
    <row r="94" spans="1:11">
      <c r="A94" s="1" t="s">
        <v>106</v>
      </c>
      <c r="B94" s="1" t="s">
        <v>20</v>
      </c>
      <c r="C94" s="1">
        <v>4</v>
      </c>
      <c r="D94" s="1">
        <v>0</v>
      </c>
      <c r="E94" s="1">
        <v>4</v>
      </c>
      <c r="G94" s="1">
        <f t="shared" si="3"/>
        <v>5</v>
      </c>
      <c r="H94" s="1">
        <f t="shared" si="4"/>
        <v>9</v>
      </c>
      <c r="J94" s="4">
        <f t="shared" si="5"/>
        <v>0.5</v>
      </c>
      <c r="K94" s="4">
        <f t="shared" si="5"/>
        <v>0.9</v>
      </c>
    </row>
    <row r="95" spans="1:11">
      <c r="A95" s="1" t="s">
        <v>107</v>
      </c>
      <c r="B95" s="1" t="s">
        <v>8</v>
      </c>
      <c r="C95" s="1">
        <v>2.7</v>
      </c>
      <c r="D95" s="1">
        <v>0</v>
      </c>
      <c r="E95" s="1">
        <v>2.7</v>
      </c>
      <c r="G95" s="1">
        <f t="shared" si="3"/>
        <v>1.7000000000000002</v>
      </c>
      <c r="H95" s="1">
        <f t="shared" si="4"/>
        <v>1</v>
      </c>
      <c r="J95" s="4">
        <f t="shared" si="5"/>
        <v>0.17</v>
      </c>
      <c r="K95" s="4">
        <f t="shared" si="5"/>
        <v>0.1</v>
      </c>
    </row>
    <row r="96" spans="1:11">
      <c r="A96" s="1" t="s">
        <v>108</v>
      </c>
      <c r="B96" s="1" t="s">
        <v>24</v>
      </c>
      <c r="C96" s="1">
        <v>1.5</v>
      </c>
      <c r="D96" s="1">
        <v>0</v>
      </c>
      <c r="E96" s="1">
        <v>1.5</v>
      </c>
      <c r="G96" s="1">
        <f t="shared" si="3"/>
        <v>4.5</v>
      </c>
      <c r="H96" s="1">
        <f t="shared" si="4"/>
        <v>6</v>
      </c>
      <c r="J96" s="4">
        <f t="shared" si="5"/>
        <v>0.45</v>
      </c>
      <c r="K96" s="4">
        <f t="shared" si="5"/>
        <v>0.6</v>
      </c>
    </row>
    <row r="97" spans="1:11">
      <c r="A97" s="1" t="s">
        <v>109</v>
      </c>
      <c r="B97" s="1" t="s">
        <v>14</v>
      </c>
      <c r="C97" s="1">
        <v>3</v>
      </c>
      <c r="D97" s="1">
        <v>3</v>
      </c>
      <c r="E97" s="1">
        <v>0</v>
      </c>
      <c r="G97" s="1">
        <f t="shared" si="3"/>
        <v>4</v>
      </c>
      <c r="H97" s="1">
        <f t="shared" si="4"/>
        <v>4</v>
      </c>
      <c r="J97" s="4">
        <f t="shared" si="5"/>
        <v>0.4</v>
      </c>
      <c r="K97" s="4">
        <f t="shared" si="5"/>
        <v>0.4</v>
      </c>
    </row>
    <row r="98" spans="1:11">
      <c r="A98" s="1" t="s">
        <v>110</v>
      </c>
      <c r="B98" s="1" t="s">
        <v>11</v>
      </c>
      <c r="C98" s="1">
        <v>1.6666666666666601</v>
      </c>
      <c r="D98" s="1">
        <v>0</v>
      </c>
      <c r="E98" s="1">
        <v>1.6666666666666601</v>
      </c>
      <c r="G98" s="1">
        <f t="shared" si="3"/>
        <v>3.3333333333333401</v>
      </c>
      <c r="H98" s="1">
        <f t="shared" si="4"/>
        <v>5</v>
      </c>
      <c r="J98" s="4">
        <f t="shared" si="5"/>
        <v>0.33333333333333404</v>
      </c>
      <c r="K98" s="4">
        <f t="shared" si="5"/>
        <v>0.5</v>
      </c>
    </row>
    <row r="99" spans="1:11">
      <c r="A99" s="1" t="s">
        <v>24</v>
      </c>
      <c r="B99" s="1" t="s">
        <v>33</v>
      </c>
      <c r="C99" s="1">
        <v>4.75</v>
      </c>
      <c r="D99" s="1">
        <v>3.5</v>
      </c>
      <c r="E99" s="1">
        <v>1.25</v>
      </c>
      <c r="G99" s="1">
        <f t="shared" si="3"/>
        <v>3.25</v>
      </c>
      <c r="H99" s="1">
        <f t="shared" si="4"/>
        <v>4.5</v>
      </c>
      <c r="J99" s="4">
        <f t="shared" si="5"/>
        <v>0.32500000000000001</v>
      </c>
      <c r="K99" s="4">
        <f t="shared" si="5"/>
        <v>0.45</v>
      </c>
    </row>
    <row r="100" spans="1:11">
      <c r="A100" s="1" t="s">
        <v>111</v>
      </c>
      <c r="B100" s="1" t="s">
        <v>24</v>
      </c>
      <c r="C100" s="1">
        <v>5</v>
      </c>
      <c r="D100" s="1">
        <v>4.3333333333333304</v>
      </c>
      <c r="E100" s="1">
        <v>0.66666666666666696</v>
      </c>
      <c r="G100" s="1">
        <f t="shared" si="3"/>
        <v>1</v>
      </c>
      <c r="H100" s="1">
        <f t="shared" si="4"/>
        <v>1.6666666666666696</v>
      </c>
      <c r="J100" s="4">
        <f t="shared" si="5"/>
        <v>0.1</v>
      </c>
      <c r="K100" s="4">
        <f t="shared" si="5"/>
        <v>0.16666666666666696</v>
      </c>
    </row>
    <row r="101" spans="1:11">
      <c r="A101" s="1" t="s">
        <v>112</v>
      </c>
      <c r="B101" s="1" t="s">
        <v>16</v>
      </c>
      <c r="C101" s="1">
        <v>1</v>
      </c>
      <c r="D101" s="1">
        <v>0</v>
      </c>
      <c r="E101" s="1">
        <v>1</v>
      </c>
      <c r="G101" s="1">
        <f t="shared" si="3"/>
        <v>1</v>
      </c>
      <c r="H101" s="1">
        <f t="shared" si="4"/>
        <v>0</v>
      </c>
      <c r="J101" s="4">
        <f t="shared" si="5"/>
        <v>0.1</v>
      </c>
      <c r="K101" s="4">
        <f t="shared" si="5"/>
        <v>0</v>
      </c>
    </row>
    <row r="102" spans="1:11">
      <c r="A102" s="1" t="s">
        <v>113</v>
      </c>
      <c r="B102" s="1" t="s">
        <v>24</v>
      </c>
      <c r="C102" s="1">
        <v>5.4</v>
      </c>
      <c r="D102" s="1">
        <v>4</v>
      </c>
      <c r="E102" s="1">
        <v>1.4</v>
      </c>
      <c r="G102" s="1">
        <f t="shared" si="3"/>
        <v>0.59999999999999964</v>
      </c>
      <c r="H102" s="1">
        <f t="shared" si="4"/>
        <v>2</v>
      </c>
      <c r="J102" s="4">
        <f t="shared" si="5"/>
        <v>5.9999999999999963E-2</v>
      </c>
      <c r="K102" s="4">
        <f t="shared" si="5"/>
        <v>0.2</v>
      </c>
    </row>
    <row r="103" spans="1:11">
      <c r="A103" s="1" t="s">
        <v>114</v>
      </c>
      <c r="B103" s="1" t="s">
        <v>11</v>
      </c>
      <c r="C103" s="1">
        <v>5.875</v>
      </c>
      <c r="D103" s="1">
        <v>4</v>
      </c>
      <c r="E103" s="1">
        <v>1.875</v>
      </c>
      <c r="G103" s="1">
        <f t="shared" si="3"/>
        <v>0.875</v>
      </c>
      <c r="H103" s="1">
        <f t="shared" si="4"/>
        <v>1</v>
      </c>
      <c r="J103" s="4">
        <f t="shared" si="5"/>
        <v>8.7499999999999994E-2</v>
      </c>
      <c r="K103" s="4">
        <f t="shared" si="5"/>
        <v>0.1</v>
      </c>
    </row>
    <row r="104" spans="1:11">
      <c r="A104" s="1" t="s">
        <v>115</v>
      </c>
      <c r="B104" s="1" t="s">
        <v>18</v>
      </c>
      <c r="C104" s="1">
        <v>7</v>
      </c>
      <c r="D104" s="1">
        <v>7</v>
      </c>
      <c r="E104" s="1">
        <v>0</v>
      </c>
      <c r="G104" s="1">
        <f t="shared" si="3"/>
        <v>3</v>
      </c>
      <c r="H104" s="1">
        <f t="shared" si="4"/>
        <v>3</v>
      </c>
      <c r="J104" s="4">
        <f t="shared" si="5"/>
        <v>0.3</v>
      </c>
      <c r="K104" s="4">
        <f t="shared" si="5"/>
        <v>0.3</v>
      </c>
    </row>
    <row r="105" spans="1:11">
      <c r="A105" s="1" t="s">
        <v>116</v>
      </c>
      <c r="B105" s="1" t="s">
        <v>24</v>
      </c>
      <c r="C105" s="1">
        <v>4.5</v>
      </c>
      <c r="D105" s="1">
        <v>4.3333333333333304</v>
      </c>
      <c r="E105" s="1">
        <v>0.16666666666666599</v>
      </c>
      <c r="G105" s="1">
        <f t="shared" si="3"/>
        <v>1.5</v>
      </c>
      <c r="H105" s="1">
        <f t="shared" si="4"/>
        <v>1.6666666666666696</v>
      </c>
      <c r="J105" s="4">
        <f t="shared" si="5"/>
        <v>0.15</v>
      </c>
      <c r="K105" s="4">
        <f t="shared" si="5"/>
        <v>0.16666666666666696</v>
      </c>
    </row>
    <row r="106" spans="1:11">
      <c r="A106" s="1" t="s">
        <v>117</v>
      </c>
      <c r="B106" s="1" t="s">
        <v>16</v>
      </c>
      <c r="C106" s="1">
        <v>0</v>
      </c>
      <c r="D106" s="1">
        <v>0</v>
      </c>
      <c r="E106" s="1">
        <v>0</v>
      </c>
      <c r="G106" s="1">
        <f t="shared" si="3"/>
        <v>0</v>
      </c>
      <c r="H106" s="1">
        <f t="shared" si="4"/>
        <v>0</v>
      </c>
      <c r="J106" s="4">
        <f t="shared" si="5"/>
        <v>0</v>
      </c>
      <c r="K106" s="4">
        <f t="shared" si="5"/>
        <v>0</v>
      </c>
    </row>
    <row r="107" spans="1:11">
      <c r="A107" s="1" t="s">
        <v>118</v>
      </c>
      <c r="B107" s="1" t="s">
        <v>8</v>
      </c>
      <c r="C107" s="1">
        <v>3.1666666666666599</v>
      </c>
      <c r="D107" s="1">
        <v>0</v>
      </c>
      <c r="E107" s="1">
        <v>3.1666666666666599</v>
      </c>
      <c r="G107" s="1">
        <f t="shared" si="3"/>
        <v>2.1666666666666599</v>
      </c>
      <c r="H107" s="1">
        <f t="shared" si="4"/>
        <v>1</v>
      </c>
      <c r="J107" s="4">
        <f t="shared" si="5"/>
        <v>0.21666666666666598</v>
      </c>
      <c r="K107" s="4">
        <f t="shared" si="5"/>
        <v>0.1</v>
      </c>
    </row>
    <row r="108" spans="1:11">
      <c r="A108" s="1" t="s">
        <v>119</v>
      </c>
      <c r="B108" s="1" t="s">
        <v>24</v>
      </c>
      <c r="C108" s="1">
        <v>8</v>
      </c>
      <c r="D108" s="1">
        <v>3</v>
      </c>
      <c r="E108" s="1">
        <v>5</v>
      </c>
      <c r="G108" s="1">
        <f t="shared" si="3"/>
        <v>2</v>
      </c>
      <c r="H108" s="1">
        <f t="shared" si="4"/>
        <v>3</v>
      </c>
      <c r="J108" s="4">
        <f t="shared" si="5"/>
        <v>0.2</v>
      </c>
      <c r="K108" s="4">
        <f t="shared" si="5"/>
        <v>0.3</v>
      </c>
    </row>
    <row r="109" spans="1:11">
      <c r="A109" s="1" t="s">
        <v>120</v>
      </c>
      <c r="B109" s="1" t="s">
        <v>24</v>
      </c>
      <c r="C109" s="1">
        <v>3</v>
      </c>
      <c r="D109" s="1">
        <v>0</v>
      </c>
      <c r="E109" s="1">
        <v>3</v>
      </c>
      <c r="G109" s="1">
        <f t="shared" si="3"/>
        <v>3</v>
      </c>
      <c r="H109" s="1">
        <f t="shared" si="4"/>
        <v>6</v>
      </c>
      <c r="J109" s="4">
        <f t="shared" si="5"/>
        <v>0.3</v>
      </c>
      <c r="K109" s="4">
        <f t="shared" si="5"/>
        <v>0.6</v>
      </c>
    </row>
    <row r="110" spans="1:11">
      <c r="A110" s="1" t="s">
        <v>121</v>
      </c>
      <c r="B110" s="1" t="s">
        <v>10</v>
      </c>
      <c r="C110" s="1">
        <v>3.1666666666666599</v>
      </c>
      <c r="D110" s="1">
        <v>3</v>
      </c>
      <c r="E110" s="1">
        <v>0.16666666666666599</v>
      </c>
      <c r="G110" s="1">
        <f t="shared" si="3"/>
        <v>0.16666666666665986</v>
      </c>
      <c r="H110" s="1">
        <f t="shared" si="4"/>
        <v>0</v>
      </c>
      <c r="J110" s="4">
        <f t="shared" si="5"/>
        <v>1.6666666666665986E-2</v>
      </c>
      <c r="K110" s="4">
        <f t="shared" si="5"/>
        <v>0</v>
      </c>
    </row>
    <row r="111" spans="1:11">
      <c r="A111" s="1" t="s">
        <v>122</v>
      </c>
      <c r="B111" s="1" t="s">
        <v>18</v>
      </c>
      <c r="C111" s="1">
        <v>5</v>
      </c>
      <c r="D111" s="1">
        <v>5</v>
      </c>
      <c r="E111" s="1">
        <v>0</v>
      </c>
      <c r="G111" s="1">
        <f t="shared" si="3"/>
        <v>5</v>
      </c>
      <c r="H111" s="1">
        <f t="shared" si="4"/>
        <v>5</v>
      </c>
      <c r="J111" s="4">
        <f t="shared" si="5"/>
        <v>0.5</v>
      </c>
      <c r="K111" s="4">
        <f t="shared" si="5"/>
        <v>0.5</v>
      </c>
    </row>
    <row r="112" spans="1:11">
      <c r="A112" s="1" t="s">
        <v>123</v>
      </c>
      <c r="B112" s="1" t="s">
        <v>14</v>
      </c>
      <c r="C112" s="1">
        <v>5.5</v>
      </c>
      <c r="D112" s="1">
        <v>4</v>
      </c>
      <c r="E112" s="1">
        <v>1.5</v>
      </c>
      <c r="G112" s="1">
        <f t="shared" si="3"/>
        <v>1.5</v>
      </c>
      <c r="H112" s="1">
        <f t="shared" si="4"/>
        <v>3</v>
      </c>
      <c r="J112" s="4">
        <f t="shared" si="5"/>
        <v>0.15</v>
      </c>
      <c r="K112" s="4">
        <f t="shared" si="5"/>
        <v>0.3</v>
      </c>
    </row>
    <row r="113" spans="1:11">
      <c r="A113" s="1" t="s">
        <v>124</v>
      </c>
      <c r="B113" s="1" t="s">
        <v>6</v>
      </c>
      <c r="C113" s="1">
        <v>4.2222222222222197</v>
      </c>
      <c r="D113" s="1">
        <v>4</v>
      </c>
      <c r="E113" s="1">
        <v>0.22222222222222199</v>
      </c>
      <c r="G113" s="1">
        <f t="shared" si="3"/>
        <v>0.22222222222221966</v>
      </c>
      <c r="H113" s="1">
        <f t="shared" si="4"/>
        <v>0</v>
      </c>
      <c r="J113" s="4">
        <f t="shared" si="5"/>
        <v>2.2222222222221966E-2</v>
      </c>
      <c r="K113" s="4">
        <f t="shared" si="5"/>
        <v>0</v>
      </c>
    </row>
    <row r="114" spans="1:11">
      <c r="A114" s="1" t="s">
        <v>125</v>
      </c>
      <c r="B114" s="1" t="s">
        <v>10</v>
      </c>
      <c r="C114" s="1">
        <v>3.5</v>
      </c>
      <c r="D114" s="1">
        <v>3</v>
      </c>
      <c r="E114" s="1">
        <v>0.5</v>
      </c>
      <c r="G114" s="1">
        <f t="shared" si="3"/>
        <v>0.5</v>
      </c>
      <c r="H114" s="1">
        <f t="shared" si="4"/>
        <v>0</v>
      </c>
      <c r="J114" s="4">
        <f t="shared" si="5"/>
        <v>0.05</v>
      </c>
      <c r="K114" s="4">
        <f t="shared" si="5"/>
        <v>0</v>
      </c>
    </row>
    <row r="115" spans="1:11">
      <c r="A115" s="1" t="s">
        <v>126</v>
      </c>
      <c r="B115" s="1" t="s">
        <v>18</v>
      </c>
      <c r="C115" s="1">
        <v>7</v>
      </c>
      <c r="D115" s="1">
        <v>8.5</v>
      </c>
      <c r="E115" s="1">
        <v>1.5</v>
      </c>
      <c r="G115" s="1">
        <f t="shared" si="3"/>
        <v>3</v>
      </c>
      <c r="H115" s="1">
        <f t="shared" si="4"/>
        <v>1.5</v>
      </c>
      <c r="J115" s="4">
        <f t="shared" si="5"/>
        <v>0.3</v>
      </c>
      <c r="K115" s="4">
        <f t="shared" si="5"/>
        <v>0.15</v>
      </c>
    </row>
    <row r="116" spans="1:11">
      <c r="A116" s="1" t="s">
        <v>127</v>
      </c>
      <c r="B116" s="1" t="s">
        <v>8</v>
      </c>
      <c r="C116" s="1">
        <v>5</v>
      </c>
      <c r="D116" s="1">
        <v>7</v>
      </c>
      <c r="E116" s="1">
        <v>2</v>
      </c>
      <c r="G116" s="1">
        <f t="shared" si="3"/>
        <v>4</v>
      </c>
      <c r="H116" s="1">
        <f t="shared" si="4"/>
        <v>6</v>
      </c>
      <c r="J116" s="4">
        <f t="shared" si="5"/>
        <v>0.4</v>
      </c>
      <c r="K116" s="4">
        <f t="shared" si="5"/>
        <v>0.6</v>
      </c>
    </row>
    <row r="117" spans="1:11">
      <c r="A117" s="1" t="s">
        <v>27</v>
      </c>
      <c r="B117" s="1" t="s">
        <v>6</v>
      </c>
      <c r="C117" s="1">
        <v>3.5</v>
      </c>
      <c r="D117" s="1">
        <v>3</v>
      </c>
      <c r="E117" s="1">
        <v>0.5</v>
      </c>
      <c r="G117" s="1">
        <f t="shared" si="3"/>
        <v>0.5</v>
      </c>
      <c r="H117" s="1">
        <f t="shared" si="4"/>
        <v>1</v>
      </c>
      <c r="J117" s="4">
        <f t="shared" si="5"/>
        <v>0.05</v>
      </c>
      <c r="K117" s="4">
        <f t="shared" si="5"/>
        <v>0.1</v>
      </c>
    </row>
    <row r="118" spans="1:11">
      <c r="A118" s="1" t="s">
        <v>128</v>
      </c>
      <c r="B118" s="1" t="s">
        <v>27</v>
      </c>
      <c r="C118" s="1">
        <v>6.3333333333333304</v>
      </c>
      <c r="D118" s="1">
        <v>7</v>
      </c>
      <c r="E118" s="1">
        <v>0.66666666666666696</v>
      </c>
      <c r="G118" s="1">
        <f t="shared" si="3"/>
        <v>4.3333333333333304</v>
      </c>
      <c r="H118" s="1">
        <f t="shared" si="4"/>
        <v>5</v>
      </c>
      <c r="J118" s="4">
        <f t="shared" si="5"/>
        <v>0.43333333333333302</v>
      </c>
      <c r="K118" s="4">
        <f t="shared" si="5"/>
        <v>0.5</v>
      </c>
    </row>
    <row r="119" spans="1:11">
      <c r="A119" s="1" t="s">
        <v>129</v>
      </c>
      <c r="B119" s="1" t="s">
        <v>8</v>
      </c>
      <c r="C119" s="1">
        <v>5.6</v>
      </c>
      <c r="D119" s="1">
        <v>0</v>
      </c>
      <c r="E119" s="1">
        <v>5.6</v>
      </c>
      <c r="G119" s="1">
        <f t="shared" si="3"/>
        <v>4.5999999999999996</v>
      </c>
      <c r="H119" s="1">
        <f t="shared" si="4"/>
        <v>1</v>
      </c>
      <c r="J119" s="4">
        <f t="shared" si="5"/>
        <v>0.45999999999999996</v>
      </c>
      <c r="K119" s="4">
        <f t="shared" si="5"/>
        <v>0.1</v>
      </c>
    </row>
    <row r="120" spans="1:11">
      <c r="A120" s="1" t="s">
        <v>130</v>
      </c>
      <c r="B120" s="1" t="s">
        <v>24</v>
      </c>
      <c r="C120" s="1">
        <v>2.6</v>
      </c>
      <c r="D120" s="1">
        <v>0</v>
      </c>
      <c r="E120" s="1">
        <v>2.6</v>
      </c>
      <c r="G120" s="1">
        <f t="shared" si="3"/>
        <v>3.4</v>
      </c>
      <c r="H120" s="1">
        <f t="shared" si="4"/>
        <v>6</v>
      </c>
      <c r="J120" s="4">
        <f t="shared" si="5"/>
        <v>0.33999999999999997</v>
      </c>
      <c r="K120" s="4">
        <f t="shared" si="5"/>
        <v>0.6</v>
      </c>
    </row>
    <row r="121" spans="1:11">
      <c r="A121" s="1" t="s">
        <v>131</v>
      </c>
      <c r="B121" s="1" t="s">
        <v>8</v>
      </c>
      <c r="C121" s="1">
        <v>2.5714285714285698</v>
      </c>
      <c r="D121" s="1">
        <v>0</v>
      </c>
      <c r="E121" s="1">
        <v>2.5714285714285698</v>
      </c>
      <c r="G121" s="1">
        <f t="shared" si="3"/>
        <v>1.5714285714285698</v>
      </c>
      <c r="H121" s="1">
        <f t="shared" si="4"/>
        <v>1</v>
      </c>
      <c r="J121" s="4">
        <f t="shared" si="5"/>
        <v>0.15714285714285697</v>
      </c>
      <c r="K121" s="4">
        <f t="shared" si="5"/>
        <v>0.1</v>
      </c>
    </row>
    <row r="122" spans="1:11">
      <c r="A122" s="1" t="s">
        <v>132</v>
      </c>
      <c r="B122" s="1" t="s">
        <v>14</v>
      </c>
      <c r="C122" s="1">
        <v>2</v>
      </c>
      <c r="D122" s="1">
        <v>7</v>
      </c>
      <c r="E122" s="1">
        <v>5</v>
      </c>
      <c r="G122" s="1">
        <f t="shared" si="3"/>
        <v>5</v>
      </c>
      <c r="H122" s="1">
        <f t="shared" si="4"/>
        <v>0</v>
      </c>
      <c r="J122" s="4">
        <f t="shared" si="5"/>
        <v>0.5</v>
      </c>
      <c r="K122" s="4">
        <f t="shared" si="5"/>
        <v>0</v>
      </c>
    </row>
    <row r="123" spans="1:11">
      <c r="A123" s="1" t="s">
        <v>133</v>
      </c>
      <c r="B123" s="1" t="s">
        <v>10</v>
      </c>
      <c r="C123" s="1">
        <v>3.2222222222222201</v>
      </c>
      <c r="D123" s="1">
        <v>0</v>
      </c>
      <c r="E123" s="1">
        <v>3.2222222222222201</v>
      </c>
      <c r="G123" s="1">
        <f t="shared" si="3"/>
        <v>0.2222222222222201</v>
      </c>
      <c r="H123" s="1">
        <f t="shared" si="4"/>
        <v>3</v>
      </c>
      <c r="J123" s="4">
        <f t="shared" si="5"/>
        <v>2.2222222222222011E-2</v>
      </c>
      <c r="K123" s="4">
        <f t="shared" si="5"/>
        <v>0.3</v>
      </c>
    </row>
    <row r="124" spans="1:11">
      <c r="A124" s="1" t="s">
        <v>134</v>
      </c>
      <c r="B124" s="1" t="s">
        <v>6</v>
      </c>
      <c r="C124" s="1">
        <v>1.75</v>
      </c>
      <c r="D124" s="1">
        <v>0</v>
      </c>
      <c r="E124" s="1">
        <v>1.75</v>
      </c>
      <c r="G124" s="1">
        <f t="shared" si="3"/>
        <v>2.25</v>
      </c>
      <c r="H124" s="1">
        <f t="shared" si="4"/>
        <v>4</v>
      </c>
      <c r="J124" s="4">
        <f t="shared" si="5"/>
        <v>0.22500000000000001</v>
      </c>
      <c r="K124" s="4">
        <f t="shared" si="5"/>
        <v>0.4</v>
      </c>
    </row>
    <row r="125" spans="1:11">
      <c r="A125" s="1" t="s">
        <v>135</v>
      </c>
      <c r="B125" s="1" t="s">
        <v>6</v>
      </c>
      <c r="C125" s="1">
        <v>2.5</v>
      </c>
      <c r="D125" s="1">
        <v>0</v>
      </c>
      <c r="E125" s="1">
        <v>2.5</v>
      </c>
      <c r="G125" s="1">
        <f t="shared" si="3"/>
        <v>1.5</v>
      </c>
      <c r="H125" s="1">
        <f t="shared" si="4"/>
        <v>4</v>
      </c>
      <c r="J125" s="4">
        <f t="shared" si="5"/>
        <v>0.15</v>
      </c>
      <c r="K125" s="4">
        <f t="shared" si="5"/>
        <v>0.4</v>
      </c>
    </row>
    <row r="126" spans="1:11">
      <c r="A126" s="1" t="s">
        <v>136</v>
      </c>
      <c r="B126" s="1" t="s">
        <v>16</v>
      </c>
      <c r="C126" s="1">
        <v>4.25</v>
      </c>
      <c r="D126" s="1">
        <v>7</v>
      </c>
      <c r="E126" s="1">
        <v>2.75</v>
      </c>
      <c r="G126" s="1">
        <f t="shared" si="3"/>
        <v>4.25</v>
      </c>
      <c r="H126" s="1">
        <f t="shared" si="4"/>
        <v>7</v>
      </c>
      <c r="J126" s="4">
        <f t="shared" si="5"/>
        <v>0.42499999999999999</v>
      </c>
      <c r="K126" s="4">
        <f t="shared" si="5"/>
        <v>0.7</v>
      </c>
    </row>
    <row r="127" spans="1:11">
      <c r="A127" s="1" t="s">
        <v>137</v>
      </c>
      <c r="B127" s="1" t="s">
        <v>20</v>
      </c>
      <c r="C127" s="1">
        <v>0</v>
      </c>
      <c r="D127" s="1">
        <v>7</v>
      </c>
      <c r="E127" s="1">
        <v>7</v>
      </c>
      <c r="G127" s="1">
        <f t="shared" si="3"/>
        <v>9</v>
      </c>
      <c r="H127" s="1">
        <f t="shared" si="4"/>
        <v>2</v>
      </c>
      <c r="J127" s="4">
        <f t="shared" si="5"/>
        <v>0.9</v>
      </c>
      <c r="K127" s="4">
        <f t="shared" si="5"/>
        <v>0.2</v>
      </c>
    </row>
    <row r="128" spans="1:11">
      <c r="A128" s="1" t="s">
        <v>138</v>
      </c>
      <c r="B128" s="1" t="s">
        <v>27</v>
      </c>
      <c r="C128" s="1">
        <v>4.4000000000000004</v>
      </c>
      <c r="D128" s="1">
        <v>0</v>
      </c>
      <c r="E128" s="1">
        <v>4.4000000000000004</v>
      </c>
      <c r="G128" s="1">
        <f t="shared" si="3"/>
        <v>2.4000000000000004</v>
      </c>
      <c r="H128" s="1">
        <f t="shared" si="4"/>
        <v>2</v>
      </c>
      <c r="J128" s="4">
        <f t="shared" si="5"/>
        <v>0.24000000000000005</v>
      </c>
      <c r="K128" s="4">
        <f t="shared" si="5"/>
        <v>0.2</v>
      </c>
    </row>
    <row r="129" spans="1:11">
      <c r="A129" s="1" t="s">
        <v>139</v>
      </c>
      <c r="B129" s="1" t="s">
        <v>8</v>
      </c>
      <c r="C129" s="1">
        <v>3.2857142857142798</v>
      </c>
      <c r="D129" s="1">
        <v>0</v>
      </c>
      <c r="E129" s="1">
        <v>3.2857142857142798</v>
      </c>
      <c r="G129" s="1">
        <f t="shared" si="3"/>
        <v>2.2857142857142798</v>
      </c>
      <c r="H129" s="1">
        <f t="shared" si="4"/>
        <v>1</v>
      </c>
      <c r="J129" s="4">
        <f t="shared" si="5"/>
        <v>0.22857142857142798</v>
      </c>
      <c r="K129" s="4">
        <f t="shared" si="5"/>
        <v>0.1</v>
      </c>
    </row>
    <row r="130" spans="1:11">
      <c r="A130" s="1" t="s">
        <v>140</v>
      </c>
      <c r="B130" s="1" t="s">
        <v>24</v>
      </c>
      <c r="C130" s="1">
        <v>5.25</v>
      </c>
      <c r="D130" s="1">
        <v>0</v>
      </c>
      <c r="E130" s="1">
        <v>5.25</v>
      </c>
      <c r="G130" s="1">
        <f t="shared" si="3"/>
        <v>0.75</v>
      </c>
      <c r="H130" s="1">
        <f t="shared" si="4"/>
        <v>6</v>
      </c>
      <c r="J130" s="4">
        <f t="shared" si="5"/>
        <v>7.4999999999999997E-2</v>
      </c>
      <c r="K130" s="4">
        <f t="shared" si="5"/>
        <v>0.6</v>
      </c>
    </row>
    <row r="131" spans="1:11">
      <c r="A131" s="1" t="s">
        <v>141</v>
      </c>
      <c r="B131" s="1" t="s">
        <v>8</v>
      </c>
      <c r="C131" s="1">
        <v>1.375</v>
      </c>
      <c r="D131" s="1">
        <v>0</v>
      </c>
      <c r="E131" s="1">
        <v>1.375</v>
      </c>
      <c r="G131" s="1">
        <f t="shared" si="3"/>
        <v>0.375</v>
      </c>
      <c r="H131" s="1">
        <f t="shared" si="4"/>
        <v>1</v>
      </c>
      <c r="J131" s="4">
        <f t="shared" si="5"/>
        <v>3.7499999999999999E-2</v>
      </c>
      <c r="K131" s="4">
        <f t="shared" si="5"/>
        <v>0.1</v>
      </c>
    </row>
    <row r="132" spans="1:11">
      <c r="A132" s="1" t="s">
        <v>142</v>
      </c>
      <c r="B132" s="1" t="s">
        <v>14</v>
      </c>
      <c r="C132" s="1">
        <v>5.2</v>
      </c>
      <c r="D132" s="1">
        <v>3</v>
      </c>
      <c r="E132" s="1">
        <v>2.2000000000000002</v>
      </c>
      <c r="G132" s="1">
        <f t="shared" ref="G132:G195" si="6">ABS(B132-C132)</f>
        <v>1.7999999999999998</v>
      </c>
      <c r="H132" s="1">
        <f t="shared" ref="H132:H195" si="7">ABS(B132-D132)</f>
        <v>4</v>
      </c>
      <c r="J132" s="4">
        <f t="shared" ref="J132:K195" si="8">G132/10</f>
        <v>0.18</v>
      </c>
      <c r="K132" s="4">
        <f t="shared" si="8"/>
        <v>0.4</v>
      </c>
    </row>
    <row r="133" spans="1:11">
      <c r="A133" s="1" t="s">
        <v>143</v>
      </c>
      <c r="B133" s="1" t="s">
        <v>11</v>
      </c>
      <c r="C133" s="1">
        <v>5.1538461538461497</v>
      </c>
      <c r="D133" s="1">
        <v>4</v>
      </c>
      <c r="E133" s="1">
        <v>1.15384615384615</v>
      </c>
      <c r="G133" s="1">
        <f t="shared" si="6"/>
        <v>0.15384615384614975</v>
      </c>
      <c r="H133" s="1">
        <f t="shared" si="7"/>
        <v>1</v>
      </c>
      <c r="J133" s="4">
        <f t="shared" si="8"/>
        <v>1.5384615384614974E-2</v>
      </c>
      <c r="K133" s="4">
        <f t="shared" si="8"/>
        <v>0.1</v>
      </c>
    </row>
    <row r="134" spans="1:11">
      <c r="A134" s="1" t="s">
        <v>144</v>
      </c>
      <c r="B134" s="1" t="s">
        <v>18</v>
      </c>
      <c r="C134" s="1">
        <v>6.3333333333333304</v>
      </c>
      <c r="D134" s="1">
        <v>5.5</v>
      </c>
      <c r="E134" s="1">
        <v>0.83333333333333304</v>
      </c>
      <c r="G134" s="1">
        <f t="shared" si="6"/>
        <v>3.6666666666666696</v>
      </c>
      <c r="H134" s="1">
        <f t="shared" si="7"/>
        <v>4.5</v>
      </c>
      <c r="J134" s="4">
        <f t="shared" si="8"/>
        <v>0.36666666666666697</v>
      </c>
      <c r="K134" s="4">
        <f t="shared" si="8"/>
        <v>0.45</v>
      </c>
    </row>
    <row r="135" spans="1:11">
      <c r="A135" s="1" t="s">
        <v>145</v>
      </c>
      <c r="B135" s="1" t="s">
        <v>27</v>
      </c>
      <c r="C135" s="1">
        <v>3.625</v>
      </c>
      <c r="D135" s="1">
        <v>0</v>
      </c>
      <c r="E135" s="1">
        <v>3.625</v>
      </c>
      <c r="G135" s="1">
        <f t="shared" si="6"/>
        <v>1.625</v>
      </c>
      <c r="H135" s="1">
        <f t="shared" si="7"/>
        <v>2</v>
      </c>
      <c r="J135" s="4">
        <f t="shared" si="8"/>
        <v>0.16250000000000001</v>
      </c>
      <c r="K135" s="4">
        <f t="shared" si="8"/>
        <v>0.2</v>
      </c>
    </row>
    <row r="136" spans="1:11">
      <c r="A136" s="1" t="s">
        <v>146</v>
      </c>
      <c r="B136" s="1" t="s">
        <v>18</v>
      </c>
      <c r="C136" s="1">
        <v>8.8333333333333304</v>
      </c>
      <c r="D136" s="1">
        <v>7</v>
      </c>
      <c r="E136" s="1">
        <v>1.8333333333333299</v>
      </c>
      <c r="G136" s="1">
        <f t="shared" si="6"/>
        <v>1.1666666666666696</v>
      </c>
      <c r="H136" s="1">
        <f t="shared" si="7"/>
        <v>3</v>
      </c>
      <c r="J136" s="4">
        <f t="shared" si="8"/>
        <v>0.11666666666666696</v>
      </c>
      <c r="K136" s="4">
        <f t="shared" si="8"/>
        <v>0.3</v>
      </c>
    </row>
    <row r="137" spans="1:11">
      <c r="A137" s="1" t="s">
        <v>147</v>
      </c>
      <c r="B137" s="1" t="s">
        <v>18</v>
      </c>
      <c r="C137" s="1">
        <v>7.3333333333333304</v>
      </c>
      <c r="D137" s="1">
        <v>5.5</v>
      </c>
      <c r="E137" s="1">
        <v>1.8333333333333299</v>
      </c>
      <c r="G137" s="1">
        <f t="shared" si="6"/>
        <v>2.6666666666666696</v>
      </c>
      <c r="H137" s="1">
        <f t="shared" si="7"/>
        <v>4.5</v>
      </c>
      <c r="J137" s="4">
        <f t="shared" si="8"/>
        <v>0.26666666666666694</v>
      </c>
      <c r="K137" s="4">
        <f t="shared" si="8"/>
        <v>0.45</v>
      </c>
    </row>
    <row r="138" spans="1:11">
      <c r="A138" s="1" t="s">
        <v>148</v>
      </c>
      <c r="B138" s="1" t="s">
        <v>18</v>
      </c>
      <c r="C138" s="1">
        <v>7.625</v>
      </c>
      <c r="D138" s="1">
        <v>5.5</v>
      </c>
      <c r="E138" s="1">
        <v>2.125</v>
      </c>
      <c r="G138" s="1">
        <f t="shared" si="6"/>
        <v>2.375</v>
      </c>
      <c r="H138" s="1">
        <f t="shared" si="7"/>
        <v>4.5</v>
      </c>
      <c r="J138" s="4">
        <f t="shared" si="8"/>
        <v>0.23749999999999999</v>
      </c>
      <c r="K138" s="4">
        <f t="shared" si="8"/>
        <v>0.45</v>
      </c>
    </row>
    <row r="139" spans="1:11">
      <c r="A139" s="1" t="s">
        <v>149</v>
      </c>
      <c r="B139" s="1" t="s">
        <v>11</v>
      </c>
      <c r="C139" s="1">
        <v>0</v>
      </c>
      <c r="D139" s="1">
        <v>0</v>
      </c>
      <c r="E139" s="1">
        <v>0</v>
      </c>
      <c r="G139" s="1">
        <f t="shared" si="6"/>
        <v>5</v>
      </c>
      <c r="H139" s="1">
        <f t="shared" si="7"/>
        <v>5</v>
      </c>
      <c r="J139" s="4">
        <f t="shared" si="8"/>
        <v>0.5</v>
      </c>
      <c r="K139" s="4">
        <f t="shared" si="8"/>
        <v>0.5</v>
      </c>
    </row>
    <row r="140" spans="1:11">
      <c r="A140" s="1" t="s">
        <v>150</v>
      </c>
      <c r="B140" s="1" t="s">
        <v>8</v>
      </c>
      <c r="C140" s="1">
        <v>3.25</v>
      </c>
      <c r="D140" s="1">
        <v>0</v>
      </c>
      <c r="E140" s="1">
        <v>3.25</v>
      </c>
      <c r="G140" s="1">
        <f t="shared" si="6"/>
        <v>2.25</v>
      </c>
      <c r="H140" s="1">
        <f t="shared" si="7"/>
        <v>1</v>
      </c>
      <c r="J140" s="4">
        <f t="shared" si="8"/>
        <v>0.22500000000000001</v>
      </c>
      <c r="K140" s="4">
        <f t="shared" si="8"/>
        <v>0.1</v>
      </c>
    </row>
    <row r="141" spans="1:11">
      <c r="A141" s="1" t="s">
        <v>151</v>
      </c>
      <c r="B141" s="1" t="s">
        <v>18</v>
      </c>
      <c r="C141" s="1">
        <v>6.5</v>
      </c>
      <c r="D141" s="1">
        <v>7</v>
      </c>
      <c r="E141" s="1">
        <v>0.5</v>
      </c>
      <c r="G141" s="1">
        <f t="shared" si="6"/>
        <v>3.5</v>
      </c>
      <c r="H141" s="1">
        <f t="shared" si="7"/>
        <v>3</v>
      </c>
      <c r="J141" s="4">
        <f t="shared" si="8"/>
        <v>0.35</v>
      </c>
      <c r="K141" s="4">
        <f t="shared" si="8"/>
        <v>0.3</v>
      </c>
    </row>
    <row r="142" spans="1:11">
      <c r="A142" s="1" t="s">
        <v>152</v>
      </c>
      <c r="B142" s="1" t="s">
        <v>11</v>
      </c>
      <c r="C142" s="1">
        <v>5</v>
      </c>
      <c r="D142" s="1">
        <v>5</v>
      </c>
      <c r="E142" s="1">
        <v>0</v>
      </c>
      <c r="G142" s="1">
        <f t="shared" si="6"/>
        <v>0</v>
      </c>
      <c r="H142" s="1">
        <f t="shared" si="7"/>
        <v>0</v>
      </c>
      <c r="J142" s="4">
        <f t="shared" si="8"/>
        <v>0</v>
      </c>
      <c r="K142" s="4">
        <f t="shared" si="8"/>
        <v>0</v>
      </c>
    </row>
    <row r="143" spans="1:11">
      <c r="A143" s="1" t="s">
        <v>153</v>
      </c>
      <c r="B143" s="1" t="s">
        <v>8</v>
      </c>
      <c r="C143" s="1">
        <v>0.83333333333333304</v>
      </c>
      <c r="D143" s="1">
        <v>0</v>
      </c>
      <c r="E143" s="1">
        <v>0.83333333333333304</v>
      </c>
      <c r="G143" s="1">
        <f t="shared" si="6"/>
        <v>0.16666666666666696</v>
      </c>
      <c r="H143" s="1">
        <f t="shared" si="7"/>
        <v>1</v>
      </c>
      <c r="J143" s="4">
        <f t="shared" si="8"/>
        <v>1.6666666666666698E-2</v>
      </c>
      <c r="K143" s="4">
        <f t="shared" si="8"/>
        <v>0.1</v>
      </c>
    </row>
    <row r="144" spans="1:11">
      <c r="A144" s="1" t="s">
        <v>154</v>
      </c>
      <c r="B144" s="1" t="s">
        <v>16</v>
      </c>
      <c r="C144" s="1">
        <v>2</v>
      </c>
      <c r="D144" s="1">
        <v>0</v>
      </c>
      <c r="E144" s="1">
        <v>2</v>
      </c>
      <c r="G144" s="1">
        <f t="shared" si="6"/>
        <v>2</v>
      </c>
      <c r="H144" s="1">
        <f t="shared" si="7"/>
        <v>0</v>
      </c>
      <c r="J144" s="4">
        <f t="shared" si="8"/>
        <v>0.2</v>
      </c>
      <c r="K144" s="4">
        <f t="shared" si="8"/>
        <v>0</v>
      </c>
    </row>
    <row r="145" spans="1:11">
      <c r="A145" s="1" t="s">
        <v>155</v>
      </c>
      <c r="B145" s="1" t="s">
        <v>6</v>
      </c>
      <c r="C145" s="1">
        <v>5.55555555555555</v>
      </c>
      <c r="D145" s="1">
        <v>4</v>
      </c>
      <c r="E145" s="1">
        <v>1.55555555555555</v>
      </c>
      <c r="G145" s="1">
        <f t="shared" si="6"/>
        <v>1.55555555555555</v>
      </c>
      <c r="H145" s="1">
        <f t="shared" si="7"/>
        <v>0</v>
      </c>
      <c r="J145" s="4">
        <f t="shared" si="8"/>
        <v>0.155555555555555</v>
      </c>
      <c r="K145" s="4">
        <f t="shared" si="8"/>
        <v>0</v>
      </c>
    </row>
    <row r="146" spans="1:11">
      <c r="A146" s="1" t="s">
        <v>156</v>
      </c>
      <c r="B146" s="1" t="s">
        <v>11</v>
      </c>
      <c r="C146" s="1">
        <v>5</v>
      </c>
      <c r="D146" s="1">
        <v>4</v>
      </c>
      <c r="E146" s="1">
        <v>1</v>
      </c>
      <c r="G146" s="1">
        <f t="shared" si="6"/>
        <v>0</v>
      </c>
      <c r="H146" s="1">
        <f t="shared" si="7"/>
        <v>1</v>
      </c>
      <c r="J146" s="4">
        <f t="shared" si="8"/>
        <v>0</v>
      </c>
      <c r="K146" s="4">
        <f t="shared" si="8"/>
        <v>0.1</v>
      </c>
    </row>
    <row r="147" spans="1:11">
      <c r="A147" s="1" t="s">
        <v>157</v>
      </c>
      <c r="B147" s="1" t="s">
        <v>27</v>
      </c>
      <c r="C147" s="1">
        <v>1.3333333333333299</v>
      </c>
      <c r="D147" s="1">
        <v>0</v>
      </c>
      <c r="E147" s="1">
        <v>1.3333333333333299</v>
      </c>
      <c r="G147" s="1">
        <f t="shared" si="6"/>
        <v>0.66666666666667007</v>
      </c>
      <c r="H147" s="1">
        <f t="shared" si="7"/>
        <v>2</v>
      </c>
      <c r="J147" s="4">
        <f t="shared" si="8"/>
        <v>6.6666666666667013E-2</v>
      </c>
      <c r="K147" s="4">
        <f t="shared" si="8"/>
        <v>0.2</v>
      </c>
    </row>
    <row r="148" spans="1:11">
      <c r="A148" s="1" t="s">
        <v>8</v>
      </c>
      <c r="B148" s="1" t="s">
        <v>6</v>
      </c>
      <c r="C148" s="1">
        <v>5.3</v>
      </c>
      <c r="D148" s="1">
        <v>4</v>
      </c>
      <c r="E148" s="1">
        <v>1.2999999999999901</v>
      </c>
      <c r="G148" s="1">
        <f t="shared" si="6"/>
        <v>1.2999999999999998</v>
      </c>
      <c r="H148" s="1">
        <f t="shared" si="7"/>
        <v>0</v>
      </c>
      <c r="J148" s="4">
        <f t="shared" si="8"/>
        <v>0.12999999999999998</v>
      </c>
      <c r="K148" s="4">
        <f t="shared" si="8"/>
        <v>0</v>
      </c>
    </row>
    <row r="149" spans="1:11">
      <c r="A149" s="1" t="s">
        <v>158</v>
      </c>
      <c r="B149" s="1" t="s">
        <v>24</v>
      </c>
      <c r="C149" s="1">
        <v>4</v>
      </c>
      <c r="D149" s="1">
        <v>3</v>
      </c>
      <c r="E149" s="1">
        <v>1</v>
      </c>
      <c r="G149" s="1">
        <f t="shared" si="6"/>
        <v>2</v>
      </c>
      <c r="H149" s="1">
        <f t="shared" si="7"/>
        <v>3</v>
      </c>
      <c r="J149" s="4">
        <f t="shared" si="8"/>
        <v>0.2</v>
      </c>
      <c r="K149" s="4">
        <f t="shared" si="8"/>
        <v>0.3</v>
      </c>
    </row>
    <row r="150" spans="1:11">
      <c r="A150" s="1" t="s">
        <v>159</v>
      </c>
      <c r="B150" s="1" t="s">
        <v>14</v>
      </c>
      <c r="C150" s="1">
        <v>5.2857142857142803</v>
      </c>
      <c r="D150" s="1">
        <v>7</v>
      </c>
      <c r="E150" s="1">
        <v>1.71428571428571</v>
      </c>
      <c r="G150" s="1">
        <f t="shared" si="6"/>
        <v>1.7142857142857197</v>
      </c>
      <c r="H150" s="1">
        <f t="shared" si="7"/>
        <v>0</v>
      </c>
      <c r="J150" s="4">
        <f t="shared" si="8"/>
        <v>0.17142857142857199</v>
      </c>
      <c r="K150" s="4">
        <f t="shared" si="8"/>
        <v>0</v>
      </c>
    </row>
    <row r="151" spans="1:11">
      <c r="A151" s="1" t="s">
        <v>160</v>
      </c>
      <c r="B151" s="1" t="s">
        <v>10</v>
      </c>
      <c r="C151" s="1">
        <v>5.4166666666666599</v>
      </c>
      <c r="D151" s="1">
        <v>0</v>
      </c>
      <c r="E151" s="1">
        <v>5.4166666666666599</v>
      </c>
      <c r="G151" s="1">
        <f t="shared" si="6"/>
        <v>2.4166666666666599</v>
      </c>
      <c r="H151" s="1">
        <f t="shared" si="7"/>
        <v>3</v>
      </c>
      <c r="J151" s="4">
        <f t="shared" si="8"/>
        <v>0.24166666666666597</v>
      </c>
      <c r="K151" s="4">
        <f t="shared" si="8"/>
        <v>0.3</v>
      </c>
    </row>
    <row r="152" spans="1:11">
      <c r="A152" s="1" t="s">
        <v>161</v>
      </c>
      <c r="B152" s="1" t="s">
        <v>16</v>
      </c>
      <c r="C152" s="1">
        <v>2.2000000000000002</v>
      </c>
      <c r="D152" s="1">
        <v>0</v>
      </c>
      <c r="E152" s="1">
        <v>2.2000000000000002</v>
      </c>
      <c r="G152" s="1">
        <f t="shared" si="6"/>
        <v>2.2000000000000002</v>
      </c>
      <c r="H152" s="1">
        <f t="shared" si="7"/>
        <v>0</v>
      </c>
      <c r="J152" s="4">
        <f t="shared" si="8"/>
        <v>0.22000000000000003</v>
      </c>
      <c r="K152" s="4">
        <f t="shared" si="8"/>
        <v>0</v>
      </c>
    </row>
    <row r="153" spans="1:11">
      <c r="A153" s="1" t="s">
        <v>162</v>
      </c>
      <c r="B153" s="1" t="s">
        <v>27</v>
      </c>
      <c r="C153" s="1">
        <v>3.75</v>
      </c>
      <c r="D153" s="1">
        <v>0</v>
      </c>
      <c r="E153" s="1">
        <v>3.75</v>
      </c>
      <c r="G153" s="1">
        <f t="shared" si="6"/>
        <v>1.75</v>
      </c>
      <c r="H153" s="1">
        <f t="shared" si="7"/>
        <v>2</v>
      </c>
      <c r="J153" s="4">
        <f t="shared" si="8"/>
        <v>0.17499999999999999</v>
      </c>
      <c r="K153" s="4">
        <f t="shared" si="8"/>
        <v>0.2</v>
      </c>
    </row>
    <row r="154" spans="1:11">
      <c r="A154" s="1" t="s">
        <v>163</v>
      </c>
      <c r="B154" s="1" t="s">
        <v>33</v>
      </c>
      <c r="C154" s="1">
        <v>5.4285714285714199</v>
      </c>
      <c r="D154" s="1">
        <v>7</v>
      </c>
      <c r="E154" s="1">
        <v>1.5714285714285701</v>
      </c>
      <c r="G154" s="1">
        <f t="shared" si="6"/>
        <v>2.5714285714285801</v>
      </c>
      <c r="H154" s="1">
        <f t="shared" si="7"/>
        <v>1</v>
      </c>
      <c r="J154" s="4">
        <f t="shared" si="8"/>
        <v>0.25714285714285801</v>
      </c>
      <c r="K154" s="4">
        <f t="shared" si="8"/>
        <v>0.1</v>
      </c>
    </row>
    <row r="155" spans="1:11">
      <c r="A155" s="1" t="s">
        <v>164</v>
      </c>
      <c r="B155" s="1" t="s">
        <v>6</v>
      </c>
      <c r="C155" s="1">
        <v>2.75</v>
      </c>
      <c r="D155" s="1">
        <v>0</v>
      </c>
      <c r="E155" s="1">
        <v>2.75</v>
      </c>
      <c r="G155" s="1">
        <f t="shared" si="6"/>
        <v>1.25</v>
      </c>
      <c r="H155" s="1">
        <f t="shared" si="7"/>
        <v>4</v>
      </c>
      <c r="J155" s="4">
        <f t="shared" si="8"/>
        <v>0.125</v>
      </c>
      <c r="K155" s="4">
        <f t="shared" si="8"/>
        <v>0.4</v>
      </c>
    </row>
    <row r="156" spans="1:11">
      <c r="A156" s="1" t="s">
        <v>165</v>
      </c>
      <c r="B156" s="1" t="s">
        <v>33</v>
      </c>
      <c r="C156" s="1">
        <v>4.7</v>
      </c>
      <c r="D156" s="1">
        <v>7</v>
      </c>
      <c r="E156" s="1">
        <v>2.2999999999999998</v>
      </c>
      <c r="G156" s="1">
        <f t="shared" si="6"/>
        <v>3.3</v>
      </c>
      <c r="H156" s="1">
        <f t="shared" si="7"/>
        <v>1</v>
      </c>
      <c r="J156" s="4">
        <f t="shared" si="8"/>
        <v>0.32999999999999996</v>
      </c>
      <c r="K156" s="4">
        <f t="shared" si="8"/>
        <v>0.1</v>
      </c>
    </row>
    <row r="157" spans="1:11">
      <c r="A157" s="1" t="s">
        <v>166</v>
      </c>
      <c r="B157" s="1" t="s">
        <v>24</v>
      </c>
      <c r="C157" s="1">
        <v>4.1666666666666599</v>
      </c>
      <c r="D157" s="1">
        <v>0</v>
      </c>
      <c r="E157" s="1">
        <v>4.1666666666666599</v>
      </c>
      <c r="G157" s="1">
        <f t="shared" si="6"/>
        <v>1.8333333333333401</v>
      </c>
      <c r="H157" s="1">
        <f t="shared" si="7"/>
        <v>6</v>
      </c>
      <c r="J157" s="4">
        <f t="shared" si="8"/>
        <v>0.18333333333333401</v>
      </c>
      <c r="K157" s="4">
        <f t="shared" si="8"/>
        <v>0.6</v>
      </c>
    </row>
    <row r="158" spans="1:11">
      <c r="A158" s="1" t="s">
        <v>167</v>
      </c>
      <c r="B158" s="1" t="s">
        <v>24</v>
      </c>
      <c r="C158" s="1">
        <v>4.71428571428571</v>
      </c>
      <c r="D158" s="1">
        <v>4</v>
      </c>
      <c r="E158" s="1">
        <v>0.71428571428571397</v>
      </c>
      <c r="G158" s="1">
        <f t="shared" si="6"/>
        <v>1.28571428571429</v>
      </c>
      <c r="H158" s="1">
        <f t="shared" si="7"/>
        <v>2</v>
      </c>
      <c r="J158" s="4">
        <f t="shared" si="8"/>
        <v>0.128571428571429</v>
      </c>
      <c r="K158" s="4">
        <f t="shared" si="8"/>
        <v>0.2</v>
      </c>
    </row>
    <row r="159" spans="1:11">
      <c r="A159" s="1" t="s">
        <v>168</v>
      </c>
      <c r="B159" s="1" t="s">
        <v>8</v>
      </c>
      <c r="C159" s="1">
        <v>4.2222222222222197</v>
      </c>
      <c r="D159" s="1">
        <v>0</v>
      </c>
      <c r="E159" s="1">
        <v>4.2222222222222197</v>
      </c>
      <c r="G159" s="1">
        <f t="shared" si="6"/>
        <v>3.2222222222222197</v>
      </c>
      <c r="H159" s="1">
        <f t="shared" si="7"/>
        <v>1</v>
      </c>
      <c r="J159" s="4">
        <f t="shared" si="8"/>
        <v>0.32222222222222197</v>
      </c>
      <c r="K159" s="4">
        <f t="shared" si="8"/>
        <v>0.1</v>
      </c>
    </row>
    <row r="160" spans="1:11">
      <c r="A160" s="1" t="s">
        <v>169</v>
      </c>
      <c r="B160" s="1" t="s">
        <v>11</v>
      </c>
      <c r="C160" s="1">
        <v>0</v>
      </c>
      <c r="D160" s="1">
        <v>3</v>
      </c>
      <c r="E160" s="1">
        <v>3</v>
      </c>
      <c r="G160" s="1">
        <f t="shared" si="6"/>
        <v>5</v>
      </c>
      <c r="H160" s="1">
        <f t="shared" si="7"/>
        <v>2</v>
      </c>
      <c r="J160" s="4">
        <f t="shared" si="8"/>
        <v>0.5</v>
      </c>
      <c r="K160" s="4">
        <f t="shared" si="8"/>
        <v>0.2</v>
      </c>
    </row>
    <row r="161" spans="1:11">
      <c r="A161" s="1" t="s">
        <v>170</v>
      </c>
      <c r="B161" s="1" t="s">
        <v>20</v>
      </c>
      <c r="C161" s="1">
        <v>4.2</v>
      </c>
      <c r="D161" s="1">
        <v>7</v>
      </c>
      <c r="E161" s="1">
        <v>2.8</v>
      </c>
      <c r="G161" s="1">
        <f t="shared" si="6"/>
        <v>4.8</v>
      </c>
      <c r="H161" s="1">
        <f t="shared" si="7"/>
        <v>2</v>
      </c>
      <c r="J161" s="4">
        <f t="shared" si="8"/>
        <v>0.48</v>
      </c>
      <c r="K161" s="4">
        <f t="shared" si="8"/>
        <v>0.2</v>
      </c>
    </row>
    <row r="162" spans="1:11">
      <c r="A162" s="1" t="s">
        <v>171</v>
      </c>
      <c r="B162" s="1" t="s">
        <v>8</v>
      </c>
      <c r="C162" s="1">
        <v>1</v>
      </c>
      <c r="D162" s="1">
        <v>0</v>
      </c>
      <c r="E162" s="1">
        <v>1</v>
      </c>
      <c r="G162" s="1">
        <f t="shared" si="6"/>
        <v>0</v>
      </c>
      <c r="H162" s="1">
        <f t="shared" si="7"/>
        <v>1</v>
      </c>
      <c r="J162" s="4">
        <f t="shared" si="8"/>
        <v>0</v>
      </c>
      <c r="K162" s="4">
        <f t="shared" si="8"/>
        <v>0.1</v>
      </c>
    </row>
    <row r="163" spans="1:11">
      <c r="A163" s="1" t="s">
        <v>172</v>
      </c>
      <c r="B163" s="1" t="s">
        <v>6</v>
      </c>
      <c r="C163" s="1">
        <v>3.6</v>
      </c>
      <c r="D163" s="1">
        <v>4</v>
      </c>
      <c r="E163" s="1">
        <v>0.39999999999999902</v>
      </c>
      <c r="G163" s="1">
        <f t="shared" si="6"/>
        <v>0.39999999999999991</v>
      </c>
      <c r="H163" s="1">
        <f t="shared" si="7"/>
        <v>0</v>
      </c>
      <c r="J163" s="4">
        <f t="shared" si="8"/>
        <v>3.9999999999999994E-2</v>
      </c>
      <c r="K163" s="4">
        <f t="shared" si="8"/>
        <v>0</v>
      </c>
    </row>
    <row r="164" spans="1:11">
      <c r="A164" s="1" t="s">
        <v>173</v>
      </c>
      <c r="B164" s="1" t="s">
        <v>18</v>
      </c>
      <c r="C164" s="1">
        <v>6.625</v>
      </c>
      <c r="D164" s="1">
        <v>5</v>
      </c>
      <c r="E164" s="1">
        <v>1.625</v>
      </c>
      <c r="G164" s="1">
        <f t="shared" si="6"/>
        <v>3.375</v>
      </c>
      <c r="H164" s="1">
        <f t="shared" si="7"/>
        <v>5</v>
      </c>
      <c r="J164" s="4">
        <f t="shared" si="8"/>
        <v>0.33750000000000002</v>
      </c>
      <c r="K164" s="4">
        <f t="shared" si="8"/>
        <v>0.5</v>
      </c>
    </row>
    <row r="165" spans="1:11">
      <c r="A165" s="1" t="s">
        <v>174</v>
      </c>
      <c r="B165" s="1" t="s">
        <v>18</v>
      </c>
      <c r="C165" s="1">
        <v>5.625</v>
      </c>
      <c r="D165" s="1">
        <v>3.5</v>
      </c>
      <c r="E165" s="1">
        <v>2.125</v>
      </c>
      <c r="G165" s="1">
        <f t="shared" si="6"/>
        <v>4.375</v>
      </c>
      <c r="H165" s="1">
        <f t="shared" si="7"/>
        <v>6.5</v>
      </c>
      <c r="J165" s="4">
        <f t="shared" si="8"/>
        <v>0.4375</v>
      </c>
      <c r="K165" s="4">
        <f t="shared" si="8"/>
        <v>0.65</v>
      </c>
    </row>
    <row r="166" spans="1:11">
      <c r="A166" s="1" t="s">
        <v>175</v>
      </c>
      <c r="B166" s="1" t="s">
        <v>16</v>
      </c>
      <c r="C166" s="1">
        <v>3.8</v>
      </c>
      <c r="D166" s="1">
        <v>0</v>
      </c>
      <c r="E166" s="1">
        <v>3.8</v>
      </c>
      <c r="G166" s="1">
        <f t="shared" si="6"/>
        <v>3.8</v>
      </c>
      <c r="H166" s="1">
        <f t="shared" si="7"/>
        <v>0</v>
      </c>
      <c r="J166" s="4">
        <f t="shared" si="8"/>
        <v>0.38</v>
      </c>
      <c r="K166" s="4">
        <f t="shared" si="8"/>
        <v>0</v>
      </c>
    </row>
    <row r="167" spans="1:11">
      <c r="A167" s="1" t="s">
        <v>176</v>
      </c>
      <c r="B167" s="1" t="s">
        <v>11</v>
      </c>
      <c r="C167" s="1">
        <v>4.5999999999999996</v>
      </c>
      <c r="D167" s="1">
        <v>4</v>
      </c>
      <c r="E167" s="1">
        <v>0.59999999999999898</v>
      </c>
      <c r="G167" s="1">
        <f t="shared" si="6"/>
        <v>0.40000000000000036</v>
      </c>
      <c r="H167" s="1">
        <f t="shared" si="7"/>
        <v>1</v>
      </c>
      <c r="J167" s="4">
        <f t="shared" si="8"/>
        <v>4.0000000000000036E-2</v>
      </c>
      <c r="K167" s="4">
        <f t="shared" si="8"/>
        <v>0.1</v>
      </c>
    </row>
    <row r="168" spans="1:11">
      <c r="A168" s="1" t="s">
        <v>177</v>
      </c>
      <c r="B168" s="1" t="s">
        <v>8</v>
      </c>
      <c r="C168" s="1">
        <v>3.3846153846153801</v>
      </c>
      <c r="D168" s="1">
        <v>0</v>
      </c>
      <c r="E168" s="1">
        <v>3.3846153846153801</v>
      </c>
      <c r="G168" s="1">
        <f t="shared" si="6"/>
        <v>2.3846153846153801</v>
      </c>
      <c r="H168" s="1">
        <f t="shared" si="7"/>
        <v>1</v>
      </c>
      <c r="J168" s="4">
        <f t="shared" si="8"/>
        <v>0.238461538461538</v>
      </c>
      <c r="K168" s="4">
        <f t="shared" si="8"/>
        <v>0.1</v>
      </c>
    </row>
    <row r="169" spans="1:11">
      <c r="A169" s="1" t="s">
        <v>178</v>
      </c>
      <c r="B169" s="1" t="s">
        <v>6</v>
      </c>
      <c r="C169" s="1">
        <v>4.2</v>
      </c>
      <c r="D169" s="1">
        <v>4</v>
      </c>
      <c r="E169" s="1">
        <v>0.2</v>
      </c>
      <c r="G169" s="1">
        <f t="shared" si="6"/>
        <v>0.20000000000000018</v>
      </c>
      <c r="H169" s="1">
        <f t="shared" si="7"/>
        <v>0</v>
      </c>
      <c r="J169" s="4">
        <f t="shared" si="8"/>
        <v>2.0000000000000018E-2</v>
      </c>
      <c r="K169" s="4">
        <f t="shared" si="8"/>
        <v>0</v>
      </c>
    </row>
    <row r="170" spans="1:11">
      <c r="A170" s="1" t="s">
        <v>179</v>
      </c>
      <c r="B170" s="1" t="s">
        <v>14</v>
      </c>
      <c r="C170" s="1">
        <v>5.6</v>
      </c>
      <c r="D170" s="1">
        <v>3.5</v>
      </c>
      <c r="E170" s="1">
        <v>2.0999999999999899</v>
      </c>
      <c r="G170" s="1">
        <f t="shared" si="6"/>
        <v>1.4000000000000004</v>
      </c>
      <c r="H170" s="1">
        <f t="shared" si="7"/>
        <v>3.5</v>
      </c>
      <c r="J170" s="4">
        <f t="shared" si="8"/>
        <v>0.14000000000000004</v>
      </c>
      <c r="K170" s="4">
        <f t="shared" si="8"/>
        <v>0.35</v>
      </c>
    </row>
    <row r="171" spans="1:11">
      <c r="A171" s="1" t="s">
        <v>180</v>
      </c>
      <c r="B171" s="1" t="s">
        <v>11</v>
      </c>
      <c r="C171" s="1">
        <v>5.4285714285714199</v>
      </c>
      <c r="D171" s="1">
        <v>4</v>
      </c>
      <c r="E171" s="1">
        <v>1.4285714285714199</v>
      </c>
      <c r="G171" s="1">
        <f t="shared" si="6"/>
        <v>0.42857142857141994</v>
      </c>
      <c r="H171" s="1">
        <f t="shared" si="7"/>
        <v>1</v>
      </c>
      <c r="J171" s="4">
        <f t="shared" si="8"/>
        <v>4.2857142857141997E-2</v>
      </c>
      <c r="K171" s="4">
        <f t="shared" si="8"/>
        <v>0.1</v>
      </c>
    </row>
    <row r="172" spans="1:11">
      <c r="A172" s="1" t="s">
        <v>181</v>
      </c>
      <c r="B172" s="1" t="s">
        <v>11</v>
      </c>
      <c r="C172" s="1">
        <v>4.5</v>
      </c>
      <c r="D172" s="1">
        <v>4</v>
      </c>
      <c r="E172" s="1">
        <v>0.5</v>
      </c>
      <c r="G172" s="1">
        <f t="shared" si="6"/>
        <v>0.5</v>
      </c>
      <c r="H172" s="1">
        <f t="shared" si="7"/>
        <v>1</v>
      </c>
      <c r="J172" s="4">
        <f t="shared" si="8"/>
        <v>0.05</v>
      </c>
      <c r="K172" s="4">
        <f t="shared" si="8"/>
        <v>0.1</v>
      </c>
    </row>
    <row r="173" spans="1:11">
      <c r="A173" s="1" t="s">
        <v>182</v>
      </c>
      <c r="B173" s="1" t="s">
        <v>11</v>
      </c>
      <c r="C173" s="1">
        <v>5.7</v>
      </c>
      <c r="D173" s="1">
        <v>4</v>
      </c>
      <c r="E173" s="1">
        <v>1.7</v>
      </c>
      <c r="G173" s="1">
        <f t="shared" si="6"/>
        <v>0.70000000000000018</v>
      </c>
      <c r="H173" s="1">
        <f t="shared" si="7"/>
        <v>1</v>
      </c>
      <c r="J173" s="4">
        <f t="shared" si="8"/>
        <v>7.0000000000000021E-2</v>
      </c>
      <c r="K173" s="4">
        <f t="shared" si="8"/>
        <v>0.1</v>
      </c>
    </row>
    <row r="174" spans="1:11">
      <c r="A174" s="1" t="s">
        <v>183</v>
      </c>
      <c r="B174" s="1" t="s">
        <v>33</v>
      </c>
      <c r="C174" s="1">
        <v>5.5</v>
      </c>
      <c r="D174" s="1">
        <v>7</v>
      </c>
      <c r="E174" s="1">
        <v>1.5</v>
      </c>
      <c r="G174" s="1">
        <f t="shared" si="6"/>
        <v>2.5</v>
      </c>
      <c r="H174" s="1">
        <f t="shared" si="7"/>
        <v>1</v>
      </c>
      <c r="J174" s="4">
        <f t="shared" si="8"/>
        <v>0.25</v>
      </c>
      <c r="K174" s="4">
        <f t="shared" si="8"/>
        <v>0.1</v>
      </c>
    </row>
    <row r="175" spans="1:11">
      <c r="A175" s="1" t="s">
        <v>184</v>
      </c>
      <c r="B175" s="1" t="s">
        <v>8</v>
      </c>
      <c r="C175" s="1">
        <v>3.8333333333333299</v>
      </c>
      <c r="D175" s="1">
        <v>0</v>
      </c>
      <c r="E175" s="1">
        <v>3.8333333333333299</v>
      </c>
      <c r="G175" s="1">
        <f t="shared" si="6"/>
        <v>2.8333333333333299</v>
      </c>
      <c r="H175" s="1">
        <f t="shared" si="7"/>
        <v>1</v>
      </c>
      <c r="J175" s="4">
        <f t="shared" si="8"/>
        <v>0.28333333333333299</v>
      </c>
      <c r="K175" s="4">
        <f t="shared" si="8"/>
        <v>0.1</v>
      </c>
    </row>
    <row r="176" spans="1:11">
      <c r="A176" s="1" t="s">
        <v>185</v>
      </c>
      <c r="B176" s="1" t="s">
        <v>10</v>
      </c>
      <c r="C176" s="1">
        <v>2.5</v>
      </c>
      <c r="D176" s="1">
        <v>4.5</v>
      </c>
      <c r="E176" s="1">
        <v>2</v>
      </c>
      <c r="G176" s="1">
        <f t="shared" si="6"/>
        <v>0.5</v>
      </c>
      <c r="H176" s="1">
        <f t="shared" si="7"/>
        <v>1.5</v>
      </c>
      <c r="J176" s="4">
        <f t="shared" si="8"/>
        <v>0.05</v>
      </c>
      <c r="K176" s="4">
        <f t="shared" si="8"/>
        <v>0.15</v>
      </c>
    </row>
    <row r="177" spans="1:11">
      <c r="A177" s="1" t="s">
        <v>186</v>
      </c>
      <c r="B177" s="1" t="s">
        <v>14</v>
      </c>
      <c r="C177" s="1">
        <v>6.6363636363636296</v>
      </c>
      <c r="D177" s="1">
        <v>4</v>
      </c>
      <c r="E177" s="1">
        <v>2.63636363636363</v>
      </c>
      <c r="G177" s="1">
        <f t="shared" si="6"/>
        <v>0.36363636363637042</v>
      </c>
      <c r="H177" s="1">
        <f t="shared" si="7"/>
        <v>3</v>
      </c>
      <c r="J177" s="4">
        <f t="shared" si="8"/>
        <v>3.6363636363637042E-2</v>
      </c>
      <c r="K177" s="4">
        <f t="shared" si="8"/>
        <v>0.3</v>
      </c>
    </row>
    <row r="178" spans="1:11">
      <c r="A178" s="1" t="s">
        <v>187</v>
      </c>
      <c r="B178" s="1" t="s">
        <v>18</v>
      </c>
      <c r="C178" s="1">
        <v>4.5</v>
      </c>
      <c r="D178" s="1">
        <v>0</v>
      </c>
      <c r="E178" s="1">
        <v>4.5</v>
      </c>
      <c r="G178" s="1">
        <f t="shared" si="6"/>
        <v>5.5</v>
      </c>
      <c r="H178" s="1">
        <f t="shared" si="7"/>
        <v>10</v>
      </c>
      <c r="J178" s="4">
        <f t="shared" si="8"/>
        <v>0.55000000000000004</v>
      </c>
      <c r="K178" s="4">
        <f t="shared" si="8"/>
        <v>1</v>
      </c>
    </row>
    <row r="179" spans="1:11">
      <c r="A179" s="1" t="s">
        <v>188</v>
      </c>
      <c r="B179" s="1" t="s">
        <v>14</v>
      </c>
      <c r="C179" s="1">
        <v>5</v>
      </c>
      <c r="D179" s="1">
        <v>3.6666666666666599</v>
      </c>
      <c r="E179" s="1">
        <v>1.3333333333333299</v>
      </c>
      <c r="G179" s="1">
        <f t="shared" si="6"/>
        <v>2</v>
      </c>
      <c r="H179" s="1">
        <f t="shared" si="7"/>
        <v>3.3333333333333401</v>
      </c>
      <c r="J179" s="4">
        <f t="shared" si="8"/>
        <v>0.2</v>
      </c>
      <c r="K179" s="4">
        <f t="shared" si="8"/>
        <v>0.33333333333333404</v>
      </c>
    </row>
    <row r="180" spans="1:11">
      <c r="A180" s="1" t="s">
        <v>189</v>
      </c>
      <c r="B180" s="1" t="s">
        <v>14</v>
      </c>
      <c r="C180" s="1">
        <v>4.71428571428571</v>
      </c>
      <c r="D180" s="1">
        <v>7</v>
      </c>
      <c r="E180" s="1">
        <v>2.2857142857142798</v>
      </c>
      <c r="G180" s="1">
        <f t="shared" si="6"/>
        <v>2.28571428571429</v>
      </c>
      <c r="H180" s="1">
        <f t="shared" si="7"/>
        <v>0</v>
      </c>
      <c r="J180" s="4">
        <f t="shared" si="8"/>
        <v>0.22857142857142901</v>
      </c>
      <c r="K180" s="4">
        <f t="shared" si="8"/>
        <v>0</v>
      </c>
    </row>
    <row r="181" spans="1:11">
      <c r="A181" s="1" t="s">
        <v>190</v>
      </c>
      <c r="B181" s="1" t="s">
        <v>6</v>
      </c>
      <c r="C181" s="1">
        <v>4</v>
      </c>
      <c r="D181" s="1">
        <v>3</v>
      </c>
      <c r="E181" s="1">
        <v>1</v>
      </c>
      <c r="G181" s="1">
        <f t="shared" si="6"/>
        <v>0</v>
      </c>
      <c r="H181" s="1">
        <f t="shared" si="7"/>
        <v>1</v>
      </c>
      <c r="J181" s="4">
        <f t="shared" si="8"/>
        <v>0</v>
      </c>
      <c r="K181" s="4">
        <f t="shared" si="8"/>
        <v>0.1</v>
      </c>
    </row>
    <row r="182" spans="1:11">
      <c r="A182" s="1" t="s">
        <v>191</v>
      </c>
      <c r="B182" s="1" t="s">
        <v>8</v>
      </c>
      <c r="C182" s="1">
        <v>1.71428571428571</v>
      </c>
      <c r="D182" s="1">
        <v>0</v>
      </c>
      <c r="E182" s="1">
        <v>1.71428571428571</v>
      </c>
      <c r="G182" s="1">
        <f t="shared" si="6"/>
        <v>0.71428571428570997</v>
      </c>
      <c r="H182" s="1">
        <f t="shared" si="7"/>
        <v>1</v>
      </c>
      <c r="J182" s="4">
        <f t="shared" si="8"/>
        <v>7.1428571428570994E-2</v>
      </c>
      <c r="K182" s="4">
        <f t="shared" si="8"/>
        <v>0.1</v>
      </c>
    </row>
    <row r="183" spans="1:11">
      <c r="A183" s="1" t="s">
        <v>192</v>
      </c>
      <c r="B183" s="1" t="s">
        <v>6</v>
      </c>
      <c r="C183" s="1">
        <v>4.8888888888888804</v>
      </c>
      <c r="D183" s="1">
        <v>4</v>
      </c>
      <c r="E183" s="1">
        <v>0.88888888888888895</v>
      </c>
      <c r="G183" s="1">
        <f t="shared" si="6"/>
        <v>0.8888888888888804</v>
      </c>
      <c r="H183" s="1">
        <f t="shared" si="7"/>
        <v>0</v>
      </c>
      <c r="J183" s="4">
        <f t="shared" si="8"/>
        <v>8.8888888888888046E-2</v>
      </c>
      <c r="K183" s="4">
        <f t="shared" si="8"/>
        <v>0</v>
      </c>
    </row>
    <row r="184" spans="1:11">
      <c r="A184" s="1" t="s">
        <v>193</v>
      </c>
      <c r="B184" s="1" t="s">
        <v>16</v>
      </c>
      <c r="C184" s="1">
        <v>4.25</v>
      </c>
      <c r="D184" s="1">
        <v>0</v>
      </c>
      <c r="E184" s="1">
        <v>4.25</v>
      </c>
      <c r="G184" s="1">
        <f t="shared" si="6"/>
        <v>4.25</v>
      </c>
      <c r="H184" s="1">
        <f t="shared" si="7"/>
        <v>0</v>
      </c>
      <c r="J184" s="4">
        <f t="shared" si="8"/>
        <v>0.42499999999999999</v>
      </c>
      <c r="K184" s="4">
        <f t="shared" si="8"/>
        <v>0</v>
      </c>
    </row>
    <row r="185" spans="1:11">
      <c r="A185" s="1" t="s">
        <v>194</v>
      </c>
      <c r="B185" s="1" t="s">
        <v>8</v>
      </c>
      <c r="C185" s="1">
        <v>1.44444444444444</v>
      </c>
      <c r="D185" s="1">
        <v>0</v>
      </c>
      <c r="E185" s="1">
        <v>1.44444444444444</v>
      </c>
      <c r="G185" s="1">
        <f t="shared" si="6"/>
        <v>0.44444444444443998</v>
      </c>
      <c r="H185" s="1">
        <f t="shared" si="7"/>
        <v>1</v>
      </c>
      <c r="J185" s="4">
        <f t="shared" si="8"/>
        <v>4.4444444444443995E-2</v>
      </c>
      <c r="K185" s="4">
        <f t="shared" si="8"/>
        <v>0.1</v>
      </c>
    </row>
    <row r="186" spans="1:11">
      <c r="A186" s="1" t="s">
        <v>195</v>
      </c>
      <c r="B186" s="1" t="s">
        <v>8</v>
      </c>
      <c r="C186" s="1">
        <v>2.5</v>
      </c>
      <c r="D186" s="1">
        <v>0</v>
      </c>
      <c r="E186" s="1">
        <v>2.5</v>
      </c>
      <c r="G186" s="1">
        <f t="shared" si="6"/>
        <v>1.5</v>
      </c>
      <c r="H186" s="1">
        <f t="shared" si="7"/>
        <v>1</v>
      </c>
      <c r="J186" s="4">
        <f t="shared" si="8"/>
        <v>0.15</v>
      </c>
      <c r="K186" s="4">
        <f t="shared" si="8"/>
        <v>0.1</v>
      </c>
    </row>
    <row r="187" spans="1:11">
      <c r="A187" s="1" t="s">
        <v>196</v>
      </c>
      <c r="B187" s="1" t="s">
        <v>6</v>
      </c>
      <c r="C187" s="1">
        <v>2</v>
      </c>
      <c r="D187" s="1">
        <v>3</v>
      </c>
      <c r="E187" s="1">
        <v>1</v>
      </c>
      <c r="G187" s="1">
        <f t="shared" si="6"/>
        <v>2</v>
      </c>
      <c r="H187" s="1">
        <f t="shared" si="7"/>
        <v>1</v>
      </c>
      <c r="J187" s="4">
        <f t="shared" si="8"/>
        <v>0.2</v>
      </c>
      <c r="K187" s="4">
        <f t="shared" si="8"/>
        <v>0.1</v>
      </c>
    </row>
    <row r="188" spans="1:11">
      <c r="A188" s="1" t="s">
        <v>197</v>
      </c>
      <c r="B188" s="1" t="s">
        <v>16</v>
      </c>
      <c r="C188" s="1">
        <v>3.25</v>
      </c>
      <c r="D188" s="1">
        <v>0</v>
      </c>
      <c r="E188" s="1">
        <v>3.25</v>
      </c>
      <c r="G188" s="1">
        <f t="shared" si="6"/>
        <v>3.25</v>
      </c>
      <c r="H188" s="1">
        <f t="shared" si="7"/>
        <v>0</v>
      </c>
      <c r="J188" s="4">
        <f t="shared" si="8"/>
        <v>0.32500000000000001</v>
      </c>
      <c r="K188" s="4">
        <f t="shared" si="8"/>
        <v>0</v>
      </c>
    </row>
    <row r="189" spans="1:11">
      <c r="A189" s="1" t="s">
        <v>198</v>
      </c>
      <c r="B189" s="1" t="s">
        <v>24</v>
      </c>
      <c r="C189" s="1">
        <v>1</v>
      </c>
      <c r="D189" s="1">
        <v>0</v>
      </c>
      <c r="E189" s="1">
        <v>1</v>
      </c>
      <c r="G189" s="1">
        <f t="shared" si="6"/>
        <v>5</v>
      </c>
      <c r="H189" s="1">
        <f t="shared" si="7"/>
        <v>6</v>
      </c>
      <c r="J189" s="4">
        <f t="shared" si="8"/>
        <v>0.5</v>
      </c>
      <c r="K189" s="4">
        <f t="shared" si="8"/>
        <v>0.6</v>
      </c>
    </row>
    <row r="190" spans="1:11">
      <c r="A190" s="1" t="s">
        <v>199</v>
      </c>
      <c r="B190" s="1" t="s">
        <v>11</v>
      </c>
      <c r="C190" s="1">
        <v>3</v>
      </c>
      <c r="D190" s="1">
        <v>0</v>
      </c>
      <c r="E190" s="1">
        <v>3</v>
      </c>
      <c r="G190" s="1">
        <f t="shared" si="6"/>
        <v>2</v>
      </c>
      <c r="H190" s="1">
        <f t="shared" si="7"/>
        <v>5</v>
      </c>
      <c r="J190" s="4">
        <f t="shared" si="8"/>
        <v>0.2</v>
      </c>
      <c r="K190" s="4">
        <f t="shared" si="8"/>
        <v>0.5</v>
      </c>
    </row>
    <row r="191" spans="1:11">
      <c r="A191" s="1" t="s">
        <v>200</v>
      </c>
      <c r="B191" s="1" t="s">
        <v>16</v>
      </c>
      <c r="C191" s="1">
        <v>1.1666666666666601</v>
      </c>
      <c r="D191" s="1">
        <v>0</v>
      </c>
      <c r="E191" s="1">
        <v>1.1666666666666601</v>
      </c>
      <c r="G191" s="1">
        <f t="shared" si="6"/>
        <v>1.1666666666666601</v>
      </c>
      <c r="H191" s="1">
        <f t="shared" si="7"/>
        <v>0</v>
      </c>
      <c r="J191" s="4">
        <f t="shared" si="8"/>
        <v>0.116666666666666</v>
      </c>
      <c r="K191" s="4">
        <f t="shared" si="8"/>
        <v>0</v>
      </c>
    </row>
    <row r="192" spans="1:11">
      <c r="A192" s="1" t="s">
        <v>201</v>
      </c>
      <c r="B192" s="1" t="s">
        <v>27</v>
      </c>
      <c r="C192" s="1">
        <v>3.8181818181818099</v>
      </c>
      <c r="D192" s="1">
        <v>0</v>
      </c>
      <c r="E192" s="1">
        <v>3.8181818181818099</v>
      </c>
      <c r="G192" s="1">
        <f t="shared" si="6"/>
        <v>1.8181818181818099</v>
      </c>
      <c r="H192" s="1">
        <f t="shared" si="7"/>
        <v>2</v>
      </c>
      <c r="J192" s="4">
        <f t="shared" si="8"/>
        <v>0.18181818181818099</v>
      </c>
      <c r="K192" s="4">
        <f t="shared" si="8"/>
        <v>0.2</v>
      </c>
    </row>
    <row r="193" spans="1:11">
      <c r="A193" s="1" t="s">
        <v>202</v>
      </c>
      <c r="B193" s="1" t="s">
        <v>18</v>
      </c>
      <c r="C193" s="1">
        <v>7</v>
      </c>
      <c r="D193" s="1">
        <v>5.5</v>
      </c>
      <c r="E193" s="1">
        <v>1.5</v>
      </c>
      <c r="G193" s="1">
        <f t="shared" si="6"/>
        <v>3</v>
      </c>
      <c r="H193" s="1">
        <f t="shared" si="7"/>
        <v>4.5</v>
      </c>
      <c r="J193" s="4">
        <f t="shared" si="8"/>
        <v>0.3</v>
      </c>
      <c r="K193" s="4">
        <f t="shared" si="8"/>
        <v>0.45</v>
      </c>
    </row>
    <row r="194" spans="1:11">
      <c r="A194" s="1" t="s">
        <v>203</v>
      </c>
      <c r="B194" s="1" t="s">
        <v>27</v>
      </c>
      <c r="C194" s="1">
        <v>5.3333333333333304</v>
      </c>
      <c r="D194" s="1">
        <v>4.5</v>
      </c>
      <c r="E194" s="1">
        <v>0.83333333333333304</v>
      </c>
      <c r="G194" s="1">
        <f t="shared" si="6"/>
        <v>3.3333333333333304</v>
      </c>
      <c r="H194" s="1">
        <f t="shared" si="7"/>
        <v>2.5</v>
      </c>
      <c r="J194" s="4">
        <f t="shared" si="8"/>
        <v>0.33333333333333304</v>
      </c>
      <c r="K194" s="4">
        <f t="shared" si="8"/>
        <v>0.25</v>
      </c>
    </row>
    <row r="195" spans="1:11">
      <c r="A195" s="1" t="s">
        <v>204</v>
      </c>
      <c r="B195" s="1" t="s">
        <v>6</v>
      </c>
      <c r="C195" s="1">
        <v>2.5</v>
      </c>
      <c r="D195" s="1">
        <v>0</v>
      </c>
      <c r="E195" s="1">
        <v>2.5</v>
      </c>
      <c r="G195" s="1">
        <f t="shared" si="6"/>
        <v>1.5</v>
      </c>
      <c r="H195" s="1">
        <f t="shared" si="7"/>
        <v>4</v>
      </c>
      <c r="J195" s="4">
        <f t="shared" si="8"/>
        <v>0.15</v>
      </c>
      <c r="K195" s="4">
        <f t="shared" si="8"/>
        <v>0.4</v>
      </c>
    </row>
    <row r="196" spans="1:11">
      <c r="A196" s="1" t="s">
        <v>205</v>
      </c>
      <c r="B196" s="1" t="s">
        <v>11</v>
      </c>
      <c r="C196" s="1">
        <v>4.4285714285714199</v>
      </c>
      <c r="D196" s="1">
        <v>4</v>
      </c>
      <c r="E196" s="1">
        <v>0.42857142857142799</v>
      </c>
      <c r="G196" s="1">
        <f t="shared" ref="G196:G201" si="9">ABS(B196-C196)</f>
        <v>0.57142857142858006</v>
      </c>
      <c r="H196" s="1">
        <f t="shared" ref="H196:H201" si="10">ABS(B196-D196)</f>
        <v>1</v>
      </c>
      <c r="J196" s="4">
        <f t="shared" ref="J196:K201" si="11">G196/10</f>
        <v>5.7142857142858008E-2</v>
      </c>
      <c r="K196" s="4">
        <f t="shared" si="11"/>
        <v>0.1</v>
      </c>
    </row>
    <row r="197" spans="1:11">
      <c r="A197" s="1" t="s">
        <v>206</v>
      </c>
      <c r="B197" s="1" t="s">
        <v>6</v>
      </c>
      <c r="C197" s="1">
        <v>4.6666666666666599</v>
      </c>
      <c r="D197" s="1">
        <v>3</v>
      </c>
      <c r="E197" s="1">
        <v>1.6666666666666601</v>
      </c>
      <c r="G197" s="1">
        <f t="shared" si="9"/>
        <v>0.66666666666665986</v>
      </c>
      <c r="H197" s="1">
        <f t="shared" si="10"/>
        <v>1</v>
      </c>
      <c r="J197" s="4">
        <f t="shared" si="11"/>
        <v>6.6666666666665986E-2</v>
      </c>
      <c r="K197" s="4">
        <f t="shared" si="11"/>
        <v>0.1</v>
      </c>
    </row>
    <row r="198" spans="1:11">
      <c r="A198" s="1" t="s">
        <v>207</v>
      </c>
      <c r="B198" s="1" t="s">
        <v>18</v>
      </c>
      <c r="C198" s="1">
        <v>7.3</v>
      </c>
      <c r="D198" s="1">
        <v>5.5</v>
      </c>
      <c r="E198" s="1">
        <v>1.7999999999999901</v>
      </c>
      <c r="G198" s="1">
        <f t="shared" si="9"/>
        <v>2.7</v>
      </c>
      <c r="H198" s="1">
        <f t="shared" si="10"/>
        <v>4.5</v>
      </c>
      <c r="J198" s="4">
        <f t="shared" si="11"/>
        <v>0.27</v>
      </c>
      <c r="K198" s="4">
        <f t="shared" si="11"/>
        <v>0.45</v>
      </c>
    </row>
    <row r="199" spans="1:11">
      <c r="A199" s="1" t="s">
        <v>208</v>
      </c>
      <c r="B199" s="1" t="s">
        <v>10</v>
      </c>
      <c r="C199" s="1">
        <v>3.84615384615384</v>
      </c>
      <c r="D199" s="1">
        <v>0</v>
      </c>
      <c r="E199" s="1">
        <v>3.84615384615384</v>
      </c>
      <c r="G199" s="1">
        <f t="shared" si="9"/>
        <v>0.84615384615384004</v>
      </c>
      <c r="H199" s="1">
        <f t="shared" si="10"/>
        <v>3</v>
      </c>
      <c r="J199" s="4">
        <f t="shared" si="11"/>
        <v>8.4615384615384009E-2</v>
      </c>
      <c r="K199" s="4">
        <f t="shared" si="11"/>
        <v>0.3</v>
      </c>
    </row>
    <row r="200" spans="1:11">
      <c r="A200" s="1" t="s">
        <v>209</v>
      </c>
      <c r="B200" s="1" t="s">
        <v>8</v>
      </c>
      <c r="C200" s="1">
        <v>3.6</v>
      </c>
      <c r="D200" s="1">
        <v>0</v>
      </c>
      <c r="E200" s="1">
        <v>3.6</v>
      </c>
      <c r="G200" s="1">
        <f t="shared" si="9"/>
        <v>2.6</v>
      </c>
      <c r="H200" s="1">
        <f t="shared" si="10"/>
        <v>1</v>
      </c>
      <c r="J200" s="4">
        <f t="shared" si="11"/>
        <v>0.26</v>
      </c>
      <c r="K200" s="4">
        <f t="shared" si="11"/>
        <v>0.1</v>
      </c>
    </row>
    <row r="201" spans="1:11">
      <c r="A201" s="1" t="s">
        <v>210</v>
      </c>
      <c r="B201" s="1" t="s">
        <v>14</v>
      </c>
      <c r="C201" s="1">
        <v>3.3333333333333299</v>
      </c>
      <c r="D201" s="1">
        <v>4.5</v>
      </c>
      <c r="E201" s="1">
        <v>1.1666666666666601</v>
      </c>
      <c r="G201" s="1">
        <f t="shared" si="9"/>
        <v>3.6666666666666701</v>
      </c>
      <c r="H201" s="1">
        <f t="shared" si="10"/>
        <v>2.5</v>
      </c>
      <c r="J201" s="4">
        <f t="shared" si="11"/>
        <v>0.36666666666666703</v>
      </c>
      <c r="K201" s="4">
        <f t="shared" si="11"/>
        <v>0.25</v>
      </c>
    </row>
    <row r="202" spans="1:11">
      <c r="A202" s="1" t="s">
        <v>211</v>
      </c>
      <c r="B202" s="1" t="s">
        <v>14</v>
      </c>
      <c r="C202" s="1">
        <v>10</v>
      </c>
      <c r="D202" s="1">
        <v>3.5</v>
      </c>
      <c r="E202" s="1">
        <v>6.5</v>
      </c>
      <c r="G202" s="5">
        <f>AVERAGE(G3:G201)</f>
        <v>2.090656063646013</v>
      </c>
      <c r="H202" s="5">
        <f>AVERAGE(H3:H201)</f>
        <v>2.1666666666666665</v>
      </c>
      <c r="J202" s="6">
        <f>AVERAGE(J3:J201)</f>
        <v>0.20906560636460123</v>
      </c>
      <c r="K202" s="6">
        <f>AVERAGE(K3:K201)</f>
        <v>0.2166666666666669</v>
      </c>
    </row>
    <row r="203" spans="1:11">
      <c r="A203" s="1" t="s">
        <v>5</v>
      </c>
      <c r="B203" s="1" t="s">
        <v>6</v>
      </c>
      <c r="C203" s="1">
        <v>4</v>
      </c>
      <c r="D203" s="1">
        <v>4</v>
      </c>
      <c r="E203" s="1">
        <v>0</v>
      </c>
      <c r="J203" s="6"/>
    </row>
    <row r="204" spans="1:11">
      <c r="A204" s="1" t="s">
        <v>7</v>
      </c>
      <c r="B204" s="1" t="s">
        <v>8</v>
      </c>
      <c r="C204" s="1">
        <v>0</v>
      </c>
      <c r="D204" s="1">
        <v>0</v>
      </c>
      <c r="E204" s="1">
        <v>0</v>
      </c>
      <c r="I204" s="1">
        <v>0.5</v>
      </c>
      <c r="J204" s="1">
        <f>COUNTIF(J3:J201,I205)</f>
        <v>6</v>
      </c>
      <c r="K204" s="1">
        <f>COUNTIF(K3:K201,I205)</f>
        <v>20</v>
      </c>
    </row>
    <row r="205" spans="1:11">
      <c r="A205" s="1" t="s">
        <v>9</v>
      </c>
      <c r="B205" s="1" t="s">
        <v>8</v>
      </c>
      <c r="C205" s="1">
        <v>0</v>
      </c>
      <c r="D205" s="1">
        <v>0</v>
      </c>
      <c r="E205" s="1">
        <v>0</v>
      </c>
      <c r="I205" s="1" t="str">
        <f>CONCATENATE("&gt;",TEXT(I204,"#,#"))</f>
        <v>&gt;,5</v>
      </c>
      <c r="J205" s="4">
        <f>J204/199</f>
        <v>3.015075376884422E-2</v>
      </c>
      <c r="K205" s="4">
        <f>K204/199</f>
        <v>0.10050251256281408</v>
      </c>
    </row>
    <row r="206" spans="1:11">
      <c r="A206" s="1" t="s">
        <v>10</v>
      </c>
      <c r="B206" s="1" t="s">
        <v>11</v>
      </c>
      <c r="C206" s="1">
        <v>4.5</v>
      </c>
      <c r="D206" s="1">
        <v>4</v>
      </c>
      <c r="E206" s="1">
        <v>0.5</v>
      </c>
    </row>
    <row r="207" spans="1:11">
      <c r="A207" s="1" t="s">
        <v>12</v>
      </c>
      <c r="B207" s="1" t="s">
        <v>6</v>
      </c>
      <c r="C207" s="1">
        <v>0</v>
      </c>
      <c r="D207" s="1">
        <v>4</v>
      </c>
      <c r="E207" s="1">
        <v>4</v>
      </c>
    </row>
    <row r="208" spans="1:11">
      <c r="A208" s="1" t="s">
        <v>13</v>
      </c>
      <c r="B208" s="1" t="s">
        <v>14</v>
      </c>
      <c r="C208" s="1">
        <v>3</v>
      </c>
      <c r="D208" s="1">
        <v>3.5</v>
      </c>
      <c r="E208" s="1">
        <v>0.5</v>
      </c>
    </row>
    <row r="209" spans="1:5">
      <c r="A209" s="1" t="s">
        <v>15</v>
      </c>
      <c r="B209" s="1" t="s">
        <v>16</v>
      </c>
      <c r="C209" s="1">
        <v>0</v>
      </c>
      <c r="D209" s="1">
        <v>0</v>
      </c>
      <c r="E209" s="1">
        <v>0</v>
      </c>
    </row>
    <row r="210" spans="1:5">
      <c r="A210" s="1" t="s">
        <v>17</v>
      </c>
      <c r="B210" s="1" t="s">
        <v>18</v>
      </c>
      <c r="C210" s="1">
        <v>7.5</v>
      </c>
      <c r="D210" s="1">
        <v>7</v>
      </c>
      <c r="E210" s="1">
        <v>0.5</v>
      </c>
    </row>
    <row r="211" spans="1:5">
      <c r="A211" s="1" t="s">
        <v>19</v>
      </c>
      <c r="B211" s="1" t="s">
        <v>20</v>
      </c>
      <c r="C211" s="1">
        <v>6</v>
      </c>
      <c r="D211" s="1">
        <v>3.5</v>
      </c>
      <c r="E211" s="1">
        <v>2.5</v>
      </c>
    </row>
    <row r="212" spans="1:5">
      <c r="A212" s="1" t="s">
        <v>21</v>
      </c>
      <c r="B212" s="1" t="s">
        <v>8</v>
      </c>
      <c r="C212" s="1">
        <v>0</v>
      </c>
      <c r="D212" s="1">
        <v>0</v>
      </c>
      <c r="E212" s="1">
        <v>0</v>
      </c>
    </row>
    <row r="213" spans="1:5">
      <c r="A213" s="1" t="s">
        <v>22</v>
      </c>
      <c r="B213" s="1" t="s">
        <v>11</v>
      </c>
      <c r="C213" s="1">
        <v>4.5</v>
      </c>
      <c r="D213" s="1">
        <v>4</v>
      </c>
      <c r="E213" s="1">
        <v>0.5</v>
      </c>
    </row>
    <row r="214" spans="1:5">
      <c r="A214" s="1" t="s">
        <v>23</v>
      </c>
      <c r="B214" s="1" t="s">
        <v>24</v>
      </c>
      <c r="C214" s="1">
        <v>0</v>
      </c>
      <c r="D214" s="1">
        <v>0</v>
      </c>
      <c r="E214" s="1">
        <v>0</v>
      </c>
    </row>
    <row r="215" spans="1:5">
      <c r="A215" s="1" t="s">
        <v>25</v>
      </c>
      <c r="B215" s="1" t="s">
        <v>16</v>
      </c>
      <c r="C215" s="1">
        <v>0</v>
      </c>
      <c r="D215" s="1">
        <v>0</v>
      </c>
      <c r="E215" s="1">
        <v>0</v>
      </c>
    </row>
    <row r="216" spans="1:5">
      <c r="A216" s="1" t="s">
        <v>26</v>
      </c>
      <c r="B216" s="1" t="s">
        <v>27</v>
      </c>
      <c r="C216" s="1">
        <v>2</v>
      </c>
      <c r="D216" s="1">
        <v>0</v>
      </c>
      <c r="E216" s="1">
        <v>2</v>
      </c>
    </row>
    <row r="217" spans="1:5">
      <c r="A217" s="1" t="s">
        <v>28</v>
      </c>
      <c r="B217" s="1" t="s">
        <v>18</v>
      </c>
      <c r="C217" s="1">
        <v>10</v>
      </c>
      <c r="D217" s="1">
        <v>5</v>
      </c>
      <c r="E217" s="1">
        <v>5</v>
      </c>
    </row>
    <row r="218" spans="1:5">
      <c r="A218" s="1" t="s">
        <v>29</v>
      </c>
      <c r="B218" s="1" t="s">
        <v>16</v>
      </c>
      <c r="C218" s="1">
        <v>0</v>
      </c>
      <c r="D218" s="1">
        <v>0</v>
      </c>
      <c r="E218" s="1">
        <v>0</v>
      </c>
    </row>
    <row r="219" spans="1:5">
      <c r="A219" s="1" t="s">
        <v>30</v>
      </c>
      <c r="B219" s="1" t="s">
        <v>8</v>
      </c>
      <c r="C219" s="1">
        <v>0</v>
      </c>
      <c r="D219" s="1">
        <v>0</v>
      </c>
      <c r="E219" s="1">
        <v>0</v>
      </c>
    </row>
    <row r="220" spans="1:5">
      <c r="A220" s="1" t="s">
        <v>31</v>
      </c>
      <c r="B220" s="1" t="s">
        <v>11</v>
      </c>
      <c r="C220" s="1">
        <v>0</v>
      </c>
      <c r="D220" s="1">
        <v>3</v>
      </c>
      <c r="E220" s="1">
        <v>3</v>
      </c>
    </row>
    <row r="221" spans="1:5">
      <c r="A221" s="1" t="s">
        <v>32</v>
      </c>
      <c r="B221" s="1" t="s">
        <v>33</v>
      </c>
      <c r="C221" s="1">
        <v>0</v>
      </c>
      <c r="D221" s="1">
        <v>7</v>
      </c>
      <c r="E221" s="1">
        <v>7</v>
      </c>
    </row>
    <row r="222" spans="1:5">
      <c r="A222" s="1" t="s">
        <v>34</v>
      </c>
      <c r="B222" s="1" t="s">
        <v>11</v>
      </c>
      <c r="C222" s="1">
        <v>0</v>
      </c>
      <c r="D222" s="1">
        <v>4</v>
      </c>
      <c r="E222" s="1">
        <v>4</v>
      </c>
    </row>
    <row r="223" spans="1:5">
      <c r="A223" s="1" t="s">
        <v>35</v>
      </c>
      <c r="B223" s="1" t="s">
        <v>18</v>
      </c>
      <c r="C223" s="1">
        <v>10</v>
      </c>
      <c r="D223" s="1">
        <v>5.5</v>
      </c>
      <c r="E223" s="1">
        <v>4.5</v>
      </c>
    </row>
    <row r="224" spans="1:5">
      <c r="A224" s="1" t="s">
        <v>36</v>
      </c>
      <c r="B224" s="1" t="s">
        <v>24</v>
      </c>
      <c r="C224" s="1">
        <v>0</v>
      </c>
      <c r="D224" s="1">
        <v>0</v>
      </c>
      <c r="E224" s="1">
        <v>0</v>
      </c>
    </row>
    <row r="225" spans="1:5">
      <c r="A225" s="1" t="s">
        <v>37</v>
      </c>
      <c r="B225" s="1" t="s">
        <v>33</v>
      </c>
      <c r="C225" s="1">
        <v>8</v>
      </c>
      <c r="D225" s="1">
        <v>7</v>
      </c>
      <c r="E225" s="1">
        <v>1</v>
      </c>
    </row>
    <row r="226" spans="1:5">
      <c r="A226" s="1" t="s">
        <v>38</v>
      </c>
      <c r="B226" s="1" t="s">
        <v>16</v>
      </c>
      <c r="C226" s="1">
        <v>0</v>
      </c>
      <c r="D226" s="1">
        <v>0</v>
      </c>
      <c r="E226" s="1">
        <v>0</v>
      </c>
    </row>
    <row r="227" spans="1:5">
      <c r="A227" s="1" t="s">
        <v>39</v>
      </c>
      <c r="B227" s="1" t="s">
        <v>16</v>
      </c>
      <c r="C227" s="1">
        <v>0</v>
      </c>
      <c r="D227" s="1">
        <v>7</v>
      </c>
      <c r="E227" s="1">
        <v>7</v>
      </c>
    </row>
    <row r="228" spans="1:5">
      <c r="A228" s="1" t="s">
        <v>40</v>
      </c>
      <c r="B228" s="1" t="s">
        <v>27</v>
      </c>
      <c r="C228" s="1">
        <v>0</v>
      </c>
      <c r="D228" s="1">
        <v>0</v>
      </c>
      <c r="E228" s="1">
        <v>0</v>
      </c>
    </row>
    <row r="229" spans="1:5">
      <c r="A229" s="1" t="s">
        <v>41</v>
      </c>
      <c r="B229" s="1" t="s">
        <v>11</v>
      </c>
      <c r="C229" s="1">
        <v>4</v>
      </c>
      <c r="D229" s="1">
        <v>0</v>
      </c>
      <c r="E229" s="1">
        <v>4</v>
      </c>
    </row>
    <row r="230" spans="1:5">
      <c r="A230" s="1" t="s">
        <v>42</v>
      </c>
      <c r="B230" s="1" t="s">
        <v>16</v>
      </c>
      <c r="C230" s="1">
        <v>0</v>
      </c>
      <c r="D230" s="1">
        <v>0</v>
      </c>
      <c r="E230" s="1">
        <v>0</v>
      </c>
    </row>
    <row r="231" spans="1:5">
      <c r="A231" s="1" t="s">
        <v>43</v>
      </c>
      <c r="B231" s="1" t="s">
        <v>6</v>
      </c>
      <c r="C231" s="1">
        <v>0</v>
      </c>
      <c r="D231" s="1">
        <v>0</v>
      </c>
      <c r="E231" s="1">
        <v>0</v>
      </c>
    </row>
    <row r="232" spans="1:5">
      <c r="A232" s="1" t="s">
        <v>44</v>
      </c>
      <c r="B232" s="1" t="s">
        <v>6</v>
      </c>
      <c r="C232" s="1">
        <v>0</v>
      </c>
      <c r="D232" s="1">
        <v>3</v>
      </c>
      <c r="E232" s="1">
        <v>3</v>
      </c>
    </row>
    <row r="233" spans="1:5">
      <c r="A233" s="1" t="s">
        <v>45</v>
      </c>
      <c r="B233" s="1" t="s">
        <v>6</v>
      </c>
      <c r="C233" s="1">
        <v>4</v>
      </c>
      <c r="D233" s="1">
        <v>4</v>
      </c>
      <c r="E233" s="1">
        <v>0</v>
      </c>
    </row>
    <row r="234" spans="1:5">
      <c r="A234" s="1" t="s">
        <v>46</v>
      </c>
      <c r="B234" s="1" t="s">
        <v>11</v>
      </c>
      <c r="C234" s="1">
        <v>1.3333333333333299</v>
      </c>
      <c r="D234" s="1">
        <v>0</v>
      </c>
      <c r="E234" s="1">
        <v>1.3333333333333299</v>
      </c>
    </row>
    <row r="235" spans="1:5">
      <c r="A235" s="1" t="s">
        <v>47</v>
      </c>
      <c r="B235" s="1" t="s">
        <v>11</v>
      </c>
      <c r="C235" s="1">
        <v>9</v>
      </c>
      <c r="D235" s="1">
        <v>0</v>
      </c>
      <c r="E235" s="1">
        <v>9</v>
      </c>
    </row>
    <row r="236" spans="1:5">
      <c r="A236" s="1" t="s">
        <v>48</v>
      </c>
      <c r="B236" s="1" t="s">
        <v>20</v>
      </c>
      <c r="C236" s="1">
        <v>0</v>
      </c>
      <c r="D236" s="1">
        <v>7</v>
      </c>
      <c r="E236" s="1">
        <v>7</v>
      </c>
    </row>
    <row r="237" spans="1:5">
      <c r="A237" s="1" t="s">
        <v>49</v>
      </c>
      <c r="B237" s="1" t="s">
        <v>16</v>
      </c>
      <c r="C237" s="1">
        <v>0</v>
      </c>
      <c r="D237" s="1">
        <v>0</v>
      </c>
      <c r="E237" s="1">
        <v>0</v>
      </c>
    </row>
    <row r="238" spans="1:5">
      <c r="A238" s="1" t="s">
        <v>50</v>
      </c>
      <c r="B238" s="1" t="s">
        <v>6</v>
      </c>
      <c r="C238" s="1">
        <v>0</v>
      </c>
      <c r="D238" s="1">
        <v>3</v>
      </c>
      <c r="E238" s="1">
        <v>3</v>
      </c>
    </row>
    <row r="239" spans="1:5">
      <c r="A239" s="1" t="s">
        <v>51</v>
      </c>
      <c r="B239" s="1" t="s">
        <v>16</v>
      </c>
      <c r="C239" s="1">
        <v>0</v>
      </c>
      <c r="D239" s="1">
        <v>0</v>
      </c>
      <c r="E239" s="1">
        <v>0</v>
      </c>
    </row>
    <row r="240" spans="1:5">
      <c r="A240" s="1" t="s">
        <v>52</v>
      </c>
      <c r="B240" s="1" t="s">
        <v>10</v>
      </c>
      <c r="C240" s="1">
        <v>0</v>
      </c>
      <c r="D240" s="1">
        <v>0</v>
      </c>
      <c r="E240" s="1">
        <v>0</v>
      </c>
    </row>
    <row r="241" spans="1:5">
      <c r="A241" s="1" t="s">
        <v>53</v>
      </c>
      <c r="B241" s="1" t="s">
        <v>8</v>
      </c>
      <c r="C241" s="1">
        <v>0</v>
      </c>
      <c r="D241" s="1">
        <v>0</v>
      </c>
      <c r="E241" s="1">
        <v>0</v>
      </c>
    </row>
    <row r="242" spans="1:5">
      <c r="A242" s="1" t="s">
        <v>54</v>
      </c>
      <c r="B242" s="1" t="s">
        <v>6</v>
      </c>
      <c r="C242" s="1">
        <v>0</v>
      </c>
      <c r="D242" s="1">
        <v>3</v>
      </c>
      <c r="E242" s="1">
        <v>3</v>
      </c>
    </row>
    <row r="243" spans="1:5">
      <c r="A243" s="1" t="s">
        <v>55</v>
      </c>
      <c r="B243" s="1" t="s">
        <v>8</v>
      </c>
      <c r="C243" s="1">
        <v>0</v>
      </c>
      <c r="D243" s="1">
        <v>7</v>
      </c>
      <c r="E243" s="1">
        <v>7</v>
      </c>
    </row>
    <row r="244" spans="1:5">
      <c r="A244" s="1" t="s">
        <v>56</v>
      </c>
      <c r="B244" s="1" t="s">
        <v>16</v>
      </c>
      <c r="C244" s="1">
        <v>0</v>
      </c>
      <c r="D244" s="1">
        <v>0</v>
      </c>
      <c r="E244" s="1">
        <v>0</v>
      </c>
    </row>
    <row r="245" spans="1:5">
      <c r="A245" s="1" t="s">
        <v>57</v>
      </c>
      <c r="B245" s="1" t="s">
        <v>16</v>
      </c>
      <c r="C245" s="1">
        <v>0</v>
      </c>
      <c r="D245" s="1">
        <v>0</v>
      </c>
      <c r="E245" s="1">
        <v>0</v>
      </c>
    </row>
    <row r="246" spans="1:5">
      <c r="A246" s="1" t="s">
        <v>58</v>
      </c>
      <c r="B246" s="1" t="s">
        <v>8</v>
      </c>
      <c r="C246" s="1">
        <v>2</v>
      </c>
      <c r="D246" s="1">
        <v>0</v>
      </c>
      <c r="E246" s="1">
        <v>2</v>
      </c>
    </row>
    <row r="247" spans="1:5">
      <c r="A247" s="1" t="s">
        <v>59</v>
      </c>
      <c r="B247" s="1" t="s">
        <v>8</v>
      </c>
      <c r="C247" s="1">
        <v>0</v>
      </c>
      <c r="D247" s="1">
        <v>0</v>
      </c>
      <c r="E247" s="1">
        <v>0</v>
      </c>
    </row>
    <row r="248" spans="1:5">
      <c r="A248" s="1" t="s">
        <v>60</v>
      </c>
      <c r="B248" s="1" t="s">
        <v>24</v>
      </c>
      <c r="C248" s="1">
        <v>5.5</v>
      </c>
      <c r="D248" s="1">
        <v>0</v>
      </c>
      <c r="E248" s="1">
        <v>5.5</v>
      </c>
    </row>
    <row r="249" spans="1:5">
      <c r="A249" s="1" t="s">
        <v>61</v>
      </c>
      <c r="B249" s="1" t="s">
        <v>16</v>
      </c>
      <c r="C249" s="1">
        <v>0</v>
      </c>
      <c r="D249" s="1">
        <v>0</v>
      </c>
      <c r="E249" s="1">
        <v>0</v>
      </c>
    </row>
    <row r="250" spans="1:5">
      <c r="A250" s="1" t="s">
        <v>62</v>
      </c>
      <c r="B250" s="1" t="s">
        <v>8</v>
      </c>
      <c r="C250" s="1">
        <v>0</v>
      </c>
      <c r="D250" s="1">
        <v>0</v>
      </c>
      <c r="E250" s="1">
        <v>0</v>
      </c>
    </row>
    <row r="251" spans="1:5">
      <c r="A251" s="1" t="s">
        <v>63</v>
      </c>
      <c r="B251" s="1" t="s">
        <v>11</v>
      </c>
      <c r="C251" s="1">
        <v>4.5</v>
      </c>
      <c r="D251" s="1">
        <v>4</v>
      </c>
      <c r="E251" s="1">
        <v>0.5</v>
      </c>
    </row>
    <row r="252" spans="1:5">
      <c r="A252" s="1" t="s">
        <v>64</v>
      </c>
      <c r="B252" s="1" t="s">
        <v>11</v>
      </c>
      <c r="C252" s="1">
        <v>4</v>
      </c>
      <c r="D252" s="1">
        <v>0</v>
      </c>
      <c r="E252" s="1">
        <v>4</v>
      </c>
    </row>
    <row r="253" spans="1:5">
      <c r="A253" s="1" t="s">
        <v>65</v>
      </c>
      <c r="B253" s="1" t="s">
        <v>11</v>
      </c>
      <c r="C253" s="1">
        <v>4.5</v>
      </c>
      <c r="D253" s="1">
        <v>4</v>
      </c>
      <c r="E253" s="1">
        <v>0.5</v>
      </c>
    </row>
    <row r="254" spans="1:5">
      <c r="A254" s="1" t="s">
        <v>66</v>
      </c>
      <c r="B254" s="1" t="s">
        <v>8</v>
      </c>
      <c r="C254" s="1">
        <v>0</v>
      </c>
      <c r="D254" s="1">
        <v>0</v>
      </c>
      <c r="E254" s="1">
        <v>0</v>
      </c>
    </row>
    <row r="255" spans="1:5">
      <c r="A255" s="1" t="s">
        <v>67</v>
      </c>
      <c r="B255" s="1" t="s">
        <v>16</v>
      </c>
      <c r="C255" s="1">
        <v>0</v>
      </c>
      <c r="D255" s="1">
        <v>0</v>
      </c>
      <c r="E255" s="1">
        <v>0</v>
      </c>
    </row>
    <row r="256" spans="1:5">
      <c r="A256" s="1" t="s">
        <v>68</v>
      </c>
      <c r="B256" s="1" t="s">
        <v>18</v>
      </c>
      <c r="C256" s="1">
        <v>10</v>
      </c>
      <c r="D256" s="1">
        <v>5.5</v>
      </c>
      <c r="E256" s="1">
        <v>4.5</v>
      </c>
    </row>
    <row r="257" spans="1:5">
      <c r="A257" s="1" t="s">
        <v>69</v>
      </c>
      <c r="B257" s="1" t="s">
        <v>16</v>
      </c>
      <c r="C257" s="1">
        <v>0</v>
      </c>
      <c r="D257" s="1">
        <v>0</v>
      </c>
      <c r="E257" s="1">
        <v>0</v>
      </c>
    </row>
    <row r="258" spans="1:5">
      <c r="A258" s="1" t="s">
        <v>70</v>
      </c>
      <c r="B258" s="1" t="s">
        <v>6</v>
      </c>
      <c r="C258" s="1">
        <v>0</v>
      </c>
      <c r="D258" s="1">
        <v>4</v>
      </c>
      <c r="E258" s="1">
        <v>4</v>
      </c>
    </row>
    <row r="259" spans="1:5">
      <c r="A259" s="1" t="s">
        <v>71</v>
      </c>
      <c r="B259" s="1" t="s">
        <v>6</v>
      </c>
      <c r="C259" s="1">
        <v>4</v>
      </c>
      <c r="D259" s="1">
        <v>4</v>
      </c>
      <c r="E259" s="1">
        <v>0</v>
      </c>
    </row>
    <row r="260" spans="1:5">
      <c r="A260" s="1" t="s">
        <v>72</v>
      </c>
      <c r="B260" s="1" t="s">
        <v>14</v>
      </c>
      <c r="C260" s="1">
        <v>5</v>
      </c>
      <c r="D260" s="1">
        <v>4.5</v>
      </c>
      <c r="E260" s="1">
        <v>0.5</v>
      </c>
    </row>
    <row r="261" spans="1:5">
      <c r="A261" s="1" t="s">
        <v>73</v>
      </c>
      <c r="B261" s="1" t="s">
        <v>6</v>
      </c>
      <c r="C261" s="1">
        <v>4</v>
      </c>
      <c r="D261" s="1">
        <v>4</v>
      </c>
      <c r="E261" s="1">
        <v>0</v>
      </c>
    </row>
    <row r="262" spans="1:5">
      <c r="A262" s="1" t="s">
        <v>74</v>
      </c>
      <c r="B262" s="1" t="s">
        <v>11</v>
      </c>
      <c r="C262" s="1">
        <v>5</v>
      </c>
      <c r="D262" s="1">
        <v>0</v>
      </c>
      <c r="E262" s="1">
        <v>5</v>
      </c>
    </row>
    <row r="263" spans="1:5">
      <c r="A263" s="1" t="s">
        <v>75</v>
      </c>
      <c r="B263" s="1" t="s">
        <v>27</v>
      </c>
      <c r="C263" s="1">
        <v>5</v>
      </c>
      <c r="D263" s="1">
        <v>0</v>
      </c>
      <c r="E263" s="1">
        <v>5</v>
      </c>
    </row>
    <row r="264" spans="1:5">
      <c r="A264" s="1" t="s">
        <v>76</v>
      </c>
      <c r="B264" s="1" t="s">
        <v>8</v>
      </c>
      <c r="C264" s="1">
        <v>0</v>
      </c>
      <c r="D264" s="1">
        <v>0</v>
      </c>
      <c r="E264" s="1">
        <v>0</v>
      </c>
    </row>
    <row r="265" spans="1:5">
      <c r="A265" s="1" t="s">
        <v>77</v>
      </c>
      <c r="B265" s="1" t="s">
        <v>10</v>
      </c>
      <c r="C265" s="1">
        <v>3</v>
      </c>
      <c r="D265" s="1">
        <v>3</v>
      </c>
      <c r="E265" s="1">
        <v>0</v>
      </c>
    </row>
    <row r="266" spans="1:5">
      <c r="A266" s="1" t="s">
        <v>78</v>
      </c>
      <c r="B266" s="1" t="s">
        <v>11</v>
      </c>
      <c r="C266" s="1">
        <v>4</v>
      </c>
      <c r="D266" s="1">
        <v>4</v>
      </c>
      <c r="E266" s="1">
        <v>0</v>
      </c>
    </row>
    <row r="267" spans="1:5">
      <c r="A267" s="1" t="s">
        <v>79</v>
      </c>
      <c r="B267" s="1" t="s">
        <v>11</v>
      </c>
      <c r="C267" s="1">
        <v>4.5</v>
      </c>
      <c r="D267" s="1">
        <v>4</v>
      </c>
      <c r="E267" s="1">
        <v>0.5</v>
      </c>
    </row>
    <row r="268" spans="1:5">
      <c r="A268" s="1" t="s">
        <v>80</v>
      </c>
      <c r="B268" s="1" t="s">
        <v>6</v>
      </c>
      <c r="C268" s="1">
        <v>0</v>
      </c>
      <c r="D268" s="1">
        <v>3</v>
      </c>
      <c r="E268" s="1">
        <v>3</v>
      </c>
    </row>
    <row r="269" spans="1:5">
      <c r="A269" s="1" t="s">
        <v>81</v>
      </c>
      <c r="B269" s="1" t="s">
        <v>8</v>
      </c>
      <c r="C269" s="1">
        <v>0</v>
      </c>
      <c r="D269" s="1">
        <v>0</v>
      </c>
      <c r="E269" s="1">
        <v>0</v>
      </c>
    </row>
    <row r="270" spans="1:5">
      <c r="A270" s="1" t="s">
        <v>82</v>
      </c>
      <c r="B270" s="1" t="s">
        <v>11</v>
      </c>
      <c r="C270" s="1">
        <v>0</v>
      </c>
      <c r="D270" s="1">
        <v>3</v>
      </c>
      <c r="E270" s="1">
        <v>3</v>
      </c>
    </row>
    <row r="271" spans="1:5">
      <c r="A271" s="1" t="s">
        <v>83</v>
      </c>
      <c r="B271" s="1" t="s">
        <v>6</v>
      </c>
      <c r="C271" s="1">
        <v>2</v>
      </c>
      <c r="D271" s="1">
        <v>4</v>
      </c>
      <c r="E271" s="1">
        <v>2</v>
      </c>
    </row>
    <row r="272" spans="1:5">
      <c r="A272" s="1" t="s">
        <v>84</v>
      </c>
      <c r="B272" s="1" t="s">
        <v>6</v>
      </c>
      <c r="C272" s="1">
        <v>4</v>
      </c>
      <c r="D272" s="1">
        <v>4</v>
      </c>
      <c r="E272" s="1">
        <v>0</v>
      </c>
    </row>
    <row r="273" spans="1:5">
      <c r="A273" s="1" t="s">
        <v>85</v>
      </c>
      <c r="B273" s="1" t="s">
        <v>20</v>
      </c>
      <c r="C273" s="1">
        <v>6</v>
      </c>
      <c r="D273" s="1">
        <v>3</v>
      </c>
      <c r="E273" s="1">
        <v>3</v>
      </c>
    </row>
    <row r="274" spans="1:5">
      <c r="A274" s="1" t="s">
        <v>86</v>
      </c>
      <c r="B274" s="1" t="s">
        <v>11</v>
      </c>
      <c r="C274" s="1">
        <v>0</v>
      </c>
      <c r="D274" s="1">
        <v>0</v>
      </c>
      <c r="E274" s="1">
        <v>0</v>
      </c>
    </row>
    <row r="275" spans="1:5">
      <c r="A275" s="1" t="s">
        <v>87</v>
      </c>
      <c r="B275" s="1" t="s">
        <v>20</v>
      </c>
      <c r="C275" s="1">
        <v>0</v>
      </c>
      <c r="D275" s="1">
        <v>7</v>
      </c>
      <c r="E275" s="1">
        <v>7</v>
      </c>
    </row>
    <row r="276" spans="1:5">
      <c r="A276" s="1" t="s">
        <v>88</v>
      </c>
      <c r="B276" s="1" t="s">
        <v>16</v>
      </c>
      <c r="C276" s="1">
        <v>2</v>
      </c>
      <c r="D276" s="1">
        <v>0</v>
      </c>
      <c r="E276" s="1">
        <v>2</v>
      </c>
    </row>
    <row r="277" spans="1:5">
      <c r="A277" s="1" t="s">
        <v>89</v>
      </c>
      <c r="B277" s="1" t="s">
        <v>14</v>
      </c>
      <c r="C277" s="1">
        <v>0</v>
      </c>
      <c r="D277" s="1">
        <v>0</v>
      </c>
      <c r="E277" s="1">
        <v>0</v>
      </c>
    </row>
    <row r="278" spans="1:5">
      <c r="A278" s="1" t="s">
        <v>90</v>
      </c>
      <c r="B278" s="1" t="s">
        <v>14</v>
      </c>
      <c r="C278" s="1">
        <v>0</v>
      </c>
      <c r="D278" s="1">
        <v>3.5</v>
      </c>
      <c r="E278" s="1">
        <v>3.5</v>
      </c>
    </row>
    <row r="279" spans="1:5">
      <c r="A279" s="1" t="s">
        <v>91</v>
      </c>
      <c r="B279" s="1" t="s">
        <v>11</v>
      </c>
      <c r="C279" s="1">
        <v>0</v>
      </c>
      <c r="D279" s="1">
        <v>3</v>
      </c>
      <c r="E279" s="1">
        <v>3</v>
      </c>
    </row>
    <row r="280" spans="1:5">
      <c r="A280" s="1" t="s">
        <v>92</v>
      </c>
      <c r="B280" s="1" t="s">
        <v>11</v>
      </c>
      <c r="C280" s="1">
        <v>4</v>
      </c>
      <c r="D280" s="1">
        <v>4</v>
      </c>
      <c r="E280" s="1">
        <v>0</v>
      </c>
    </row>
    <row r="281" spans="1:5">
      <c r="A281" s="1" t="s">
        <v>93</v>
      </c>
      <c r="B281" s="1" t="s">
        <v>11</v>
      </c>
      <c r="C281" s="1">
        <v>0</v>
      </c>
      <c r="D281" s="1">
        <v>3</v>
      </c>
      <c r="E281" s="1">
        <v>3</v>
      </c>
    </row>
    <row r="282" spans="1:5">
      <c r="A282" s="1" t="s">
        <v>94</v>
      </c>
      <c r="B282" s="1" t="s">
        <v>18</v>
      </c>
      <c r="C282" s="1">
        <v>10</v>
      </c>
      <c r="D282" s="1">
        <v>8.5</v>
      </c>
      <c r="E282" s="1">
        <v>1.5</v>
      </c>
    </row>
    <row r="283" spans="1:5">
      <c r="A283" s="1" t="s">
        <v>95</v>
      </c>
      <c r="B283" s="1" t="s">
        <v>8</v>
      </c>
      <c r="C283" s="1">
        <v>0</v>
      </c>
      <c r="D283" s="1">
        <v>0</v>
      </c>
      <c r="E283" s="1">
        <v>0</v>
      </c>
    </row>
    <row r="284" spans="1:5">
      <c r="A284" s="1" t="s">
        <v>96</v>
      </c>
      <c r="B284" s="1" t="s">
        <v>6</v>
      </c>
      <c r="C284" s="1">
        <v>0</v>
      </c>
      <c r="D284" s="1">
        <v>4</v>
      </c>
      <c r="E284" s="1">
        <v>4</v>
      </c>
    </row>
    <row r="285" spans="1:5">
      <c r="A285" s="1" t="s">
        <v>97</v>
      </c>
      <c r="B285" s="1" t="s">
        <v>8</v>
      </c>
      <c r="C285" s="1">
        <v>5</v>
      </c>
      <c r="D285" s="1">
        <v>0</v>
      </c>
      <c r="E285" s="1">
        <v>5</v>
      </c>
    </row>
    <row r="286" spans="1:5">
      <c r="A286" s="1" t="s">
        <v>98</v>
      </c>
      <c r="B286" s="1" t="s">
        <v>20</v>
      </c>
      <c r="C286" s="1">
        <v>7.5</v>
      </c>
      <c r="D286" s="1">
        <v>7</v>
      </c>
      <c r="E286" s="1">
        <v>0.5</v>
      </c>
    </row>
    <row r="287" spans="1:5">
      <c r="A287" s="1" t="s">
        <v>99</v>
      </c>
      <c r="B287" s="1" t="s">
        <v>11</v>
      </c>
      <c r="C287" s="1">
        <v>0</v>
      </c>
      <c r="D287" s="1">
        <v>3</v>
      </c>
      <c r="E287" s="1">
        <v>3</v>
      </c>
    </row>
    <row r="288" spans="1:5">
      <c r="A288" s="1" t="s">
        <v>100</v>
      </c>
      <c r="B288" s="1" t="s">
        <v>8</v>
      </c>
      <c r="C288" s="1">
        <v>0</v>
      </c>
      <c r="D288" s="1">
        <v>0</v>
      </c>
      <c r="E288" s="1">
        <v>0</v>
      </c>
    </row>
    <row r="289" spans="1:5">
      <c r="A289" s="1" t="s">
        <v>101</v>
      </c>
      <c r="B289" s="1" t="s">
        <v>6</v>
      </c>
      <c r="C289" s="1">
        <v>0</v>
      </c>
      <c r="D289" s="1">
        <v>0</v>
      </c>
      <c r="E289" s="1">
        <v>0</v>
      </c>
    </row>
    <row r="290" spans="1:5">
      <c r="A290" s="1" t="s">
        <v>102</v>
      </c>
      <c r="B290" s="1" t="s">
        <v>11</v>
      </c>
      <c r="C290" s="1">
        <v>4.5</v>
      </c>
      <c r="D290" s="1">
        <v>4</v>
      </c>
      <c r="E290" s="1">
        <v>0.5</v>
      </c>
    </row>
    <row r="291" spans="1:5">
      <c r="A291" s="1" t="s">
        <v>103</v>
      </c>
      <c r="B291" s="1" t="s">
        <v>24</v>
      </c>
      <c r="C291" s="1">
        <v>5.5</v>
      </c>
      <c r="D291" s="1">
        <v>0</v>
      </c>
      <c r="E291" s="1">
        <v>5.5</v>
      </c>
    </row>
    <row r="292" spans="1:5">
      <c r="A292" s="1" t="s">
        <v>104</v>
      </c>
      <c r="B292" s="1" t="s">
        <v>6</v>
      </c>
      <c r="C292" s="1">
        <v>2</v>
      </c>
      <c r="D292" s="1">
        <v>4</v>
      </c>
      <c r="E292" s="1">
        <v>2</v>
      </c>
    </row>
    <row r="293" spans="1:5">
      <c r="A293" s="1" t="s">
        <v>105</v>
      </c>
      <c r="B293" s="1" t="s">
        <v>33</v>
      </c>
      <c r="C293" s="1">
        <v>0</v>
      </c>
      <c r="D293" s="1">
        <v>7</v>
      </c>
      <c r="E293" s="1">
        <v>7</v>
      </c>
    </row>
    <row r="294" spans="1:5">
      <c r="A294" s="1" t="s">
        <v>106</v>
      </c>
      <c r="B294" s="1" t="s">
        <v>20</v>
      </c>
      <c r="C294" s="1">
        <v>0</v>
      </c>
      <c r="D294" s="1">
        <v>0</v>
      </c>
      <c r="E294" s="1">
        <v>0</v>
      </c>
    </row>
    <row r="295" spans="1:5">
      <c r="A295" s="1" t="s">
        <v>107</v>
      </c>
      <c r="B295" s="1" t="s">
        <v>8</v>
      </c>
      <c r="C295" s="1">
        <v>0</v>
      </c>
      <c r="D295" s="1">
        <v>0</v>
      </c>
      <c r="E295" s="1">
        <v>0</v>
      </c>
    </row>
    <row r="296" spans="1:5">
      <c r="A296" s="1" t="s">
        <v>108</v>
      </c>
      <c r="B296" s="1" t="s">
        <v>24</v>
      </c>
      <c r="C296" s="1">
        <v>0</v>
      </c>
      <c r="D296" s="1">
        <v>0</v>
      </c>
      <c r="E296" s="1">
        <v>0</v>
      </c>
    </row>
    <row r="297" spans="1:5">
      <c r="A297" s="1" t="s">
        <v>109</v>
      </c>
      <c r="B297" s="1" t="s">
        <v>14</v>
      </c>
      <c r="C297" s="1">
        <v>4</v>
      </c>
      <c r="D297" s="1">
        <v>3</v>
      </c>
      <c r="E297" s="1">
        <v>1</v>
      </c>
    </row>
    <row r="298" spans="1:5">
      <c r="A298" s="1" t="s">
        <v>110</v>
      </c>
      <c r="B298" s="1" t="s">
        <v>11</v>
      </c>
      <c r="C298" s="1">
        <v>0</v>
      </c>
      <c r="D298" s="1">
        <v>0</v>
      </c>
      <c r="E298" s="1">
        <v>0</v>
      </c>
    </row>
    <row r="299" spans="1:5">
      <c r="A299" s="1" t="s">
        <v>24</v>
      </c>
      <c r="B299" s="1" t="s">
        <v>33</v>
      </c>
      <c r="C299" s="1">
        <v>10</v>
      </c>
      <c r="D299" s="1">
        <v>3.5</v>
      </c>
      <c r="E299" s="1">
        <v>6.5</v>
      </c>
    </row>
    <row r="300" spans="1:5">
      <c r="A300" s="1" t="s">
        <v>111</v>
      </c>
      <c r="B300" s="1" t="s">
        <v>24</v>
      </c>
      <c r="C300" s="1">
        <v>0</v>
      </c>
      <c r="D300" s="1">
        <v>4.3333333333333304</v>
      </c>
      <c r="E300" s="1">
        <v>4.3333333333333304</v>
      </c>
    </row>
    <row r="301" spans="1:5">
      <c r="A301" s="1" t="s">
        <v>112</v>
      </c>
      <c r="B301" s="1" t="s">
        <v>16</v>
      </c>
      <c r="C301" s="1">
        <v>0</v>
      </c>
      <c r="D301" s="1">
        <v>0</v>
      </c>
      <c r="E301" s="1">
        <v>0</v>
      </c>
    </row>
    <row r="302" spans="1:5">
      <c r="A302" s="1" t="s">
        <v>113</v>
      </c>
      <c r="B302" s="1" t="s">
        <v>24</v>
      </c>
      <c r="C302" s="1">
        <v>4</v>
      </c>
      <c r="D302" s="1">
        <v>4</v>
      </c>
      <c r="E302" s="1">
        <v>0</v>
      </c>
    </row>
    <row r="303" spans="1:5">
      <c r="A303" s="1" t="s">
        <v>114</v>
      </c>
      <c r="B303" s="1" t="s">
        <v>11</v>
      </c>
      <c r="C303" s="1">
        <v>4.5</v>
      </c>
      <c r="D303" s="1">
        <v>4</v>
      </c>
      <c r="E303" s="1">
        <v>0.5</v>
      </c>
    </row>
    <row r="304" spans="1:5">
      <c r="A304" s="1" t="s">
        <v>115</v>
      </c>
      <c r="B304" s="1" t="s">
        <v>18</v>
      </c>
      <c r="C304" s="1">
        <v>6.3333333333333304</v>
      </c>
      <c r="D304" s="1">
        <v>7</v>
      </c>
      <c r="E304" s="1">
        <v>0.66666666666666696</v>
      </c>
    </row>
    <row r="305" spans="1:5">
      <c r="A305" s="1" t="s">
        <v>116</v>
      </c>
      <c r="B305" s="1" t="s">
        <v>24</v>
      </c>
      <c r="C305" s="1">
        <v>0</v>
      </c>
      <c r="D305" s="1">
        <v>4.3333333333333304</v>
      </c>
      <c r="E305" s="1">
        <v>4.3333333333333304</v>
      </c>
    </row>
    <row r="306" spans="1:5">
      <c r="A306" s="1" t="s">
        <v>117</v>
      </c>
      <c r="B306" s="1" t="s">
        <v>16</v>
      </c>
      <c r="C306" s="1">
        <v>0</v>
      </c>
      <c r="D306" s="1">
        <v>0</v>
      </c>
      <c r="E306" s="1">
        <v>0</v>
      </c>
    </row>
    <row r="307" spans="1:5">
      <c r="A307" s="1" t="s">
        <v>118</v>
      </c>
      <c r="B307" s="1" t="s">
        <v>8</v>
      </c>
      <c r="C307" s="1">
        <v>0</v>
      </c>
      <c r="D307" s="1">
        <v>0</v>
      </c>
      <c r="E307" s="1">
        <v>0</v>
      </c>
    </row>
    <row r="308" spans="1:5">
      <c r="A308" s="1" t="s">
        <v>119</v>
      </c>
      <c r="B308" s="1" t="s">
        <v>24</v>
      </c>
      <c r="C308" s="1">
        <v>0</v>
      </c>
      <c r="D308" s="1">
        <v>3</v>
      </c>
      <c r="E308" s="1">
        <v>3</v>
      </c>
    </row>
    <row r="309" spans="1:5">
      <c r="A309" s="1" t="s">
        <v>120</v>
      </c>
      <c r="B309" s="1" t="s">
        <v>24</v>
      </c>
      <c r="C309" s="1">
        <v>0</v>
      </c>
      <c r="D309" s="1">
        <v>0</v>
      </c>
      <c r="E309" s="1">
        <v>0</v>
      </c>
    </row>
    <row r="310" spans="1:5">
      <c r="A310" s="1" t="s">
        <v>121</v>
      </c>
      <c r="B310" s="1" t="s">
        <v>10</v>
      </c>
      <c r="C310" s="1">
        <v>0</v>
      </c>
      <c r="D310" s="1">
        <v>3</v>
      </c>
      <c r="E310" s="1">
        <v>3</v>
      </c>
    </row>
    <row r="311" spans="1:5">
      <c r="A311" s="1" t="s">
        <v>122</v>
      </c>
      <c r="B311" s="1" t="s">
        <v>18</v>
      </c>
      <c r="C311" s="1">
        <v>10</v>
      </c>
      <c r="D311" s="1">
        <v>5</v>
      </c>
      <c r="E311" s="1">
        <v>5</v>
      </c>
    </row>
    <row r="312" spans="1:5">
      <c r="A312" s="1" t="s">
        <v>123</v>
      </c>
      <c r="B312" s="1" t="s">
        <v>14</v>
      </c>
      <c r="C312" s="1">
        <v>4</v>
      </c>
      <c r="D312" s="1">
        <v>4</v>
      </c>
      <c r="E312" s="1">
        <v>0</v>
      </c>
    </row>
    <row r="313" spans="1:5">
      <c r="A313" s="1" t="s">
        <v>124</v>
      </c>
      <c r="B313" s="1" t="s">
        <v>6</v>
      </c>
      <c r="C313" s="1">
        <v>4</v>
      </c>
      <c r="D313" s="1">
        <v>4</v>
      </c>
      <c r="E313" s="1">
        <v>0</v>
      </c>
    </row>
    <row r="314" spans="1:5">
      <c r="A314" s="1" t="s">
        <v>125</v>
      </c>
      <c r="B314" s="1" t="s">
        <v>10</v>
      </c>
      <c r="C314" s="1">
        <v>3</v>
      </c>
      <c r="D314" s="1">
        <v>3</v>
      </c>
      <c r="E314" s="1">
        <v>0</v>
      </c>
    </row>
    <row r="315" spans="1:5">
      <c r="A315" s="1" t="s">
        <v>126</v>
      </c>
      <c r="B315" s="1" t="s">
        <v>18</v>
      </c>
      <c r="C315" s="1">
        <v>10</v>
      </c>
      <c r="D315" s="1">
        <v>8.5</v>
      </c>
      <c r="E315" s="1">
        <v>1.5</v>
      </c>
    </row>
    <row r="316" spans="1:5">
      <c r="A316" s="1" t="s">
        <v>127</v>
      </c>
      <c r="B316" s="1" t="s">
        <v>8</v>
      </c>
      <c r="C316" s="1">
        <v>0</v>
      </c>
      <c r="D316" s="1">
        <v>7</v>
      </c>
      <c r="E316" s="1">
        <v>7</v>
      </c>
    </row>
    <row r="317" spans="1:5">
      <c r="A317" s="1" t="s">
        <v>27</v>
      </c>
      <c r="B317" s="1" t="s">
        <v>6</v>
      </c>
      <c r="C317" s="1">
        <v>0</v>
      </c>
      <c r="D317" s="1">
        <v>3</v>
      </c>
      <c r="E317" s="1">
        <v>3</v>
      </c>
    </row>
    <row r="318" spans="1:5">
      <c r="A318" s="1" t="s">
        <v>128</v>
      </c>
      <c r="B318" s="1" t="s">
        <v>27</v>
      </c>
      <c r="C318" s="1">
        <v>0</v>
      </c>
      <c r="D318" s="1">
        <v>7</v>
      </c>
      <c r="E318" s="1">
        <v>7</v>
      </c>
    </row>
    <row r="319" spans="1:5">
      <c r="A319" s="1" t="s">
        <v>129</v>
      </c>
      <c r="B319" s="1" t="s">
        <v>8</v>
      </c>
      <c r="C319" s="1">
        <v>0</v>
      </c>
      <c r="D319" s="1">
        <v>0</v>
      </c>
      <c r="E319" s="1">
        <v>0</v>
      </c>
    </row>
    <row r="320" spans="1:5">
      <c r="A320" s="1" t="s">
        <v>130</v>
      </c>
      <c r="B320" s="1" t="s">
        <v>24</v>
      </c>
      <c r="C320" s="1">
        <v>2</v>
      </c>
      <c r="D320" s="1">
        <v>0</v>
      </c>
      <c r="E320" s="1">
        <v>2</v>
      </c>
    </row>
    <row r="321" spans="1:5">
      <c r="A321" s="1" t="s">
        <v>131</v>
      </c>
      <c r="B321" s="1" t="s">
        <v>8</v>
      </c>
      <c r="C321" s="1">
        <v>0</v>
      </c>
      <c r="D321" s="1">
        <v>0</v>
      </c>
      <c r="E321" s="1">
        <v>0</v>
      </c>
    </row>
    <row r="322" spans="1:5">
      <c r="A322" s="1" t="s">
        <v>132</v>
      </c>
      <c r="B322" s="1" t="s">
        <v>14</v>
      </c>
      <c r="C322" s="1">
        <v>10</v>
      </c>
      <c r="D322" s="1">
        <v>7</v>
      </c>
      <c r="E322" s="1">
        <v>3</v>
      </c>
    </row>
    <row r="323" spans="1:5">
      <c r="A323" s="1" t="s">
        <v>133</v>
      </c>
      <c r="B323" s="1" t="s">
        <v>10</v>
      </c>
      <c r="C323" s="1">
        <v>0</v>
      </c>
      <c r="D323" s="1">
        <v>0</v>
      </c>
      <c r="E323" s="1">
        <v>0</v>
      </c>
    </row>
    <row r="324" spans="1:5">
      <c r="A324" s="1" t="s">
        <v>134</v>
      </c>
      <c r="B324" s="1" t="s">
        <v>6</v>
      </c>
      <c r="C324" s="1">
        <v>0</v>
      </c>
      <c r="D324" s="1">
        <v>0</v>
      </c>
      <c r="E324" s="1">
        <v>0</v>
      </c>
    </row>
    <row r="325" spans="1:5">
      <c r="A325" s="1" t="s">
        <v>135</v>
      </c>
      <c r="B325" s="1" t="s">
        <v>6</v>
      </c>
      <c r="C325" s="1">
        <v>0</v>
      </c>
      <c r="D325" s="1">
        <v>0</v>
      </c>
      <c r="E325" s="1">
        <v>0</v>
      </c>
    </row>
    <row r="326" spans="1:5">
      <c r="A326" s="1" t="s">
        <v>136</v>
      </c>
      <c r="B326" s="1" t="s">
        <v>16</v>
      </c>
      <c r="C326" s="1">
        <v>0</v>
      </c>
      <c r="D326" s="1">
        <v>7</v>
      </c>
      <c r="E326" s="1">
        <v>7</v>
      </c>
    </row>
    <row r="327" spans="1:5">
      <c r="A327" s="1" t="s">
        <v>137</v>
      </c>
      <c r="B327" s="1" t="s">
        <v>20</v>
      </c>
      <c r="C327" s="1">
        <v>0</v>
      </c>
      <c r="D327" s="1">
        <v>7</v>
      </c>
      <c r="E327" s="1">
        <v>7</v>
      </c>
    </row>
    <row r="328" spans="1:5">
      <c r="A328" s="1" t="s">
        <v>138</v>
      </c>
      <c r="B328" s="1" t="s">
        <v>27</v>
      </c>
      <c r="C328" s="1">
        <v>0.66666666666666596</v>
      </c>
      <c r="D328" s="1">
        <v>0</v>
      </c>
      <c r="E328" s="1">
        <v>0.66666666666666596</v>
      </c>
    </row>
    <row r="329" spans="1:5">
      <c r="A329" s="1" t="s">
        <v>139</v>
      </c>
      <c r="B329" s="1" t="s">
        <v>8</v>
      </c>
      <c r="C329" s="1">
        <v>0</v>
      </c>
      <c r="D329" s="1">
        <v>0</v>
      </c>
      <c r="E329" s="1">
        <v>0</v>
      </c>
    </row>
    <row r="330" spans="1:5">
      <c r="A330" s="1" t="s">
        <v>140</v>
      </c>
      <c r="B330" s="1" t="s">
        <v>24</v>
      </c>
      <c r="C330" s="1">
        <v>5</v>
      </c>
      <c r="D330" s="1">
        <v>0</v>
      </c>
      <c r="E330" s="1">
        <v>5</v>
      </c>
    </row>
    <row r="331" spans="1:5">
      <c r="A331" s="1" t="s">
        <v>141</v>
      </c>
      <c r="B331" s="1" t="s">
        <v>8</v>
      </c>
      <c r="C331" s="1">
        <v>0</v>
      </c>
      <c r="D331" s="1">
        <v>0</v>
      </c>
      <c r="E331" s="1">
        <v>0</v>
      </c>
    </row>
    <row r="332" spans="1:5">
      <c r="A332" s="1" t="s">
        <v>142</v>
      </c>
      <c r="B332" s="1" t="s">
        <v>14</v>
      </c>
      <c r="C332" s="1">
        <v>5</v>
      </c>
      <c r="D332" s="1">
        <v>3</v>
      </c>
      <c r="E332" s="1">
        <v>2</v>
      </c>
    </row>
    <row r="333" spans="1:5">
      <c r="A333" s="1" t="s">
        <v>143</v>
      </c>
      <c r="B333" s="1" t="s">
        <v>11</v>
      </c>
      <c r="C333" s="1">
        <v>4.5</v>
      </c>
      <c r="D333" s="1">
        <v>4</v>
      </c>
      <c r="E333" s="1">
        <v>0.5</v>
      </c>
    </row>
    <row r="334" spans="1:5">
      <c r="A334" s="1" t="s">
        <v>144</v>
      </c>
      <c r="B334" s="1" t="s">
        <v>18</v>
      </c>
      <c r="C334" s="1">
        <v>0</v>
      </c>
      <c r="D334" s="1">
        <v>5.5</v>
      </c>
      <c r="E334" s="1">
        <v>5.5</v>
      </c>
    </row>
    <row r="335" spans="1:5">
      <c r="A335" s="1" t="s">
        <v>145</v>
      </c>
      <c r="B335" s="1" t="s">
        <v>27</v>
      </c>
      <c r="C335" s="1">
        <v>2</v>
      </c>
      <c r="D335" s="1">
        <v>0</v>
      </c>
      <c r="E335" s="1">
        <v>2</v>
      </c>
    </row>
    <row r="336" spans="1:5">
      <c r="A336" s="1" t="s">
        <v>146</v>
      </c>
      <c r="B336" s="1" t="s">
        <v>18</v>
      </c>
      <c r="C336" s="1">
        <v>9.5</v>
      </c>
      <c r="D336" s="1">
        <v>7</v>
      </c>
      <c r="E336" s="1">
        <v>2.5</v>
      </c>
    </row>
    <row r="337" spans="1:5">
      <c r="A337" s="1" t="s">
        <v>147</v>
      </c>
      <c r="B337" s="1" t="s">
        <v>18</v>
      </c>
      <c r="C337" s="1">
        <v>10</v>
      </c>
      <c r="D337" s="1">
        <v>5.5</v>
      </c>
      <c r="E337" s="1">
        <v>4.5</v>
      </c>
    </row>
    <row r="338" spans="1:5">
      <c r="A338" s="1" t="s">
        <v>148</v>
      </c>
      <c r="B338" s="1" t="s">
        <v>18</v>
      </c>
      <c r="C338" s="1">
        <v>10</v>
      </c>
      <c r="D338" s="1">
        <v>5.5</v>
      </c>
      <c r="E338" s="1">
        <v>4.5</v>
      </c>
    </row>
    <row r="339" spans="1:5">
      <c r="A339" s="1" t="s">
        <v>149</v>
      </c>
      <c r="B339" s="1" t="s">
        <v>11</v>
      </c>
      <c r="C339" s="1">
        <v>0</v>
      </c>
      <c r="D339" s="1">
        <v>0</v>
      </c>
      <c r="E339" s="1">
        <v>0</v>
      </c>
    </row>
    <row r="340" spans="1:5">
      <c r="A340" s="1" t="s">
        <v>150</v>
      </c>
      <c r="B340" s="1" t="s">
        <v>8</v>
      </c>
      <c r="C340" s="1">
        <v>0</v>
      </c>
      <c r="D340" s="1">
        <v>0</v>
      </c>
      <c r="E340" s="1">
        <v>0</v>
      </c>
    </row>
    <row r="341" spans="1:5">
      <c r="A341" s="1" t="s">
        <v>151</v>
      </c>
      <c r="B341" s="1" t="s">
        <v>18</v>
      </c>
      <c r="C341" s="1">
        <v>8</v>
      </c>
      <c r="D341" s="1">
        <v>7</v>
      </c>
      <c r="E341" s="1">
        <v>1</v>
      </c>
    </row>
    <row r="342" spans="1:5">
      <c r="A342" s="1" t="s">
        <v>152</v>
      </c>
      <c r="B342" s="1" t="s">
        <v>11</v>
      </c>
      <c r="C342" s="1">
        <v>0</v>
      </c>
      <c r="D342" s="1">
        <v>5</v>
      </c>
      <c r="E342" s="1">
        <v>5</v>
      </c>
    </row>
    <row r="343" spans="1:5">
      <c r="A343" s="1" t="s">
        <v>153</v>
      </c>
      <c r="B343" s="1" t="s">
        <v>8</v>
      </c>
      <c r="C343" s="1">
        <v>0</v>
      </c>
      <c r="D343" s="1">
        <v>0</v>
      </c>
      <c r="E343" s="1">
        <v>0</v>
      </c>
    </row>
    <row r="344" spans="1:5">
      <c r="A344" s="1" t="s">
        <v>154</v>
      </c>
      <c r="B344" s="1" t="s">
        <v>16</v>
      </c>
      <c r="C344" s="1">
        <v>0</v>
      </c>
      <c r="D344" s="1">
        <v>0</v>
      </c>
      <c r="E344" s="1">
        <v>0</v>
      </c>
    </row>
    <row r="345" spans="1:5">
      <c r="A345" s="1" t="s">
        <v>155</v>
      </c>
      <c r="B345" s="1" t="s">
        <v>6</v>
      </c>
      <c r="C345" s="1">
        <v>4</v>
      </c>
      <c r="D345" s="1">
        <v>4</v>
      </c>
      <c r="E345" s="1">
        <v>0</v>
      </c>
    </row>
    <row r="346" spans="1:5">
      <c r="A346" s="1" t="s">
        <v>156</v>
      </c>
      <c r="B346" s="1" t="s">
        <v>11</v>
      </c>
      <c r="C346" s="1">
        <v>4.5</v>
      </c>
      <c r="D346" s="1">
        <v>4</v>
      </c>
      <c r="E346" s="1">
        <v>0.5</v>
      </c>
    </row>
    <row r="347" spans="1:5">
      <c r="A347" s="1" t="s">
        <v>157</v>
      </c>
      <c r="B347" s="1" t="s">
        <v>27</v>
      </c>
      <c r="C347" s="1">
        <v>0</v>
      </c>
      <c r="D347" s="1">
        <v>0</v>
      </c>
      <c r="E347" s="1">
        <v>0</v>
      </c>
    </row>
    <row r="348" spans="1:5">
      <c r="A348" s="1" t="s">
        <v>8</v>
      </c>
      <c r="B348" s="1" t="s">
        <v>6</v>
      </c>
      <c r="C348" s="1">
        <v>4</v>
      </c>
      <c r="D348" s="1">
        <v>4</v>
      </c>
      <c r="E348" s="1">
        <v>0</v>
      </c>
    </row>
    <row r="349" spans="1:5">
      <c r="A349" s="1" t="s">
        <v>158</v>
      </c>
      <c r="B349" s="1" t="s">
        <v>24</v>
      </c>
      <c r="C349" s="1">
        <v>0</v>
      </c>
      <c r="D349" s="1">
        <v>3</v>
      </c>
      <c r="E349" s="1">
        <v>3</v>
      </c>
    </row>
    <row r="350" spans="1:5">
      <c r="A350" s="1" t="s">
        <v>159</v>
      </c>
      <c r="B350" s="1" t="s">
        <v>14</v>
      </c>
      <c r="C350" s="1">
        <v>8</v>
      </c>
      <c r="D350" s="1">
        <v>7</v>
      </c>
      <c r="E350" s="1">
        <v>1</v>
      </c>
    </row>
    <row r="351" spans="1:5">
      <c r="A351" s="1" t="s">
        <v>160</v>
      </c>
      <c r="B351" s="1" t="s">
        <v>10</v>
      </c>
      <c r="C351" s="1">
        <v>5</v>
      </c>
      <c r="D351" s="1">
        <v>0</v>
      </c>
      <c r="E351" s="1">
        <v>5</v>
      </c>
    </row>
    <row r="352" spans="1:5">
      <c r="A352" s="1" t="s">
        <v>161</v>
      </c>
      <c r="B352" s="1" t="s">
        <v>16</v>
      </c>
      <c r="C352" s="1">
        <v>0.66666666666666596</v>
      </c>
      <c r="D352" s="1">
        <v>0</v>
      </c>
      <c r="E352" s="1">
        <v>0.66666666666666596</v>
      </c>
    </row>
    <row r="353" spans="1:5">
      <c r="A353" s="1" t="s">
        <v>162</v>
      </c>
      <c r="B353" s="1" t="s">
        <v>27</v>
      </c>
      <c r="C353" s="1">
        <v>0</v>
      </c>
      <c r="D353" s="1">
        <v>0</v>
      </c>
      <c r="E353" s="1">
        <v>0</v>
      </c>
    </row>
    <row r="354" spans="1:5">
      <c r="A354" s="1" t="s">
        <v>163</v>
      </c>
      <c r="B354" s="1" t="s">
        <v>33</v>
      </c>
      <c r="C354" s="1">
        <v>8</v>
      </c>
      <c r="D354" s="1">
        <v>7</v>
      </c>
      <c r="E354" s="1">
        <v>1</v>
      </c>
    </row>
    <row r="355" spans="1:5">
      <c r="A355" s="1" t="s">
        <v>164</v>
      </c>
      <c r="B355" s="1" t="s">
        <v>6</v>
      </c>
      <c r="C355" s="1">
        <v>4</v>
      </c>
      <c r="D355" s="1">
        <v>0</v>
      </c>
      <c r="E355" s="1">
        <v>4</v>
      </c>
    </row>
    <row r="356" spans="1:5">
      <c r="A356" s="1" t="s">
        <v>165</v>
      </c>
      <c r="B356" s="1" t="s">
        <v>33</v>
      </c>
      <c r="C356" s="1">
        <v>0</v>
      </c>
      <c r="D356" s="1">
        <v>7</v>
      </c>
      <c r="E356" s="1">
        <v>7</v>
      </c>
    </row>
    <row r="357" spans="1:5">
      <c r="A357" s="1" t="s">
        <v>166</v>
      </c>
      <c r="B357" s="1" t="s">
        <v>24</v>
      </c>
      <c r="C357" s="1">
        <v>4</v>
      </c>
      <c r="D357" s="1">
        <v>0</v>
      </c>
      <c r="E357" s="1">
        <v>4</v>
      </c>
    </row>
    <row r="358" spans="1:5">
      <c r="A358" s="1" t="s">
        <v>167</v>
      </c>
      <c r="B358" s="1" t="s">
        <v>24</v>
      </c>
      <c r="C358" s="1">
        <v>4</v>
      </c>
      <c r="D358" s="1">
        <v>4</v>
      </c>
      <c r="E358" s="1">
        <v>0</v>
      </c>
    </row>
    <row r="359" spans="1:5">
      <c r="A359" s="1" t="s">
        <v>168</v>
      </c>
      <c r="B359" s="1" t="s">
        <v>8</v>
      </c>
      <c r="C359" s="1">
        <v>0</v>
      </c>
      <c r="D359" s="1">
        <v>0</v>
      </c>
      <c r="E359" s="1">
        <v>0</v>
      </c>
    </row>
    <row r="360" spans="1:5">
      <c r="A360" s="1" t="s">
        <v>169</v>
      </c>
      <c r="B360" s="1" t="s">
        <v>11</v>
      </c>
      <c r="C360" s="1">
        <v>0</v>
      </c>
      <c r="D360" s="1">
        <v>3</v>
      </c>
      <c r="E360" s="1">
        <v>3</v>
      </c>
    </row>
    <row r="361" spans="1:5">
      <c r="A361" s="1" t="s">
        <v>170</v>
      </c>
      <c r="B361" s="1" t="s">
        <v>20</v>
      </c>
      <c r="C361" s="1">
        <v>1</v>
      </c>
      <c r="D361" s="1">
        <v>7</v>
      </c>
      <c r="E361" s="1">
        <v>6</v>
      </c>
    </row>
    <row r="362" spans="1:5">
      <c r="A362" s="1" t="s">
        <v>171</v>
      </c>
      <c r="B362" s="1" t="s">
        <v>8</v>
      </c>
      <c r="C362" s="1">
        <v>0</v>
      </c>
      <c r="D362" s="1">
        <v>0</v>
      </c>
      <c r="E362" s="1">
        <v>0</v>
      </c>
    </row>
    <row r="363" spans="1:5">
      <c r="A363" s="1" t="s">
        <v>172</v>
      </c>
      <c r="B363" s="1" t="s">
        <v>6</v>
      </c>
      <c r="C363" s="1">
        <v>0</v>
      </c>
      <c r="D363" s="1">
        <v>4</v>
      </c>
      <c r="E363" s="1">
        <v>4</v>
      </c>
    </row>
    <row r="364" spans="1:5">
      <c r="A364" s="1" t="s">
        <v>173</v>
      </c>
      <c r="B364" s="1" t="s">
        <v>18</v>
      </c>
      <c r="C364" s="1">
        <v>10</v>
      </c>
      <c r="D364" s="1">
        <v>5</v>
      </c>
      <c r="E364" s="1">
        <v>5</v>
      </c>
    </row>
    <row r="365" spans="1:5">
      <c r="A365" s="1" t="s">
        <v>174</v>
      </c>
      <c r="B365" s="1" t="s">
        <v>18</v>
      </c>
      <c r="C365" s="1">
        <v>9</v>
      </c>
      <c r="D365" s="1">
        <v>3.5</v>
      </c>
      <c r="E365" s="1">
        <v>5.5</v>
      </c>
    </row>
    <row r="366" spans="1:5">
      <c r="A366" s="1" t="s">
        <v>175</v>
      </c>
      <c r="B366" s="1" t="s">
        <v>16</v>
      </c>
      <c r="C366" s="1">
        <v>0</v>
      </c>
      <c r="D366" s="1">
        <v>0</v>
      </c>
      <c r="E366" s="1">
        <v>0</v>
      </c>
    </row>
    <row r="367" spans="1:5">
      <c r="A367" s="1" t="s">
        <v>176</v>
      </c>
      <c r="B367" s="1" t="s">
        <v>11</v>
      </c>
      <c r="C367" s="1">
        <v>4</v>
      </c>
      <c r="D367" s="1">
        <v>4</v>
      </c>
      <c r="E367" s="1">
        <v>0</v>
      </c>
    </row>
    <row r="368" spans="1:5">
      <c r="A368" s="1" t="s">
        <v>177</v>
      </c>
      <c r="B368" s="1" t="s">
        <v>8</v>
      </c>
      <c r="C368" s="1">
        <v>0</v>
      </c>
      <c r="D368" s="1">
        <v>0</v>
      </c>
      <c r="E368" s="1">
        <v>0</v>
      </c>
    </row>
    <row r="369" spans="1:5">
      <c r="A369" s="1" t="s">
        <v>178</v>
      </c>
      <c r="B369" s="1" t="s">
        <v>6</v>
      </c>
      <c r="C369" s="1">
        <v>4</v>
      </c>
      <c r="D369" s="1">
        <v>4</v>
      </c>
      <c r="E369" s="1">
        <v>0</v>
      </c>
    </row>
    <row r="370" spans="1:5">
      <c r="A370" s="1" t="s">
        <v>179</v>
      </c>
      <c r="B370" s="1" t="s">
        <v>14</v>
      </c>
      <c r="C370" s="1">
        <v>0</v>
      </c>
      <c r="D370" s="1">
        <v>3.5</v>
      </c>
      <c r="E370" s="1">
        <v>3.5</v>
      </c>
    </row>
    <row r="371" spans="1:5">
      <c r="A371" s="1" t="s">
        <v>180</v>
      </c>
      <c r="B371" s="1" t="s">
        <v>11</v>
      </c>
      <c r="C371" s="1">
        <v>4</v>
      </c>
      <c r="D371" s="1">
        <v>4</v>
      </c>
      <c r="E371" s="1">
        <v>0</v>
      </c>
    </row>
    <row r="372" spans="1:5">
      <c r="A372" s="1" t="s">
        <v>181</v>
      </c>
      <c r="B372" s="1" t="s">
        <v>11</v>
      </c>
      <c r="C372" s="1">
        <v>4.5</v>
      </c>
      <c r="D372" s="1">
        <v>4</v>
      </c>
      <c r="E372" s="1">
        <v>0.5</v>
      </c>
    </row>
    <row r="373" spans="1:5">
      <c r="A373" s="1" t="s">
        <v>182</v>
      </c>
      <c r="B373" s="1" t="s">
        <v>11</v>
      </c>
      <c r="C373" s="1">
        <v>4.5</v>
      </c>
      <c r="D373" s="1">
        <v>4</v>
      </c>
      <c r="E373" s="1">
        <v>0.5</v>
      </c>
    </row>
    <row r="374" spans="1:5">
      <c r="A374" s="1" t="s">
        <v>183</v>
      </c>
      <c r="B374" s="1" t="s">
        <v>33</v>
      </c>
      <c r="C374" s="1">
        <v>0</v>
      </c>
      <c r="D374" s="1">
        <v>7</v>
      </c>
      <c r="E374" s="1">
        <v>7</v>
      </c>
    </row>
    <row r="375" spans="1:5">
      <c r="A375" s="1" t="s">
        <v>184</v>
      </c>
      <c r="B375" s="1" t="s">
        <v>8</v>
      </c>
      <c r="C375" s="1">
        <v>0</v>
      </c>
      <c r="D375" s="1">
        <v>0</v>
      </c>
      <c r="E375" s="1">
        <v>0</v>
      </c>
    </row>
    <row r="376" spans="1:5">
      <c r="A376" s="1" t="s">
        <v>185</v>
      </c>
      <c r="B376" s="1" t="s">
        <v>10</v>
      </c>
      <c r="C376" s="1">
        <v>6</v>
      </c>
      <c r="D376" s="1">
        <v>4.5</v>
      </c>
      <c r="E376" s="1">
        <v>1.5</v>
      </c>
    </row>
    <row r="377" spans="1:5">
      <c r="A377" s="1" t="s">
        <v>186</v>
      </c>
      <c r="B377" s="1" t="s">
        <v>14</v>
      </c>
      <c r="C377" s="1">
        <v>4</v>
      </c>
      <c r="D377" s="1">
        <v>4</v>
      </c>
      <c r="E377" s="1">
        <v>0</v>
      </c>
    </row>
    <row r="378" spans="1:5">
      <c r="A378" s="1" t="s">
        <v>187</v>
      </c>
      <c r="B378" s="1" t="s">
        <v>18</v>
      </c>
      <c r="C378" s="1">
        <v>6.3333333333333304</v>
      </c>
      <c r="D378" s="1">
        <v>0</v>
      </c>
      <c r="E378" s="1">
        <v>6.3333333333333304</v>
      </c>
    </row>
    <row r="379" spans="1:5">
      <c r="A379" s="1" t="s">
        <v>188</v>
      </c>
      <c r="B379" s="1" t="s">
        <v>14</v>
      </c>
      <c r="C379" s="1">
        <v>0</v>
      </c>
      <c r="D379" s="1">
        <v>3.6666666666666599</v>
      </c>
      <c r="E379" s="1">
        <v>3.6666666666666599</v>
      </c>
    </row>
    <row r="380" spans="1:5">
      <c r="A380" s="1" t="s">
        <v>189</v>
      </c>
      <c r="B380" s="1" t="s">
        <v>14</v>
      </c>
      <c r="C380" s="1">
        <v>8.5</v>
      </c>
      <c r="D380" s="1">
        <v>7</v>
      </c>
      <c r="E380" s="1">
        <v>1.5</v>
      </c>
    </row>
    <row r="381" spans="1:5">
      <c r="A381" s="1" t="s">
        <v>190</v>
      </c>
      <c r="B381" s="1" t="s">
        <v>6</v>
      </c>
      <c r="C381" s="1">
        <v>0</v>
      </c>
      <c r="D381" s="1">
        <v>3</v>
      </c>
      <c r="E381" s="1">
        <v>3</v>
      </c>
    </row>
    <row r="382" spans="1:5">
      <c r="A382" s="1" t="s">
        <v>191</v>
      </c>
      <c r="B382" s="1" t="s">
        <v>8</v>
      </c>
      <c r="C382" s="1">
        <v>0</v>
      </c>
      <c r="D382" s="1">
        <v>0</v>
      </c>
      <c r="E382" s="1">
        <v>0</v>
      </c>
    </row>
    <row r="383" spans="1:5">
      <c r="A383" s="1" t="s">
        <v>192</v>
      </c>
      <c r="B383" s="1" t="s">
        <v>6</v>
      </c>
      <c r="C383" s="1">
        <v>4</v>
      </c>
      <c r="D383" s="1">
        <v>4</v>
      </c>
      <c r="E383" s="1">
        <v>0</v>
      </c>
    </row>
    <row r="384" spans="1:5">
      <c r="A384" s="1" t="s">
        <v>193</v>
      </c>
      <c r="B384" s="1" t="s">
        <v>16</v>
      </c>
      <c r="C384" s="1">
        <v>0</v>
      </c>
      <c r="D384" s="1">
        <v>0</v>
      </c>
      <c r="E384" s="1">
        <v>0</v>
      </c>
    </row>
    <row r="385" spans="1:5">
      <c r="A385" s="1" t="s">
        <v>194</v>
      </c>
      <c r="B385" s="1" t="s">
        <v>8</v>
      </c>
      <c r="C385" s="1">
        <v>0</v>
      </c>
      <c r="D385" s="1">
        <v>0</v>
      </c>
      <c r="E385" s="1">
        <v>0</v>
      </c>
    </row>
    <row r="386" spans="1:5">
      <c r="A386" s="1" t="s">
        <v>195</v>
      </c>
      <c r="B386" s="1" t="s">
        <v>8</v>
      </c>
      <c r="C386" s="1">
        <v>0</v>
      </c>
      <c r="D386" s="1">
        <v>0</v>
      </c>
      <c r="E386" s="1">
        <v>0</v>
      </c>
    </row>
    <row r="387" spans="1:5">
      <c r="A387" s="1" t="s">
        <v>196</v>
      </c>
      <c r="B387" s="1" t="s">
        <v>6</v>
      </c>
      <c r="C387" s="1">
        <v>6</v>
      </c>
      <c r="D387" s="1">
        <v>3</v>
      </c>
      <c r="E387" s="1">
        <v>3</v>
      </c>
    </row>
    <row r="388" spans="1:5">
      <c r="A388" s="1" t="s">
        <v>197</v>
      </c>
      <c r="B388" s="1" t="s">
        <v>16</v>
      </c>
      <c r="C388" s="1">
        <v>0</v>
      </c>
      <c r="D388" s="1">
        <v>0</v>
      </c>
      <c r="E388" s="1">
        <v>0</v>
      </c>
    </row>
    <row r="389" spans="1:5">
      <c r="A389" s="1" t="s">
        <v>198</v>
      </c>
      <c r="B389" s="1" t="s">
        <v>24</v>
      </c>
      <c r="C389" s="1">
        <v>0</v>
      </c>
      <c r="D389" s="1">
        <v>0</v>
      </c>
      <c r="E389" s="1">
        <v>0</v>
      </c>
    </row>
    <row r="390" spans="1:5">
      <c r="A390" s="1" t="s">
        <v>199</v>
      </c>
      <c r="B390" s="1" t="s">
        <v>11</v>
      </c>
      <c r="C390" s="1">
        <v>0</v>
      </c>
      <c r="D390" s="1">
        <v>0</v>
      </c>
      <c r="E390" s="1">
        <v>0</v>
      </c>
    </row>
    <row r="391" spans="1:5">
      <c r="A391" s="1" t="s">
        <v>200</v>
      </c>
      <c r="B391" s="1" t="s">
        <v>16</v>
      </c>
      <c r="C391" s="1">
        <v>0</v>
      </c>
      <c r="D391" s="1">
        <v>0</v>
      </c>
      <c r="E391" s="1">
        <v>0</v>
      </c>
    </row>
    <row r="392" spans="1:5">
      <c r="A392" s="1" t="s">
        <v>201</v>
      </c>
      <c r="B392" s="1" t="s">
        <v>27</v>
      </c>
      <c r="C392" s="1">
        <v>0</v>
      </c>
      <c r="D392" s="1">
        <v>0</v>
      </c>
      <c r="E392" s="1">
        <v>0</v>
      </c>
    </row>
    <row r="393" spans="1:5">
      <c r="A393" s="1" t="s">
        <v>202</v>
      </c>
      <c r="B393" s="1" t="s">
        <v>18</v>
      </c>
      <c r="C393" s="1">
        <v>10</v>
      </c>
      <c r="D393" s="1">
        <v>5.5</v>
      </c>
      <c r="E393" s="1">
        <v>4.5</v>
      </c>
    </row>
    <row r="394" spans="1:5">
      <c r="A394" s="1" t="s">
        <v>203</v>
      </c>
      <c r="B394" s="1" t="s">
        <v>27</v>
      </c>
      <c r="C394" s="1">
        <v>0</v>
      </c>
      <c r="D394" s="1">
        <v>4.5</v>
      </c>
      <c r="E394" s="1">
        <v>4.5</v>
      </c>
    </row>
    <row r="395" spans="1:5">
      <c r="A395" s="1" t="s">
        <v>204</v>
      </c>
      <c r="B395" s="1" t="s">
        <v>6</v>
      </c>
      <c r="C395" s="1">
        <v>2</v>
      </c>
      <c r="D395" s="1">
        <v>0</v>
      </c>
      <c r="E395" s="1">
        <v>2</v>
      </c>
    </row>
    <row r="396" spans="1:5">
      <c r="A396" s="1" t="s">
        <v>205</v>
      </c>
      <c r="B396" s="1" t="s">
        <v>11</v>
      </c>
      <c r="C396" s="1">
        <v>4.5</v>
      </c>
      <c r="D396" s="1">
        <v>4</v>
      </c>
      <c r="E396" s="1">
        <v>0.5</v>
      </c>
    </row>
    <row r="397" spans="1:5">
      <c r="A397" s="1" t="s">
        <v>206</v>
      </c>
      <c r="B397" s="1" t="s">
        <v>6</v>
      </c>
      <c r="C397" s="1">
        <v>0</v>
      </c>
      <c r="D397" s="1">
        <v>3</v>
      </c>
      <c r="E397" s="1">
        <v>3</v>
      </c>
    </row>
    <row r="398" spans="1:5">
      <c r="A398" s="1" t="s">
        <v>207</v>
      </c>
      <c r="B398" s="1" t="s">
        <v>18</v>
      </c>
      <c r="C398" s="1">
        <v>10</v>
      </c>
      <c r="D398" s="1">
        <v>5.5</v>
      </c>
      <c r="E398" s="1">
        <v>4.5</v>
      </c>
    </row>
    <row r="399" spans="1:5">
      <c r="A399" s="1" t="s">
        <v>208</v>
      </c>
      <c r="B399" s="1" t="s">
        <v>10</v>
      </c>
      <c r="C399" s="1">
        <v>9</v>
      </c>
      <c r="D399" s="1">
        <v>0</v>
      </c>
      <c r="E399" s="1">
        <v>9</v>
      </c>
    </row>
    <row r="400" spans="1:5">
      <c r="A400" s="1" t="s">
        <v>209</v>
      </c>
      <c r="B400" s="1" t="s">
        <v>8</v>
      </c>
      <c r="C400" s="1">
        <v>5</v>
      </c>
      <c r="D400" s="1">
        <v>0</v>
      </c>
      <c r="E400" s="1">
        <v>5</v>
      </c>
    </row>
    <row r="401" spans="1:5">
      <c r="A401" s="1" t="s">
        <v>210</v>
      </c>
      <c r="B401" s="1" t="s">
        <v>14</v>
      </c>
      <c r="C401" s="1">
        <v>5</v>
      </c>
      <c r="D401" s="1">
        <v>4.5</v>
      </c>
      <c r="E401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Andrew</cp:lastModifiedBy>
  <dcterms:created xsi:type="dcterms:W3CDTF">2020-11-02T02:45:17Z</dcterms:created>
  <dcterms:modified xsi:type="dcterms:W3CDTF">2020-11-05T12:46:01Z</dcterms:modified>
</cp:coreProperties>
</file>