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0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1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4.xml" ContentType="application/vnd.openxmlformats-officedocument.drawing+xml"/>
  <Override PartName="/xl/charts/chart8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5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2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3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4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5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6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7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5.xml" ContentType="application/vnd.openxmlformats-officedocument.drawing+xml"/>
  <Override PartName="/xl/charts/chart98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9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0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1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2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3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4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5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6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6.xml" ContentType="application/vnd.openxmlformats-officedocument.drawing+xml"/>
  <Override PartName="/xl/charts/chart11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5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6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7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8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9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0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1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2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3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7.xml" ContentType="application/vnd.openxmlformats-officedocument.drawing+xml"/>
  <Override PartName="/xl/charts/chart128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9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0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1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2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3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4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5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6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7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8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9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0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1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2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8.xml" ContentType="application/vnd.openxmlformats-officedocument.drawing+xml"/>
  <Override PartName="/xl/charts/chart143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4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5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6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7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8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9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0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1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2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3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4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5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6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7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9.xml" ContentType="application/vnd.openxmlformats-officedocument.drawing+xml"/>
  <Override PartName="/xl/charts/chart158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9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0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1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2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3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4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5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6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7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8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9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0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1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72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20.xml" ContentType="application/vnd.openxmlformats-officedocument.drawing+xml"/>
  <Override PartName="/xl/charts/chart173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4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5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6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7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8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9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0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1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2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3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4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5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6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7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drawings/drawing21.xml" ContentType="application/vnd.openxmlformats-officedocument.drawing+xml"/>
  <Override PartName="/xl/charts/chart188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9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90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91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92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93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4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5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6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7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8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9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200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201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202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alfmoon/Annealing/"/>
    </mc:Choice>
  </mc:AlternateContent>
  <xr:revisionPtr revIDLastSave="0" documentId="13_ncr:1_{B8D8C1E5-4582-5743-BA5F-1F9F17E0648D}" xr6:coauthVersionLast="47" xr6:coauthVersionMax="47" xr10:uidLastSave="{00000000-0000-0000-0000-000000000000}"/>
  <bookViews>
    <workbookView xWindow="1080" yWindow="6400" windowWidth="32040" windowHeight="18700" firstSheet="6" activeTab="20" xr2:uid="{00000000-000D-0000-FFFF-FFFF00000000}"/>
  </bookViews>
  <sheets>
    <sheet name="600V_800V" sheetId="73" r:id="rId1"/>
    <sheet name="PreProdvPreSeries" sheetId="70" r:id="rId2"/>
    <sheet name="PreProdvPreSeries (2)" sheetId="72" r:id="rId3"/>
    <sheet name="SeedADC_v_Ann" sheetId="44" r:id="rId4"/>
    <sheet name="SeedMPVADC_v_Ann" sheetId="45" r:id="rId5"/>
    <sheet name="SeedMPV_v_Ann_cstGn" sheetId="41" r:id="rId6"/>
    <sheet name="IvAnn" sheetId="61" r:id="rId7"/>
    <sheet name="Unirrad" sheetId="54" r:id="rId8"/>
    <sheet name="SeedMPV_v_Ann" sheetId="69" r:id="rId9"/>
    <sheet name="34252_008" sheetId="68" r:id="rId10"/>
    <sheet name="34253_037" sheetId="67" r:id="rId11"/>
    <sheet name="34254_025" sheetId="66" r:id="rId12"/>
    <sheet name="34340_040" sheetId="77" r:id="rId13"/>
    <sheet name="34341_012" sheetId="78" r:id="rId14"/>
    <sheet name="36696_039" sheetId="80" r:id="rId15"/>
    <sheet name="34343_036" sheetId="82" r:id="rId16"/>
    <sheet name="2S_34331_042" sheetId="84" r:id="rId17"/>
    <sheet name="2S_34330_048" sheetId="85" r:id="rId18"/>
    <sheet name="36697_036" sheetId="86" r:id="rId19"/>
    <sheet name="37399_049" sheetId="88" r:id="rId20"/>
    <sheet name="37398_012" sheetId="89" r:id="rId21"/>
  </sheets>
  <externalReferences>
    <externalReference r:id="rId22"/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89" l="1"/>
  <c r="C5" i="89"/>
  <c r="C4" i="89"/>
  <c r="C3" i="89"/>
  <c r="C2" i="89"/>
  <c r="C6" i="88"/>
  <c r="C5" i="88"/>
  <c r="C4" i="88"/>
  <c r="C3" i="88"/>
  <c r="C2" i="88"/>
  <c r="C6" i="86"/>
  <c r="C5" i="86"/>
  <c r="C4" i="86"/>
  <c r="C3" i="86"/>
  <c r="C2" i="86"/>
  <c r="C6" i="85"/>
  <c r="C5" i="85"/>
  <c r="C4" i="85"/>
  <c r="C3" i="85"/>
  <c r="C2" i="85"/>
  <c r="C6" i="84"/>
  <c r="C5" i="84"/>
  <c r="C4" i="84"/>
  <c r="C3" i="84"/>
  <c r="C2" i="84"/>
  <c r="C6" i="82"/>
  <c r="C5" i="82"/>
  <c r="C4" i="82"/>
  <c r="C3" i="82"/>
  <c r="C2" i="82"/>
  <c r="C6" i="80"/>
  <c r="C5" i="80"/>
  <c r="C4" i="80"/>
  <c r="C3" i="80"/>
  <c r="C2" i="80"/>
  <c r="C6" i="78"/>
  <c r="C5" i="78"/>
  <c r="C4" i="78"/>
  <c r="C3" i="78"/>
  <c r="C2" i="78"/>
  <c r="C2" i="77" l="1"/>
  <c r="C3" i="77"/>
  <c r="C4" i="77"/>
  <c r="C5" i="77"/>
  <c r="C6" i="77"/>
  <c r="AQ6" i="66" l="1"/>
  <c r="AP6" i="66"/>
  <c r="C6" i="66"/>
  <c r="AQ5" i="66"/>
  <c r="AP5" i="66"/>
  <c r="C5" i="66"/>
  <c r="AQ4" i="66"/>
  <c r="AP4" i="66"/>
  <c r="C4" i="66"/>
  <c r="AQ3" i="66"/>
  <c r="AP3" i="66"/>
  <c r="C3" i="66"/>
  <c r="AQ2" i="66"/>
  <c r="AP2" i="66"/>
  <c r="C2" i="66"/>
  <c r="AQ6" i="67"/>
  <c r="AP6" i="67"/>
  <c r="C6" i="67"/>
  <c r="AQ5" i="67"/>
  <c r="AP5" i="67"/>
  <c r="C5" i="67"/>
  <c r="AQ4" i="67"/>
  <c r="AP4" i="67"/>
  <c r="C4" i="67"/>
  <c r="AQ3" i="67"/>
  <c r="AP3" i="67"/>
  <c r="C3" i="67"/>
  <c r="AQ2" i="67"/>
  <c r="AP2" i="67"/>
  <c r="C2" i="67"/>
  <c r="AQ6" i="68"/>
  <c r="AP6" i="68"/>
  <c r="C6" i="68"/>
  <c r="AQ5" i="68"/>
  <c r="AP5" i="68"/>
  <c r="C5" i="68"/>
  <c r="AQ4" i="68"/>
  <c r="AP4" i="68"/>
  <c r="C4" i="68"/>
  <c r="AQ3" i="68"/>
  <c r="AP3" i="68"/>
  <c r="C3" i="68"/>
  <c r="AQ2" i="68"/>
  <c r="AP2" i="68"/>
  <c r="C2" i="68"/>
  <c r="AP2" i="54" l="1"/>
</calcChain>
</file>

<file path=xl/sharedStrings.xml><?xml version="1.0" encoding="utf-8"?>
<sst xmlns="http://schemas.openxmlformats.org/spreadsheetml/2006/main" count="1076" uniqueCount="120">
  <si>
    <t>Seed_MPV</t>
  </si>
  <si>
    <t>Ann (min@60C)</t>
  </si>
  <si>
    <t>Ann (days@21C)</t>
  </si>
  <si>
    <t>HitWidth</t>
  </si>
  <si>
    <t>AvgNoise</t>
  </si>
  <si>
    <t>StDevNoise</t>
  </si>
  <si>
    <t>Run</t>
  </si>
  <si>
    <t>Volt</t>
  </si>
  <si>
    <t>Time</t>
  </si>
  <si>
    <t>Temp</t>
  </si>
  <si>
    <t>Clust_MPV</t>
  </si>
  <si>
    <t>Clust_Chi2</t>
  </si>
  <si>
    <t>Seed_Chi2</t>
  </si>
  <si>
    <t>Seed_med</t>
  </si>
  <si>
    <t>Clust_med</t>
  </si>
  <si>
    <t>EtaPct</t>
  </si>
  <si>
    <t>HitCntr</t>
  </si>
  <si>
    <t>BadCh</t>
  </si>
  <si>
    <t>PedNsyEvt</t>
  </si>
  <si>
    <t>GoodEvt</t>
  </si>
  <si>
    <t>SoftEvt</t>
  </si>
  <si>
    <t>OutTimeEvt</t>
  </si>
  <si>
    <t>NsyEvt</t>
  </si>
  <si>
    <t>StDevGain</t>
  </si>
  <si>
    <t>AvgGainStrips</t>
  </si>
  <si>
    <t>AvgGainHits</t>
  </si>
  <si>
    <t>Eff8k</t>
  </si>
  <si>
    <t>Eff12k</t>
  </si>
  <si>
    <t>Ann Step</t>
  </si>
  <si>
    <t>SeedMPV_ADC</t>
  </si>
  <si>
    <t>SeedMed_ADC</t>
  </si>
  <si>
    <t>ClustMPV_ADC</t>
  </si>
  <si>
    <t>ClustMed_ADC</t>
  </si>
  <si>
    <t>Clust_FWHM</t>
  </si>
  <si>
    <t>Seed_FWHM</t>
  </si>
  <si>
    <t>AvgGainDel</t>
  </si>
  <si>
    <t>StDevGainDel</t>
  </si>
  <si>
    <t>Seed_Med_ADC</t>
  </si>
  <si>
    <t>Clust_Med_ADC</t>
  </si>
  <si>
    <t>CM_Avg</t>
  </si>
  <si>
    <t>CM_StDev</t>
  </si>
  <si>
    <t>Ileak_End</t>
  </si>
  <si>
    <t>ILeak_Start</t>
  </si>
  <si>
    <t>CM_avg</t>
  </si>
  <si>
    <t>CM_stdev</t>
  </si>
  <si>
    <t>Run082420C0_Unirrad_20C_PSS_IS_31_</t>
  </si>
  <si>
    <t>Run082020C0_Unirrad_20C_PSS_IS_30_</t>
  </si>
  <si>
    <t>Seed MPV</t>
  </si>
  <si>
    <t>Clust MPV</t>
  </si>
  <si>
    <t>Run051221C0_PSS_IS_34254_025_</t>
  </si>
  <si>
    <t>Run051321C0_PSS_IS_34254_025_Ann2_</t>
  </si>
  <si>
    <t>Run051821C0_PSS_IS_34254_025_Ann3_c_</t>
  </si>
  <si>
    <t>Run051821C0_PSS_IS_34254_025_Ann4_</t>
  </si>
  <si>
    <t>Run051921C0_PSS_IS_34254_025_Ann5_</t>
  </si>
  <si>
    <t>Run052121C0_PSS_IS_34253_037_Ann1_</t>
  </si>
  <si>
    <t>Run052121C0_PSS_IS_34253_037_Ann2_</t>
  </si>
  <si>
    <t>Run052521C0_PSS_IS_34253_037_Ann3_</t>
  </si>
  <si>
    <t>Run052621C0_PSS_IS_34253_037_Ann4_</t>
  </si>
  <si>
    <t>Run052721C0_PSS_IS_34253_037_Ann5_</t>
  </si>
  <si>
    <t>Run052821C0_PSS_IS_34252_008_Ann1_</t>
  </si>
  <si>
    <t>Run052821C0_PSS_IS_34252_008_Ann2_</t>
  </si>
  <si>
    <t>Run060121C0_PSS_IS_34252_008_Ann3_</t>
  </si>
  <si>
    <t>Run060221C0_PSS_IS_34252_008_Ann4_</t>
  </si>
  <si>
    <t>Run060221C0_PSS_IS_34252_008_Ann5_</t>
  </si>
  <si>
    <t>Run081721C0_Irrad_PSS_IS_34340_040_HiStat_Ann1_</t>
  </si>
  <si>
    <t>Run081821C0_Irrad_PSS_IS_34340_040_HiStat_Ann2_</t>
  </si>
  <si>
    <t>Run082521C0_Irrad_PSS_IS_34340_040_HiStat_Ann4_</t>
  </si>
  <si>
    <t>Run082421C0_Irrad_PSS_IS_34340_040_HiStat_Ann3_</t>
  </si>
  <si>
    <t>Run082521C0_Irrad_PSS_IS_34340_040_HiStat_Ann5_</t>
  </si>
  <si>
    <t>Run090321C0_Irrad_PSS_IS_34341_012_HiStat_Ann1_</t>
  </si>
  <si>
    <t>Run090621C0_Irrad_PSS_IS_34341_012_HiStat_Ann2_2_</t>
  </si>
  <si>
    <t>Run090921C0_Irrad_PSS_IS_34341_012_HiStat_Ann3_</t>
  </si>
  <si>
    <t>Run090921C0_Irrad_PSS_IS_34341_012_HiStat_Ann3_3_</t>
  </si>
  <si>
    <t>Run091021C0_Irrad_PSS_IS_34341_012_HiStat_Ann4_</t>
  </si>
  <si>
    <t>Run091021C0_Irrad_PSS_IS_34341_012_HiStat_Ann5_</t>
  </si>
  <si>
    <t>Run091721C0_Irrad_PSS_IS_36696_039_HiStat_Ann1_</t>
  </si>
  <si>
    <t>Run091721C0_Irrad_PSS_IS_36696_039_HiStat_Ann2_</t>
  </si>
  <si>
    <t>Run092121C0_Irrad_PSS_IS_36696_039_HiStat_Ann3_</t>
  </si>
  <si>
    <t>Run092121C0_Irrad_PSS_IS_36696_039_HiStat_Ann4_</t>
  </si>
  <si>
    <t>Run092321C0_Irrad_PSS_IS_36696_039_HiStat_Ann5_</t>
  </si>
  <si>
    <t>Run092921C0_Irrad_PSS_IS_34343_036_HiStat_Ann1_</t>
  </si>
  <si>
    <t>Run092921C0_Irrad_PSS_IS_34343_036_HiStat_Ann1_2_</t>
  </si>
  <si>
    <t>Run093021C0_Irrad_PSS_IS_34343_036_HiStat_Ann2_1_</t>
  </si>
  <si>
    <t>Run100121C0_Irrad_PSS_IS_34343_036_HiStat_Ann3_1_</t>
  </si>
  <si>
    <t>Run100121C0_Irrad_PSS_IS_34343_036_HiStat_Ann3_2_</t>
  </si>
  <si>
    <t>Run100321C0_Irrad_PSS_IS_34343_036_HiStat_Ann4_1_</t>
  </si>
  <si>
    <t>Run100421C0_Irrad_PSS_IS_34343_036_HiStat_Ann4_2_</t>
  </si>
  <si>
    <t>Run100421C0_Irrad_PSS_IS_34343_036_HiStat_Ann5_1_</t>
  </si>
  <si>
    <t>Run101221C0_Irrad_2S_IS_34331_042_HiStat_Ann1_1_</t>
  </si>
  <si>
    <t>Run101621C0_Irrad_2S_IS_34330_048_HiStat_Ann1_1_</t>
  </si>
  <si>
    <t>Run101821C0_Irrad_2S_IS_34331_042_HiStat_Ann1_2_</t>
  </si>
  <si>
    <t>Run101921C0_Irrad_2S_IS_34330_048_HiStat_Ann2_1_</t>
  </si>
  <si>
    <t>Run101921C1_Irrad_2S_IS_34331_042_HiStat_Ann2_1_</t>
  </si>
  <si>
    <t>Run102421C1_Irrad_2S_IS_34331_042_HiStat_Ann2_1_</t>
  </si>
  <si>
    <t>Run102421C1_Irrad_2S_IS_34331_042_HiStat_Ann2_2_</t>
  </si>
  <si>
    <t>Run102621C0_Irrad_2S_IS_34330_048_HiStat_Ann3_1_</t>
  </si>
  <si>
    <t>Run101621C0_Irrad_2S_IS_34331_042_HiStat_Ann1_1_</t>
  </si>
  <si>
    <t>Run101821C0_Irrad_2S_IS_34331_042_HiStat_Ann1_1_</t>
  </si>
  <si>
    <t>Run102721C1_Irrad_2S_IS_34331_042_HiStat_Ann3_1_</t>
  </si>
  <si>
    <t>Run102721C1_Irrad_2S_IS_34331_042_HiStat_Ann3_2_</t>
  </si>
  <si>
    <t>Run102721C0_Irrad_2S_IS_34330_048_HiStat_Ann4_1_</t>
  </si>
  <si>
    <t>Run102821C1_Irrad_2S_IS_34331_042_HiStat_Ann4_1_</t>
  </si>
  <si>
    <t>Run110121C0_Irrad_2S_IS_34330_048_HiStat_Ann5_1_</t>
  </si>
  <si>
    <t>Run110121C0_Irrad_2S_IS_34330_048_HiStat_Ann5_2_</t>
  </si>
  <si>
    <t>Run110221C1_Irrad_2S_IS_34331_042_HiStat_Ann5_1_</t>
  </si>
  <si>
    <t>Run111821C0_Irrad_PSS_IS_36697_036_HiStat_Ann1_</t>
  </si>
  <si>
    <t>Run111921C0_Irrad_PSS_IS_36697_036_HiStat_Ann1_</t>
  </si>
  <si>
    <t>Run112121C0_Irrad_PSS_IS_36697_036_HiStat_Ann2_</t>
  </si>
  <si>
    <t>Run120821C0_Irrad_PSS_IS_36697_036_HiStat_Ann3_</t>
  </si>
  <si>
    <t>Run121021C0_Irrad_PSS_IS_36697_036_HiStat_Ann4_</t>
  </si>
  <si>
    <t>Run121521C0_Irrad_PSS_IS_36697_036_HiStat_Ann5_</t>
  </si>
  <si>
    <t>Run121521C0_Irrad_PSS_IS_36697_036_HiStat_Ann5_2_</t>
  </si>
  <si>
    <t>Run121721C0_Irrad_PSS_IS_37399_049_HiStat_Ann1_</t>
  </si>
  <si>
    <t>Run122121C0_Irrad_PSS_IS_37399_049_HiStat_Ann2_</t>
  </si>
  <si>
    <t>Run122421C0_Irrad_PSS_IS_37399_049_HiStat_Ann2_</t>
  </si>
  <si>
    <t>Run122421C0_Irrad_PSS_IS_37399_049_HiStat_Ann3_</t>
  </si>
  <si>
    <t>Run013122C0_Irrad_PSS_IS_37399_049_HiStat_Ann4_</t>
  </si>
  <si>
    <t>Run020122C0_Irrad_PSS_IS_37399_049_HiStat_Ann5_</t>
  </si>
  <si>
    <t>Run020222C0_Irrad_PSS_IS_37398_012_HiStat_Ann1_</t>
  </si>
  <si>
    <t>Run020322C0_Irrad_PSS_IS_37398_012_HiStat_Ann2_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</si>
</sst>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0" fillId="0" borderId="0" applyNumberFormat="0" applyFill="0" applyBorder="0" applyAlignment="0" applyProtection="0"/>
    <xf numFmtId="0" fontId="41" fillId="0" borderId="1" applyNumberFormat="0" applyFill="0" applyAlignment="0" applyProtection="0"/>
    <xf numFmtId="0" fontId="42" fillId="0" borderId="2" applyNumberFormat="0" applyFill="0" applyAlignment="0" applyProtection="0"/>
    <xf numFmtId="0" fontId="43" fillId="0" borderId="3" applyNumberFormat="0" applyFill="0" applyAlignment="0" applyProtection="0"/>
    <xf numFmtId="0" fontId="43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5" fillId="3" borderId="0" applyNumberFormat="0" applyBorder="0" applyAlignment="0" applyProtection="0"/>
    <xf numFmtId="0" fontId="46" fillId="4" borderId="0" applyNumberFormat="0" applyBorder="0" applyAlignment="0" applyProtection="0"/>
    <xf numFmtId="0" fontId="47" fillId="5" borderId="4" applyNumberFormat="0" applyAlignment="0" applyProtection="0"/>
    <xf numFmtId="0" fontId="48" fillId="6" borderId="5" applyNumberFormat="0" applyAlignment="0" applyProtection="0"/>
    <xf numFmtId="0" fontId="49" fillId="6" borderId="4" applyNumberFormat="0" applyAlignment="0" applyProtection="0"/>
    <xf numFmtId="0" fontId="50" fillId="0" borderId="6" applyNumberFormat="0" applyFill="0" applyAlignment="0" applyProtection="0"/>
    <xf numFmtId="0" fontId="51" fillId="7" borderId="7" applyNumberFormat="0" applyAlignment="0" applyProtection="0"/>
    <xf numFmtId="0" fontId="52" fillId="0" borderId="0" applyNumberFormat="0" applyFill="0" applyBorder="0" applyAlignment="0" applyProtection="0"/>
    <xf numFmtId="0" fontId="39" fillId="8" borderId="8" applyNumberFormat="0" applyFont="0" applyAlignment="0" applyProtection="0"/>
    <xf numFmtId="0" fontId="53" fillId="0" borderId="0" applyNumberFormat="0" applyFill="0" applyBorder="0" applyAlignment="0" applyProtection="0"/>
    <xf numFmtId="0" fontId="54" fillId="0" borderId="9" applyNumberFormat="0" applyFill="0" applyAlignment="0" applyProtection="0"/>
    <xf numFmtId="0" fontId="55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55" fillId="28" borderId="0" applyNumberFormat="0" applyBorder="0" applyAlignment="0" applyProtection="0"/>
    <xf numFmtId="0" fontId="55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55" fillId="32" borderId="0" applyNumberFormat="0" applyBorder="0" applyAlignment="0" applyProtection="0"/>
  </cellStyleXfs>
  <cellXfs count="41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theme" Target="theme/theme1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6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20-4F72-AA2D-6EFBC5EB00D4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20-4F72-AA2D-6EFBC5EB00D4}"/>
            </c:ext>
          </c:extLst>
        </c:ser>
        <c:ser>
          <c:idx val="5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20-4F72-AA2D-6EFBC5EB00D4}"/>
            </c:ext>
          </c:extLst>
        </c:ser>
        <c:ser>
          <c:idx val="2"/>
          <c:order val="3"/>
          <c:tx>
            <c:v>34524_025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'[1]34254_025'!$C$2:$C$6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'[1]34254_025'!$I$2:$I$6</c:f>
              <c:numCache>
                <c:formatCode>General</c:formatCode>
                <c:ptCount val="5"/>
                <c:pt idx="0">
                  <c:v>14956.576171875</c:v>
                </c:pt>
                <c:pt idx="1">
                  <c:v>16190.0380859375</c:v>
                </c:pt>
                <c:pt idx="2">
                  <c:v>16311.82421875</c:v>
                </c:pt>
                <c:pt idx="3">
                  <c:v>17201.841796875</c:v>
                </c:pt>
                <c:pt idx="4">
                  <c:v>15108.2392578125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0-4F72-AA2D-6EFBC5EB00D4}"/>
            </c:ext>
          </c:extLst>
        </c:ser>
        <c:ser>
          <c:idx val="3"/>
          <c:order val="4"/>
          <c:tx>
            <c:v>34253_037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'[1]34253_037'!$C$2:$C$6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'[1]34253_037'!$I$2:$I$6</c:f>
              <c:numCache>
                <c:formatCode>General</c:formatCode>
                <c:ptCount val="5"/>
                <c:pt idx="0">
                  <c:v>15775.81640625</c:v>
                </c:pt>
                <c:pt idx="1">
                  <c:v>17355.212890625</c:v>
                </c:pt>
                <c:pt idx="2">
                  <c:v>16393.228515625</c:v>
                </c:pt>
                <c:pt idx="3">
                  <c:v>16168.98828125</c:v>
                </c:pt>
                <c:pt idx="4">
                  <c:v>14797.6220703125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20-4F72-AA2D-6EFBC5EB00D4}"/>
            </c:ext>
          </c:extLst>
        </c:ser>
        <c:ser>
          <c:idx val="0"/>
          <c:order val="5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'[1]34252_008'!$I$2:$I$6</c:f>
              <c:numCache>
                <c:formatCode>General</c:formatCode>
                <c:ptCount val="5"/>
                <c:pt idx="0">
                  <c:v>14427.72265625</c:v>
                </c:pt>
                <c:pt idx="1">
                  <c:v>16111.80078125</c:v>
                </c:pt>
                <c:pt idx="2">
                  <c:v>16329.82421875</c:v>
                </c:pt>
                <c:pt idx="3">
                  <c:v>17216.63671875</c:v>
                </c:pt>
                <c:pt idx="4">
                  <c:v>15274.16015625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20-4F72-AA2D-6EFBC5EB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Unirrad!$U$1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Unirrad!$U$2:$U$2</c:f>
              <c:numCache>
                <c:formatCode>General</c:formatCode>
                <c:ptCount val="1"/>
                <c:pt idx="0">
                  <c:v>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664-8698-6F757181C767}"/>
            </c:ext>
          </c:extLst>
        </c:ser>
        <c:ser>
          <c:idx val="2"/>
          <c:order val="1"/>
          <c:tx>
            <c:strRef>
              <c:f>Unirrad!$V$1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Unirrad!$V$2:$V$2</c:f>
              <c:numCache>
                <c:formatCode>General</c:formatCode>
                <c:ptCount val="1"/>
                <c:pt idx="0">
                  <c:v>15841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664-8698-6F757181C767}"/>
            </c:ext>
          </c:extLst>
        </c:ser>
        <c:ser>
          <c:idx val="3"/>
          <c:order val="2"/>
          <c:tx>
            <c:strRef>
              <c:f>Unirrad!$W$1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Unirrad!$W$2:$W$2</c:f>
              <c:numCache>
                <c:formatCode>General</c:formatCode>
                <c:ptCount val="1"/>
                <c:pt idx="0">
                  <c:v>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D-4664-8698-6F757181C767}"/>
            </c:ext>
          </c:extLst>
        </c:ser>
        <c:ser>
          <c:idx val="4"/>
          <c:order val="3"/>
          <c:tx>
            <c:strRef>
              <c:f>Unirrad!$X$1</c:f>
              <c:strCache>
                <c:ptCount val="1"/>
                <c:pt idx="0">
                  <c:v>NsyEvt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Unirrad!$X$2:$X$2</c:f>
              <c:numCache>
                <c:formatCode>General</c:formatCode>
                <c:ptCount val="1"/>
                <c:pt idx="0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D-4664-8698-6F757181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304"/>
        <c:axId val="519250696"/>
      </c:barChart>
      <c:catAx>
        <c:axId val="51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696"/>
        <c:crosses val="autoZero"/>
        <c:auto val="1"/>
        <c:lblAlgn val="ctr"/>
        <c:lblOffset val="100"/>
        <c:noMultiLvlLbl val="0"/>
      </c:catAx>
      <c:valAx>
        <c:axId val="5192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'36696_039'!$T$1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'36696_039'!$T$2:$T$12</c:f>
              <c:numCache>
                <c:formatCode>General</c:formatCode>
                <c:ptCount val="11"/>
                <c:pt idx="0">
                  <c:v>312</c:v>
                </c:pt>
                <c:pt idx="1">
                  <c:v>374</c:v>
                </c:pt>
                <c:pt idx="2">
                  <c:v>314</c:v>
                </c:pt>
                <c:pt idx="3">
                  <c:v>226</c:v>
                </c:pt>
                <c:pt idx="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1-C449-A8C4-9BABDA38E08B}"/>
            </c:ext>
          </c:extLst>
        </c:ser>
        <c:ser>
          <c:idx val="2"/>
          <c:order val="1"/>
          <c:tx>
            <c:strRef>
              <c:f>'36696_039'!$U$1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'36696_039'!$U$2:$U$12</c:f>
              <c:numCache>
                <c:formatCode>General</c:formatCode>
                <c:ptCount val="11"/>
                <c:pt idx="0">
                  <c:v>9916</c:v>
                </c:pt>
                <c:pt idx="1">
                  <c:v>9252</c:v>
                </c:pt>
                <c:pt idx="2">
                  <c:v>10435</c:v>
                </c:pt>
                <c:pt idx="3">
                  <c:v>11233</c:v>
                </c:pt>
                <c:pt idx="4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1-C449-A8C4-9BABDA38E08B}"/>
            </c:ext>
          </c:extLst>
        </c:ser>
        <c:ser>
          <c:idx val="3"/>
          <c:order val="2"/>
          <c:tx>
            <c:strRef>
              <c:f>'36696_039'!$V$1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'36696_039'!$V$2:$V$12</c:f>
              <c:numCache>
                <c:formatCode>General</c:formatCode>
                <c:ptCount val="11"/>
                <c:pt idx="0">
                  <c:v>21881</c:v>
                </c:pt>
                <c:pt idx="1">
                  <c:v>20890</c:v>
                </c:pt>
                <c:pt idx="2">
                  <c:v>20678</c:v>
                </c:pt>
                <c:pt idx="3">
                  <c:v>20576</c:v>
                </c:pt>
                <c:pt idx="4">
                  <c:v>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1-C449-A8C4-9BABDA38E08B}"/>
            </c:ext>
          </c:extLst>
        </c:ser>
        <c:ser>
          <c:idx val="4"/>
          <c:order val="3"/>
          <c:tx>
            <c:strRef>
              <c:f>'36696_039'!$W$1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'36696_039'!$W$2:$W$12</c:f>
              <c:numCache>
                <c:formatCode>General</c:formatCode>
                <c:ptCount val="11"/>
                <c:pt idx="0">
                  <c:v>16630</c:v>
                </c:pt>
                <c:pt idx="1">
                  <c:v>16988</c:v>
                </c:pt>
                <c:pt idx="2">
                  <c:v>17602</c:v>
                </c:pt>
                <c:pt idx="3">
                  <c:v>17288</c:v>
                </c:pt>
                <c:pt idx="4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1-C449-A8C4-9BABDA3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'36696_039'!$Q$2:$Q$12</c:f>
              <c:numCache>
                <c:formatCode>General</c:formatCode>
                <c:ptCount val="11"/>
                <c:pt idx="0">
                  <c:v>48.7730770760026</c:v>
                </c:pt>
                <c:pt idx="1">
                  <c:v>47.226362199999997</c:v>
                </c:pt>
                <c:pt idx="2">
                  <c:v>48.947332600000003</c:v>
                </c:pt>
                <c:pt idx="3">
                  <c:v>49.124993500000002</c:v>
                </c:pt>
                <c:pt idx="4">
                  <c:v>53.572106900000001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'36696_039'!$R$1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'36696_039'!$R$2:$R$12</c:f>
              <c:numCache>
                <c:formatCode>General</c:formatCode>
                <c:ptCount val="11"/>
                <c:pt idx="0">
                  <c:v>3.33798149837917</c:v>
                </c:pt>
                <c:pt idx="1">
                  <c:v>3.0732690200000001</c:v>
                </c:pt>
                <c:pt idx="2">
                  <c:v>2.2658208700000002</c:v>
                </c:pt>
                <c:pt idx="3">
                  <c:v>2.1941668299999999</c:v>
                </c:pt>
                <c:pt idx="4">
                  <c:v>3.1667013599999998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A044-BECC-E7B6EB6B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'36696_039'!$Y$2:$Y$12</c:f>
              <c:numCache>
                <c:formatCode>General</c:formatCode>
                <c:ptCount val="11"/>
                <c:pt idx="0">
                  <c:v>4.5210682134045603</c:v>
                </c:pt>
                <c:pt idx="1">
                  <c:v>4.5178800499999996</c:v>
                </c:pt>
                <c:pt idx="2">
                  <c:v>4.5094776799999998</c:v>
                </c:pt>
                <c:pt idx="3">
                  <c:v>4.4484889299999999</c:v>
                </c:pt>
                <c:pt idx="4">
                  <c:v>4.3753590300000003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'36696_039'!$Z$1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'36696_039'!$Z$2:$Z$12</c:f>
              <c:numCache>
                <c:formatCode>General</c:formatCode>
                <c:ptCount val="11"/>
                <c:pt idx="0">
                  <c:v>7.0927596761269002E-2</c:v>
                </c:pt>
                <c:pt idx="1">
                  <c:v>7.4236389999999999E-2</c:v>
                </c:pt>
                <c:pt idx="2">
                  <c:v>9.0935730000000006E-2</c:v>
                </c:pt>
                <c:pt idx="3">
                  <c:v>8.2545610000000005E-2</c:v>
                </c:pt>
                <c:pt idx="4">
                  <c:v>9.2757909999999999E-2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'36696_039'!$AA$1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6244-A2A5-A8A777797558}"/>
            </c:ext>
          </c:extLst>
        </c:ser>
        <c:ser>
          <c:idx val="2"/>
          <c:order val="2"/>
          <c:tx>
            <c:strRef>
              <c:f>'36696_039'!$AC$1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'36696_039'!$AC$2:$AC$12</c:f>
              <c:numCache>
                <c:formatCode>General</c:formatCode>
                <c:ptCount val="11"/>
                <c:pt idx="0">
                  <c:v>186.36760711669899</c:v>
                </c:pt>
                <c:pt idx="1">
                  <c:v>186.07749000000001</c:v>
                </c:pt>
                <c:pt idx="2">
                  <c:v>186.48917399999999</c:v>
                </c:pt>
                <c:pt idx="3">
                  <c:v>190.18251900000001</c:v>
                </c:pt>
                <c:pt idx="4">
                  <c:v>184.51601099999999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6244-A2A5-A8A777797558}"/>
            </c:ext>
          </c:extLst>
        </c:ser>
        <c:ser>
          <c:idx val="4"/>
          <c:order val="4"/>
          <c:tx>
            <c:strRef>
              <c:f>'36696_039'!$AE$1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'36696_039'!$AE$2:$AE$12</c:f>
              <c:numCache>
                <c:formatCode>General</c:formatCode>
                <c:ptCount val="11"/>
                <c:pt idx="0">
                  <c:v>187.34851947172601</c:v>
                </c:pt>
                <c:pt idx="1">
                  <c:v>187.53740300000001</c:v>
                </c:pt>
                <c:pt idx="2">
                  <c:v>187.96905799999999</c:v>
                </c:pt>
                <c:pt idx="3">
                  <c:v>191.18791899999999</c:v>
                </c:pt>
                <c:pt idx="4">
                  <c:v>183.97996800000001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'36696_039'!$AB$1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6244-A2A5-A8A777797558}"/>
            </c:ext>
          </c:extLst>
        </c:ser>
        <c:ser>
          <c:idx val="3"/>
          <c:order val="3"/>
          <c:tx>
            <c:strRef>
              <c:f>'36696_039'!$AD$1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'36696_039'!$AD$2:$AD$12</c:f>
              <c:numCache>
                <c:formatCode>General</c:formatCode>
                <c:ptCount val="11"/>
                <c:pt idx="0">
                  <c:v>2.9886301470055598</c:v>
                </c:pt>
                <c:pt idx="1">
                  <c:v>2.9962310400000001</c:v>
                </c:pt>
                <c:pt idx="2">
                  <c:v>3.0828633299999999</c:v>
                </c:pt>
                <c:pt idx="3">
                  <c:v>3.1297330699999999</c:v>
                </c:pt>
                <c:pt idx="4">
                  <c:v>2.77063317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'36696_039'!$AF$2:$AF$12</c:f>
              <c:numCache>
                <c:formatCode>General</c:formatCode>
                <c:ptCount val="11"/>
                <c:pt idx="0">
                  <c:v>46.625</c:v>
                </c:pt>
                <c:pt idx="1">
                  <c:v>50.875</c:v>
                </c:pt>
                <c:pt idx="2">
                  <c:v>52.125</c:v>
                </c:pt>
                <c:pt idx="3">
                  <c:v>51.375</c:v>
                </c:pt>
                <c:pt idx="4">
                  <c:v>46.625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5B49-8D95-B7EA35AA84E6}"/>
            </c:ext>
          </c:extLst>
        </c:ser>
        <c:ser>
          <c:idx val="1"/>
          <c:order val="1"/>
          <c:tx>
            <c:strRef>
              <c:f>'36696_039'!$AK$1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'36696_039'!$AK$2:$AK$12</c:f>
              <c:numCache>
                <c:formatCode>General</c:formatCode>
                <c:ptCount val="11"/>
                <c:pt idx="0">
                  <c:v>70.574272155761705</c:v>
                </c:pt>
                <c:pt idx="1">
                  <c:v>77.831954999999994</c:v>
                </c:pt>
                <c:pt idx="2">
                  <c:v>80.072021500000005</c:v>
                </c:pt>
                <c:pt idx="3">
                  <c:v>78.619575499999996</c:v>
                </c:pt>
                <c:pt idx="4">
                  <c:v>70.638732899999994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D-5B49-8D95-B7EA35AA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'36696_039'!$AG$1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'36696_039'!$AG$2:$AG$11</c:f>
              <c:numCache>
                <c:formatCode>General</c:formatCode>
                <c:ptCount val="10"/>
                <c:pt idx="0">
                  <c:v>52.375</c:v>
                </c:pt>
                <c:pt idx="1">
                  <c:v>58.125</c:v>
                </c:pt>
                <c:pt idx="2">
                  <c:v>59.875</c:v>
                </c:pt>
                <c:pt idx="3">
                  <c:v>57.375</c:v>
                </c:pt>
                <c:pt idx="4">
                  <c:v>50.625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FF49-8CB8-9284E0A2E5A0}"/>
            </c:ext>
          </c:extLst>
        </c:ser>
        <c:ser>
          <c:idx val="3"/>
          <c:order val="1"/>
          <c:tx>
            <c:strRef>
              <c:f>'36696_039'!$AH$1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'36696_039'!$AH$2:$AH$11</c:f>
              <c:numCache>
                <c:formatCode>General</c:formatCode>
                <c:ptCount val="10"/>
                <c:pt idx="0">
                  <c:v>78.589447021484304</c:v>
                </c:pt>
                <c:pt idx="1">
                  <c:v>87.464996299999996</c:v>
                </c:pt>
                <c:pt idx="2">
                  <c:v>90.235038799999998</c:v>
                </c:pt>
                <c:pt idx="3">
                  <c:v>86.228111299999995</c:v>
                </c:pt>
                <c:pt idx="4">
                  <c:v>76.978500400000001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FF49-8CB8-9284E0A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B-9D4E-A239-03B5962E0FCB}"/>
            </c:ext>
          </c:extLst>
        </c:ser>
        <c:ser>
          <c:idx val="3"/>
          <c:order val="1"/>
          <c:tx>
            <c:strRef>
              <c:f>'36696_039'!$M$1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'36696_039'!$M$2:$M$12</c:f>
              <c:numCache>
                <c:formatCode>General</c:formatCode>
                <c:ptCount val="11"/>
                <c:pt idx="0">
                  <c:v>15750</c:v>
                </c:pt>
                <c:pt idx="1">
                  <c:v>17450</c:v>
                </c:pt>
                <c:pt idx="2">
                  <c:v>18050</c:v>
                </c:pt>
                <c:pt idx="3">
                  <c:v>17550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9D4E-A239-03B5962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AD41-888B-126B763FD3E5}"/>
            </c:ext>
          </c:extLst>
        </c:ser>
        <c:ser>
          <c:idx val="2"/>
          <c:order val="1"/>
          <c:tx>
            <c:strRef>
              <c:f>'36696_039'!$G$1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'36696_039'!$G$2:$G$12</c:f>
              <c:numCache>
                <c:formatCode>General</c:formatCode>
                <c:ptCount val="11"/>
                <c:pt idx="0">
                  <c:v>7718.91259765625</c:v>
                </c:pt>
                <c:pt idx="1">
                  <c:v>8401.4199200000003</c:v>
                </c:pt>
                <c:pt idx="2">
                  <c:v>8527.9375</c:v>
                </c:pt>
                <c:pt idx="3">
                  <c:v>8350.7529300000006</c:v>
                </c:pt>
                <c:pt idx="4">
                  <c:v>7977.0517600000003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'36696_039'!$H$1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'36696_039'!$H$2:$H$12</c:f>
              <c:numCache>
                <c:formatCode>General</c:formatCode>
                <c:ptCount val="11"/>
                <c:pt idx="0">
                  <c:v>201.18086242675699</c:v>
                </c:pt>
                <c:pt idx="1">
                  <c:v>149.88294999999999</c:v>
                </c:pt>
                <c:pt idx="2">
                  <c:v>146.711243</c:v>
                </c:pt>
                <c:pt idx="3">
                  <c:v>169.74423200000001</c:v>
                </c:pt>
                <c:pt idx="4">
                  <c:v>137.81547499999999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2D40-85E7-AF141D99E083}"/>
            </c:ext>
          </c:extLst>
        </c:ser>
        <c:ser>
          <c:idx val="2"/>
          <c:order val="1"/>
          <c:tx>
            <c:strRef>
              <c:f>'36696_039'!$J$1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'36696_039'!$J$2:$J$12</c:f>
              <c:numCache>
                <c:formatCode>General</c:formatCode>
                <c:ptCount val="11"/>
                <c:pt idx="0">
                  <c:v>9917.66796875</c:v>
                </c:pt>
                <c:pt idx="1">
                  <c:v>9788.61816</c:v>
                </c:pt>
                <c:pt idx="2">
                  <c:v>10380.3613</c:v>
                </c:pt>
                <c:pt idx="3">
                  <c:v>10443.2549</c:v>
                </c:pt>
                <c:pt idx="4">
                  <c:v>10316.765600000001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'36696_039'!$K$1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'36696_039'!$K$2:$K$12</c:f>
              <c:numCache>
                <c:formatCode>General</c:formatCode>
                <c:ptCount val="11"/>
                <c:pt idx="0">
                  <c:v>488.35220336914</c:v>
                </c:pt>
                <c:pt idx="1">
                  <c:v>638.94915800000001</c:v>
                </c:pt>
                <c:pt idx="2">
                  <c:v>576.02270499999997</c:v>
                </c:pt>
                <c:pt idx="3">
                  <c:v>484.73150600000002</c:v>
                </c:pt>
                <c:pt idx="4">
                  <c:v>145.121307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Unirrad!$Q$2:$Q$2</c:f>
              <c:numCache>
                <c:formatCode>General</c:formatCode>
                <c:ptCount val="1"/>
                <c:pt idx="0">
                  <c:v>85.715788189272899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1480"/>
        <c:axId val="519251872"/>
      </c:lineChart>
      <c:lineChart>
        <c:grouping val="standard"/>
        <c:varyColors val="0"/>
        <c:ser>
          <c:idx val="2"/>
          <c:order val="1"/>
          <c:tx>
            <c:strRef>
              <c:f>Unirrad!$R$1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Unirrad!$R$2:$R$2</c:f>
              <c:numCache>
                <c:formatCode>General</c:formatCode>
                <c:ptCount val="1"/>
                <c:pt idx="0">
                  <c:v>3.0014756122218098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2656"/>
        <c:axId val="519252264"/>
      </c:lineChart>
      <c:catAx>
        <c:axId val="519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872"/>
        <c:crosses val="autoZero"/>
        <c:auto val="1"/>
        <c:lblAlgn val="ctr"/>
        <c:lblOffset val="100"/>
        <c:noMultiLvlLbl val="1"/>
      </c:catAx>
      <c:valAx>
        <c:axId val="51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480"/>
        <c:crosses val="autoZero"/>
        <c:crossBetween val="between"/>
      </c:valAx>
      <c:valAx>
        <c:axId val="51925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2656"/>
        <c:crosses val="max"/>
        <c:crossBetween val="between"/>
      </c:valAx>
      <c:catAx>
        <c:axId val="5192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'36696_039'!$D$2:$D$12</c:f>
              <c:numCache>
                <c:formatCode>0.00E+00</c:formatCode>
                <c:ptCount val="11"/>
                <c:pt idx="0">
                  <c:v>6.3119000000000003E-5</c:v>
                </c:pt>
                <c:pt idx="1">
                  <c:v>6.1698000000000005E-5</c:v>
                </c:pt>
                <c:pt idx="2">
                  <c:v>5.4415E-5</c:v>
                </c:pt>
                <c:pt idx="3">
                  <c:v>4.5238000000000003E-5</c:v>
                </c:pt>
                <c:pt idx="4">
                  <c:v>3.7972999999999997E-5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FE49-9A5D-A32B2DFE4542}"/>
            </c:ext>
          </c:extLst>
        </c:ser>
        <c:ser>
          <c:idx val="1"/>
          <c:order val="1"/>
          <c:tx>
            <c:strRef>
              <c:f>'36696_039'!$E$1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'36696_039'!$E$2:$E$12</c:f>
              <c:numCache>
                <c:formatCode>0.00E+00</c:formatCode>
                <c:ptCount val="11"/>
                <c:pt idx="0">
                  <c:v>6.2623E-5</c:v>
                </c:pt>
                <c:pt idx="1">
                  <c:v>6.071E-5</c:v>
                </c:pt>
                <c:pt idx="2">
                  <c:v>5.3749000000000003E-5</c:v>
                </c:pt>
                <c:pt idx="3">
                  <c:v>4.4542999999999997E-5</c:v>
                </c:pt>
                <c:pt idx="4">
                  <c:v>3.8064E-5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FE49-9A5D-A32B2DFE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'36696_039'!$AN$2:$AN$12</c:f>
              <c:numCache>
                <c:formatCode>General</c:formatCode>
                <c:ptCount val="11"/>
                <c:pt idx="0">
                  <c:v>0.129763531613488</c:v>
                </c:pt>
                <c:pt idx="1">
                  <c:v>-0.45226729999999998</c:v>
                </c:pt>
                <c:pt idx="2">
                  <c:v>-0.29572300000000001</c:v>
                </c:pt>
                <c:pt idx="3">
                  <c:v>0.49985506000000002</c:v>
                </c:pt>
                <c:pt idx="4">
                  <c:v>0.49629190000000001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0-F244-96CA-5B263B9CA3F9}"/>
            </c:ext>
          </c:extLst>
        </c:ser>
        <c:ser>
          <c:idx val="1"/>
          <c:order val="1"/>
          <c:tx>
            <c:strRef>
              <c:f>'36696_039'!$AO$1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'36696_039'!$AO$2:$AO$12</c:f>
              <c:numCache>
                <c:formatCode>General</c:formatCode>
                <c:ptCount val="11"/>
                <c:pt idx="0">
                  <c:v>17.9096904733887</c:v>
                </c:pt>
                <c:pt idx="1">
                  <c:v>20.6976795</c:v>
                </c:pt>
                <c:pt idx="2">
                  <c:v>16.722894199999999</c:v>
                </c:pt>
                <c:pt idx="3">
                  <c:v>14.456612</c:v>
                </c:pt>
                <c:pt idx="4">
                  <c:v>21.635257200000002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0-F244-96CA-5B263B9C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A-A84D-8289-1E1DF87244D7}"/>
            </c:ext>
          </c:extLst>
        </c:ser>
        <c:ser>
          <c:idx val="1"/>
          <c:order val="1"/>
          <c:tx>
            <c:strRef>
              <c:f>'36696_039'!$AQ$1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A84D-8289-1E1DF872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0-A74A-B94F-58AEF4DE43FC}"/>
            </c:ext>
          </c:extLst>
        </c:ser>
        <c:ser>
          <c:idx val="2"/>
          <c:order val="1"/>
          <c:tx>
            <c:strRef>
              <c:f>'34343_036'!$L$1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'34343_036'!$L$2:$L$12</c:f>
              <c:numCache>
                <c:formatCode>General</c:formatCode>
                <c:ptCount val="11"/>
                <c:pt idx="0">
                  <c:v>14450</c:v>
                </c:pt>
                <c:pt idx="1">
                  <c:v>16450</c:v>
                </c:pt>
                <c:pt idx="2">
                  <c:v>16150</c:v>
                </c:pt>
                <c:pt idx="3">
                  <c:v>16750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0-A74A-B94F-58AEF4DE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'34343_036'!$N$2:$N$12</c:f>
              <c:numCache>
                <c:formatCode>General</c:formatCode>
                <c:ptCount val="11"/>
                <c:pt idx="0">
                  <c:v>0.68065154999999999</c:v>
                </c:pt>
                <c:pt idx="1">
                  <c:v>0.64403122999999995</c:v>
                </c:pt>
                <c:pt idx="2">
                  <c:v>0.65604377000000003</c:v>
                </c:pt>
                <c:pt idx="3">
                  <c:v>0.66103982999999999</c:v>
                </c:pt>
                <c:pt idx="4">
                  <c:v>0.68450898000000004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8-8343-9845-0EA4F21AAE0F}"/>
            </c:ext>
          </c:extLst>
        </c:ser>
        <c:ser>
          <c:idx val="1"/>
          <c:order val="1"/>
          <c:tx>
            <c:strRef>
              <c:f>'34343_036'!$O$1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'34343_036'!$O$2:$O$12</c:f>
              <c:numCache>
                <c:formatCode>General</c:formatCode>
                <c:ptCount val="11"/>
                <c:pt idx="0">
                  <c:v>0.90688652000000003</c:v>
                </c:pt>
                <c:pt idx="1">
                  <c:v>0.95623325999999997</c:v>
                </c:pt>
                <c:pt idx="2">
                  <c:v>0.94673151</c:v>
                </c:pt>
                <c:pt idx="3">
                  <c:v>0.95766437000000004</c:v>
                </c:pt>
                <c:pt idx="4">
                  <c:v>0.93629432000000001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8-8343-9845-0EA4F21AAE0F}"/>
            </c:ext>
          </c:extLst>
        </c:ser>
        <c:ser>
          <c:idx val="2"/>
          <c:order val="2"/>
          <c:tx>
            <c:strRef>
              <c:f>'34343_036'!$P$1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'34343_036'!$P$2:$P$12</c:f>
              <c:numCache>
                <c:formatCode>General</c:formatCode>
                <c:ptCount val="11"/>
                <c:pt idx="0">
                  <c:v>0.65969241000000001</c:v>
                </c:pt>
                <c:pt idx="1">
                  <c:v>0.76601642000000003</c:v>
                </c:pt>
                <c:pt idx="2">
                  <c:v>0.75028276000000005</c:v>
                </c:pt>
                <c:pt idx="3">
                  <c:v>0.79289620999999999</c:v>
                </c:pt>
                <c:pt idx="4">
                  <c:v>0.74401075000000005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8-8343-9845-0EA4F21A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'34343_036'!$T$1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'34343_036'!$T$2:$T$12</c:f>
              <c:numCache>
                <c:formatCode>General</c:formatCode>
                <c:ptCount val="11"/>
                <c:pt idx="0">
                  <c:v>446</c:v>
                </c:pt>
                <c:pt idx="1">
                  <c:v>496</c:v>
                </c:pt>
                <c:pt idx="2">
                  <c:v>1934</c:v>
                </c:pt>
                <c:pt idx="3">
                  <c:v>496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9040-A60C-0CAB78B4C727}"/>
            </c:ext>
          </c:extLst>
        </c:ser>
        <c:ser>
          <c:idx val="2"/>
          <c:order val="1"/>
          <c:tx>
            <c:strRef>
              <c:f>'34343_036'!$U$1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'34343_036'!$U$2:$U$12</c:f>
              <c:numCache>
                <c:formatCode>General</c:formatCode>
                <c:ptCount val="11"/>
                <c:pt idx="0">
                  <c:v>7217</c:v>
                </c:pt>
                <c:pt idx="1">
                  <c:v>10099</c:v>
                </c:pt>
                <c:pt idx="2">
                  <c:v>8842</c:v>
                </c:pt>
                <c:pt idx="3">
                  <c:v>11149</c:v>
                </c:pt>
                <c:pt idx="4">
                  <c:v>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9040-A60C-0CAB78B4C727}"/>
            </c:ext>
          </c:extLst>
        </c:ser>
        <c:ser>
          <c:idx val="3"/>
          <c:order val="2"/>
          <c:tx>
            <c:strRef>
              <c:f>'34343_036'!$V$1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'34343_036'!$V$2:$V$12</c:f>
              <c:numCache>
                <c:formatCode>General</c:formatCode>
                <c:ptCount val="11"/>
                <c:pt idx="0">
                  <c:v>21542</c:v>
                </c:pt>
                <c:pt idx="1">
                  <c:v>20357</c:v>
                </c:pt>
                <c:pt idx="2">
                  <c:v>20471</c:v>
                </c:pt>
                <c:pt idx="3">
                  <c:v>20624</c:v>
                </c:pt>
                <c:pt idx="4">
                  <c:v>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C-9040-A60C-0CAB78B4C727}"/>
            </c:ext>
          </c:extLst>
        </c:ser>
        <c:ser>
          <c:idx val="4"/>
          <c:order val="3"/>
          <c:tx>
            <c:strRef>
              <c:f>'34343_036'!$W$1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'34343_036'!$W$2:$W$12</c:f>
              <c:numCache>
                <c:formatCode>General</c:formatCode>
                <c:ptCount val="11"/>
                <c:pt idx="0">
                  <c:v>16492</c:v>
                </c:pt>
                <c:pt idx="1">
                  <c:v>17689</c:v>
                </c:pt>
                <c:pt idx="2">
                  <c:v>17569</c:v>
                </c:pt>
                <c:pt idx="3">
                  <c:v>17683</c:v>
                </c:pt>
                <c:pt idx="4">
                  <c:v>17126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C-9040-A60C-0CAB78B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'34343_036'!$Q$2:$Q$12</c:f>
              <c:numCache>
                <c:formatCode>General</c:formatCode>
                <c:ptCount val="11"/>
                <c:pt idx="0">
                  <c:v>55.923026800000002</c:v>
                </c:pt>
                <c:pt idx="1">
                  <c:v>55.827887799999999</c:v>
                </c:pt>
                <c:pt idx="2">
                  <c:v>63.501685899999998</c:v>
                </c:pt>
                <c:pt idx="3">
                  <c:v>63.457314199999999</c:v>
                </c:pt>
                <c:pt idx="4">
                  <c:v>63.642718899999998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'34343_036'!$R$1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'34343_036'!$R$2:$R$12</c:f>
              <c:numCache>
                <c:formatCode>General</c:formatCode>
                <c:ptCount val="11"/>
                <c:pt idx="0">
                  <c:v>3.146582</c:v>
                </c:pt>
                <c:pt idx="1">
                  <c:v>3.0876630899999999</c:v>
                </c:pt>
                <c:pt idx="2">
                  <c:v>2.7892976699999998</c:v>
                </c:pt>
                <c:pt idx="3">
                  <c:v>2.7167741099999998</c:v>
                </c:pt>
                <c:pt idx="4">
                  <c:v>2.7511169799999999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3745-8A94-39BDB78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'34343_036'!$Y$2:$Y$12</c:f>
              <c:numCache>
                <c:formatCode>General</c:formatCode>
                <c:ptCount val="11"/>
                <c:pt idx="0">
                  <c:v>4.4835151199999999</c:v>
                </c:pt>
                <c:pt idx="1">
                  <c:v>4.4440054499999997</c:v>
                </c:pt>
                <c:pt idx="2">
                  <c:v>4.3972587699999997</c:v>
                </c:pt>
                <c:pt idx="3">
                  <c:v>4.3939888199999997</c:v>
                </c:pt>
                <c:pt idx="4">
                  <c:v>4.3551814000000002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'34343_036'!$Z$1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'34343_036'!$Z$2:$Z$12</c:f>
              <c:numCache>
                <c:formatCode>General</c:formatCode>
                <c:ptCount val="11"/>
                <c:pt idx="0">
                  <c:v>8.1699279999999999E-2</c:v>
                </c:pt>
                <c:pt idx="1">
                  <c:v>4.9330930000000002E-2</c:v>
                </c:pt>
                <c:pt idx="2">
                  <c:v>4.3107470000000002E-2</c:v>
                </c:pt>
                <c:pt idx="3">
                  <c:v>3.9977840000000001E-2</c:v>
                </c:pt>
                <c:pt idx="4">
                  <c:v>3.8471579999999998E-2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'34343_036'!$AA$1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E04E-A6BE-7D5510DECF95}"/>
            </c:ext>
          </c:extLst>
        </c:ser>
        <c:ser>
          <c:idx val="2"/>
          <c:order val="2"/>
          <c:tx>
            <c:strRef>
              <c:f>'34343_036'!$AC$1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'34343_036'!$AC$2:$AC$12</c:f>
              <c:numCache>
                <c:formatCode>General</c:formatCode>
                <c:ptCount val="11"/>
                <c:pt idx="0">
                  <c:v>183.435956</c:v>
                </c:pt>
                <c:pt idx="1">
                  <c:v>185.85316499999999</c:v>
                </c:pt>
                <c:pt idx="2">
                  <c:v>183.852509</c:v>
                </c:pt>
                <c:pt idx="3">
                  <c:v>192.432468</c:v>
                </c:pt>
                <c:pt idx="4">
                  <c:v>191.026579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E04E-A6BE-7D5510DECF95}"/>
            </c:ext>
          </c:extLst>
        </c:ser>
        <c:ser>
          <c:idx val="4"/>
          <c:order val="4"/>
          <c:tx>
            <c:strRef>
              <c:f>'34343_036'!$AE$1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'34343_036'!$AE$2:$AE$12</c:f>
              <c:numCache>
                <c:formatCode>General</c:formatCode>
                <c:ptCount val="11"/>
                <c:pt idx="0">
                  <c:v>183.03885199999999</c:v>
                </c:pt>
                <c:pt idx="1">
                  <c:v>185.50366600000001</c:v>
                </c:pt>
                <c:pt idx="2">
                  <c:v>182.20754299999999</c:v>
                </c:pt>
                <c:pt idx="3">
                  <c:v>191.186667</c:v>
                </c:pt>
                <c:pt idx="4">
                  <c:v>190.122861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'34343_036'!$AB$1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0-E04E-A6BE-7D5510DECF95}"/>
            </c:ext>
          </c:extLst>
        </c:ser>
        <c:ser>
          <c:idx val="3"/>
          <c:order val="3"/>
          <c:tx>
            <c:strRef>
              <c:f>'34343_036'!$AD$1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'34343_036'!$AD$2:$AD$12</c:f>
              <c:numCache>
                <c:formatCode>General</c:formatCode>
                <c:ptCount val="11"/>
                <c:pt idx="0">
                  <c:v>3.2188827600000001</c:v>
                </c:pt>
                <c:pt idx="1">
                  <c:v>3.2180762299999999</c:v>
                </c:pt>
                <c:pt idx="2">
                  <c:v>3.1561210200000001</c:v>
                </c:pt>
                <c:pt idx="3">
                  <c:v>3.42146193</c:v>
                </c:pt>
                <c:pt idx="4">
                  <c:v>3.4951397700000002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Unirrad!$S$2:$S$2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F45-986F-ACBF670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3440"/>
        <c:axId val="519253832"/>
      </c:scatterChart>
      <c:valAx>
        <c:axId val="519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832"/>
        <c:crosses val="autoZero"/>
        <c:crossBetween val="midCat"/>
      </c:valAx>
      <c:valAx>
        <c:axId val="5192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'34343_036'!$AF$2:$AF$12</c:f>
              <c:numCache>
                <c:formatCode>General</c:formatCode>
                <c:ptCount val="11"/>
                <c:pt idx="0">
                  <c:v>49.125</c:v>
                </c:pt>
                <c:pt idx="1">
                  <c:v>55.125</c:v>
                </c:pt>
                <c:pt idx="2">
                  <c:v>55.375</c:v>
                </c:pt>
                <c:pt idx="3">
                  <c:v>54.625</c:v>
                </c:pt>
                <c:pt idx="4">
                  <c:v>50.375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7-A34A-8F7F-807EE7E86778}"/>
            </c:ext>
          </c:extLst>
        </c:ser>
        <c:ser>
          <c:idx val="1"/>
          <c:order val="1"/>
          <c:tx>
            <c:strRef>
              <c:f>'34343_036'!$AK$1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'34343_036'!$AK$2:$AK$12</c:f>
              <c:numCache>
                <c:formatCode>General</c:formatCode>
                <c:ptCount val="11"/>
                <c:pt idx="0">
                  <c:v>74.726310699999999</c:v>
                </c:pt>
                <c:pt idx="1">
                  <c:v>84.000534099999996</c:v>
                </c:pt>
                <c:pt idx="2">
                  <c:v>84.703475999999995</c:v>
                </c:pt>
                <c:pt idx="3">
                  <c:v>83.638793899999996</c:v>
                </c:pt>
                <c:pt idx="4">
                  <c:v>76.627830500000002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7-A34A-8F7F-807EE7E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'34343_036'!$AG$1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'34343_036'!$AG$2:$AG$11</c:f>
              <c:numCache>
                <c:formatCode>General</c:formatCode>
                <c:ptCount val="10"/>
                <c:pt idx="0">
                  <c:v>56.375</c:v>
                </c:pt>
                <c:pt idx="1">
                  <c:v>63.625</c:v>
                </c:pt>
                <c:pt idx="2">
                  <c:v>63.875</c:v>
                </c:pt>
                <c:pt idx="3">
                  <c:v>61.875</c:v>
                </c:pt>
                <c:pt idx="4">
                  <c:v>54.875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2-614E-83E1-1D912BF1AA4E}"/>
            </c:ext>
          </c:extLst>
        </c:ser>
        <c:ser>
          <c:idx val="3"/>
          <c:order val="1"/>
          <c:tx>
            <c:strRef>
              <c:f>'34343_036'!$AH$1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'34343_036'!$AH$2:$AH$11</c:f>
              <c:numCache>
                <c:formatCode>General</c:formatCode>
                <c:ptCount val="10"/>
                <c:pt idx="0">
                  <c:v>84.030845600000006</c:v>
                </c:pt>
                <c:pt idx="1">
                  <c:v>95.423332200000004</c:v>
                </c:pt>
                <c:pt idx="2">
                  <c:v>95.956832899999995</c:v>
                </c:pt>
                <c:pt idx="3">
                  <c:v>93.1430893</c:v>
                </c:pt>
                <c:pt idx="4">
                  <c:v>82.583396899999997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2-614E-83E1-1D912BF1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0-BB43-8EFA-06A3413C91A9}"/>
            </c:ext>
          </c:extLst>
        </c:ser>
        <c:ser>
          <c:idx val="3"/>
          <c:order val="1"/>
          <c:tx>
            <c:strRef>
              <c:f>'34343_036'!$M$1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18850</c:v>
                </c:pt>
                <c:pt idx="2">
                  <c:v>18650</c:v>
                </c:pt>
                <c:pt idx="3">
                  <c:v>18850</c:v>
                </c:pt>
                <c:pt idx="4">
                  <c:v>16750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0-BB43-8EFA-06A3413C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224E-9791-BE324B451F54}"/>
            </c:ext>
          </c:extLst>
        </c:ser>
        <c:ser>
          <c:idx val="2"/>
          <c:order val="1"/>
          <c:tx>
            <c:strRef>
              <c:f>'34343_036'!$G$1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'34343_036'!$G$2:$G$12</c:f>
              <c:numCache>
                <c:formatCode>General</c:formatCode>
                <c:ptCount val="11"/>
                <c:pt idx="0">
                  <c:v>8031.69434</c:v>
                </c:pt>
                <c:pt idx="1">
                  <c:v>8864.33691</c:v>
                </c:pt>
                <c:pt idx="2">
                  <c:v>8871.6474600000001</c:v>
                </c:pt>
                <c:pt idx="3">
                  <c:v>8877.4775399999999</c:v>
                </c:pt>
                <c:pt idx="4">
                  <c:v>8085.0537100000001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'34343_036'!$H$1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'34343_036'!$H$2:$H$12</c:f>
              <c:numCache>
                <c:formatCode>General</c:formatCode>
                <c:ptCount val="11"/>
                <c:pt idx="0">
                  <c:v>154.401276</c:v>
                </c:pt>
                <c:pt idx="1">
                  <c:v>251.17686499999999</c:v>
                </c:pt>
                <c:pt idx="2">
                  <c:v>175.78417999999999</c:v>
                </c:pt>
                <c:pt idx="3">
                  <c:v>290.135223</c:v>
                </c:pt>
                <c:pt idx="4">
                  <c:v>158.649002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7341-872F-CA2C1AC8F36A}"/>
            </c:ext>
          </c:extLst>
        </c:ser>
        <c:ser>
          <c:idx val="2"/>
          <c:order val="1"/>
          <c:tx>
            <c:strRef>
              <c:f>'34343_036'!$J$1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'34343_036'!$J$2:$J$12</c:f>
              <c:numCache>
                <c:formatCode>General</c:formatCode>
                <c:ptCount val="11"/>
                <c:pt idx="0">
                  <c:v>9627.5322300000007</c:v>
                </c:pt>
                <c:pt idx="1">
                  <c:v>11022.6924</c:v>
                </c:pt>
                <c:pt idx="2">
                  <c:v>11579.2588</c:v>
                </c:pt>
                <c:pt idx="3">
                  <c:v>11637.8809</c:v>
                </c:pt>
                <c:pt idx="4">
                  <c:v>10579.749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'34343_036'!$K$1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'34343_036'!$K$2:$K$12</c:f>
              <c:numCache>
                <c:formatCode>General</c:formatCode>
                <c:ptCount val="11"/>
                <c:pt idx="0">
                  <c:v>449.84051499999998</c:v>
                </c:pt>
                <c:pt idx="1">
                  <c:v>552.18542500000001</c:v>
                </c:pt>
                <c:pt idx="2">
                  <c:v>406.581299</c:v>
                </c:pt>
                <c:pt idx="3">
                  <c:v>373.14044200000001</c:v>
                </c:pt>
                <c:pt idx="4">
                  <c:v>289.68185399999999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'34343_036'!$D$2:$D$12</c:f>
              <c:numCache>
                <c:formatCode>0.00E+00</c:formatCode>
                <c:ptCount val="11"/>
                <c:pt idx="0">
                  <c:v>5.6706999999999998E-5</c:v>
                </c:pt>
                <c:pt idx="1">
                  <c:v>5.3581000000000001E-5</c:v>
                </c:pt>
                <c:pt idx="2">
                  <c:v>4.9261999999999997E-5</c:v>
                </c:pt>
                <c:pt idx="3">
                  <c:v>4.3687999999999999E-5</c:v>
                </c:pt>
                <c:pt idx="4">
                  <c:v>3.7962E-5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F-434A-AC97-2C15D5BB4A4D}"/>
            </c:ext>
          </c:extLst>
        </c:ser>
        <c:ser>
          <c:idx val="1"/>
          <c:order val="1"/>
          <c:tx>
            <c:strRef>
              <c:f>'34343_036'!$E$1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'34343_036'!$E$2:$E$12</c:f>
              <c:numCache>
                <c:formatCode>0.00E+00</c:formatCode>
                <c:ptCount val="11"/>
                <c:pt idx="0">
                  <c:v>5.7024999999999997E-5</c:v>
                </c:pt>
                <c:pt idx="1">
                  <c:v>5.2768E-5</c:v>
                </c:pt>
                <c:pt idx="2">
                  <c:v>4.9085000000000002E-5</c:v>
                </c:pt>
                <c:pt idx="3">
                  <c:v>4.3687999999999999E-5</c:v>
                </c:pt>
                <c:pt idx="4">
                  <c:v>3.7113000000000002E-5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F-434A-AC97-2C15D5B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'34343_036'!$AN$2:$AN$12</c:f>
              <c:numCache>
                <c:formatCode>General</c:formatCode>
                <c:ptCount val="11"/>
                <c:pt idx="0">
                  <c:v>-5.84989E-2</c:v>
                </c:pt>
                <c:pt idx="1">
                  <c:v>0.45313525999999998</c:v>
                </c:pt>
                <c:pt idx="2">
                  <c:v>0.19227076000000001</c:v>
                </c:pt>
                <c:pt idx="3">
                  <c:v>0.36077723</c:v>
                </c:pt>
                <c:pt idx="4">
                  <c:v>4.5143469999999998E-2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9-4B42-BBBB-FBF12CE006AD}"/>
            </c:ext>
          </c:extLst>
        </c:ser>
        <c:ser>
          <c:idx val="1"/>
          <c:order val="1"/>
          <c:tx>
            <c:strRef>
              <c:f>'34343_036'!$AO$1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'34343_036'!$AO$2:$AO$12</c:f>
              <c:numCache>
                <c:formatCode>General</c:formatCode>
                <c:ptCount val="11"/>
                <c:pt idx="0">
                  <c:v>23.855304199999999</c:v>
                </c:pt>
                <c:pt idx="1">
                  <c:v>19.032666800000001</c:v>
                </c:pt>
                <c:pt idx="2">
                  <c:v>22.405158</c:v>
                </c:pt>
                <c:pt idx="3">
                  <c:v>12.504567</c:v>
                </c:pt>
                <c:pt idx="4">
                  <c:v>13.3137831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9-4B42-BBBB-FBF12CE0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8-CA4C-ABB9-517606C7A0D8}"/>
            </c:ext>
          </c:extLst>
        </c:ser>
        <c:ser>
          <c:idx val="1"/>
          <c:order val="1"/>
          <c:tx>
            <c:strRef>
              <c:f>'34343_036'!$AQ$1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8-CA4C-ABB9-517606C7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5-BD42-B51D-F974EFF992A4}"/>
            </c:ext>
          </c:extLst>
        </c:ser>
        <c:ser>
          <c:idx val="2"/>
          <c:order val="1"/>
          <c:tx>
            <c:strRef>
              <c:f>'2S_34331_042'!$L$1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17050</c:v>
                </c:pt>
                <c:pt idx="2">
                  <c:v>17950</c:v>
                </c:pt>
                <c:pt idx="3">
                  <c:v>17450</c:v>
                </c:pt>
                <c:pt idx="4">
                  <c:v>15750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5-BD42-B51D-F974EFF9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'2S_34331_042'!$N$2:$N$12</c:f>
              <c:numCache>
                <c:formatCode>General</c:formatCode>
                <c:ptCount val="11"/>
                <c:pt idx="0">
                  <c:v>0.61680108</c:v>
                </c:pt>
                <c:pt idx="1">
                  <c:v>0.60785162000000004</c:v>
                </c:pt>
                <c:pt idx="2">
                  <c:v>0.58960389999999996</c:v>
                </c:pt>
                <c:pt idx="3">
                  <c:v>0.60993379000000003</c:v>
                </c:pt>
                <c:pt idx="4">
                  <c:v>0.64374052999999998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D-AA44-AD28-4C2487C106B0}"/>
            </c:ext>
          </c:extLst>
        </c:ser>
        <c:ser>
          <c:idx val="1"/>
          <c:order val="1"/>
          <c:tx>
            <c:strRef>
              <c:f>'2S_34331_042'!$O$1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'2S_34331_042'!$O$2:$O$12</c:f>
              <c:numCache>
                <c:formatCode>General</c:formatCode>
                <c:ptCount val="11"/>
                <c:pt idx="0">
                  <c:v>0.97857773000000003</c:v>
                </c:pt>
                <c:pt idx="1">
                  <c:v>0.97314149000000005</c:v>
                </c:pt>
                <c:pt idx="2">
                  <c:v>0.98258095999999995</c:v>
                </c:pt>
                <c:pt idx="3">
                  <c:v>0.97293525999999997</c:v>
                </c:pt>
                <c:pt idx="4">
                  <c:v>0.95161098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D-AA44-AD28-4C2487C106B0}"/>
            </c:ext>
          </c:extLst>
        </c:ser>
        <c:ser>
          <c:idx val="2"/>
          <c:order val="2"/>
          <c:tx>
            <c:strRef>
              <c:f>'2S_34331_042'!$P$1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'2S_34331_042'!$P$2:$P$12</c:f>
              <c:numCache>
                <c:formatCode>General</c:formatCode>
                <c:ptCount val="11"/>
                <c:pt idx="0">
                  <c:v>0.82972615999999999</c:v>
                </c:pt>
                <c:pt idx="1">
                  <c:v>0.80719423000000001</c:v>
                </c:pt>
                <c:pt idx="2">
                  <c:v>0.83069568999999999</c:v>
                </c:pt>
                <c:pt idx="3">
                  <c:v>0.81054663999999998</c:v>
                </c:pt>
                <c:pt idx="4">
                  <c:v>0.75187254000000003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D-AA44-AD28-4C2487C1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Unirrad!$Y$2:$Y$2</c:f>
              <c:numCache>
                <c:formatCode>General</c:formatCode>
                <c:ptCount val="1"/>
                <c:pt idx="0">
                  <c:v>3.6417405315348201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4616"/>
        <c:axId val="519255008"/>
      </c:scatterChart>
      <c:scatterChart>
        <c:scatterStyle val="lineMarker"/>
        <c:varyColors val="0"/>
        <c:ser>
          <c:idx val="1"/>
          <c:order val="1"/>
          <c:tx>
            <c:strRef>
              <c:f>Unirrad!$Z$1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Unirrad!$Z$2:$Z$2</c:f>
              <c:numCache>
                <c:formatCode>General</c:formatCode>
                <c:ptCount val="1"/>
                <c:pt idx="0">
                  <c:v>0.14420365450342901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792"/>
        <c:axId val="519255400"/>
      </c:scatterChart>
      <c:valAx>
        <c:axId val="519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008"/>
        <c:crosses val="autoZero"/>
        <c:crossBetween val="midCat"/>
      </c:valAx>
      <c:valAx>
        <c:axId val="519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616"/>
        <c:crosses val="autoZero"/>
        <c:crossBetween val="midCat"/>
      </c:valAx>
      <c:valAx>
        <c:axId val="519255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792"/>
        <c:crosses val="max"/>
        <c:crossBetween val="midCat"/>
      </c:valAx>
      <c:valAx>
        <c:axId val="5192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'2S_34331_042'!$T$1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'2S_34331_042'!$T$2:$T$12</c:f>
              <c:numCache>
                <c:formatCode>General</c:formatCode>
                <c:ptCount val="11"/>
                <c:pt idx="0">
                  <c:v>729</c:v>
                </c:pt>
                <c:pt idx="1">
                  <c:v>643</c:v>
                </c:pt>
                <c:pt idx="2">
                  <c:v>415</c:v>
                </c:pt>
                <c:pt idx="3">
                  <c:v>517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B-2B48-B039-918520437F9D}"/>
            </c:ext>
          </c:extLst>
        </c:ser>
        <c:ser>
          <c:idx val="2"/>
          <c:order val="1"/>
          <c:tx>
            <c:strRef>
              <c:f>'2S_34331_042'!$U$1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'2S_34331_042'!$U$2:$U$12</c:f>
              <c:numCache>
                <c:formatCode>General</c:formatCode>
                <c:ptCount val="11"/>
                <c:pt idx="0">
                  <c:v>9056</c:v>
                </c:pt>
                <c:pt idx="1">
                  <c:v>6255</c:v>
                </c:pt>
                <c:pt idx="2">
                  <c:v>9415</c:v>
                </c:pt>
                <c:pt idx="3">
                  <c:v>9311</c:v>
                </c:pt>
                <c:pt idx="4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B-2B48-B039-918520437F9D}"/>
            </c:ext>
          </c:extLst>
        </c:ser>
        <c:ser>
          <c:idx val="3"/>
          <c:order val="2"/>
          <c:tx>
            <c:strRef>
              <c:f>'2S_34331_042'!$V$1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'2S_34331_042'!$V$2:$V$12</c:f>
              <c:numCache>
                <c:formatCode>General</c:formatCode>
                <c:ptCount val="11"/>
                <c:pt idx="0">
                  <c:v>20453</c:v>
                </c:pt>
                <c:pt idx="1">
                  <c:v>20281</c:v>
                </c:pt>
                <c:pt idx="2">
                  <c:v>20859</c:v>
                </c:pt>
                <c:pt idx="3">
                  <c:v>21006</c:v>
                </c:pt>
                <c:pt idx="4">
                  <c:v>21802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B-2B48-B039-918520437F9D}"/>
            </c:ext>
          </c:extLst>
        </c:ser>
        <c:ser>
          <c:idx val="4"/>
          <c:order val="3"/>
          <c:tx>
            <c:strRef>
              <c:f>'2S_34331_042'!$W$1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'2S_34331_042'!$W$2:$W$12</c:f>
              <c:numCache>
                <c:formatCode>General</c:formatCode>
                <c:ptCount val="11"/>
                <c:pt idx="0">
                  <c:v>17669</c:v>
                </c:pt>
                <c:pt idx="1">
                  <c:v>21642</c:v>
                </c:pt>
                <c:pt idx="2">
                  <c:v>17570</c:v>
                </c:pt>
                <c:pt idx="3">
                  <c:v>17440</c:v>
                </c:pt>
                <c:pt idx="4">
                  <c:v>19675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B-2B48-B039-9185204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'2S_34331_042'!$Q$2:$Q$12</c:f>
              <c:numCache>
                <c:formatCode>General</c:formatCode>
                <c:ptCount val="11"/>
                <c:pt idx="0">
                  <c:v>68.318334800000002</c:v>
                </c:pt>
                <c:pt idx="1">
                  <c:v>68.1546345</c:v>
                </c:pt>
                <c:pt idx="2">
                  <c:v>60.371735999999999</c:v>
                </c:pt>
                <c:pt idx="3">
                  <c:v>63.536084299999999</c:v>
                </c:pt>
                <c:pt idx="4">
                  <c:v>71.765657300000001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'2S_34331_042'!$R$1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'2S_34331_042'!$R$2:$R$12</c:f>
              <c:numCache>
                <c:formatCode>General</c:formatCode>
                <c:ptCount val="11"/>
                <c:pt idx="0">
                  <c:v>2.5553801300000001</c:v>
                </c:pt>
                <c:pt idx="1">
                  <c:v>2.5727490899999998</c:v>
                </c:pt>
                <c:pt idx="2">
                  <c:v>3.2759535400000002</c:v>
                </c:pt>
                <c:pt idx="3">
                  <c:v>3.14231953</c:v>
                </c:pt>
                <c:pt idx="4">
                  <c:v>3.1395467799999999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544E-BC4A-F0FE681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'2S_34331_042'!$Y$2:$Y$12</c:f>
              <c:numCache>
                <c:formatCode>General</c:formatCode>
                <c:ptCount val="11"/>
                <c:pt idx="0">
                  <c:v>4.6220012800000001</c:v>
                </c:pt>
                <c:pt idx="1">
                  <c:v>4.6028973000000004</c:v>
                </c:pt>
                <c:pt idx="2">
                  <c:v>4.5736142600000003</c:v>
                </c:pt>
                <c:pt idx="3">
                  <c:v>4.5574258199999997</c:v>
                </c:pt>
                <c:pt idx="4">
                  <c:v>4.5092377600000004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'2S_34331_042'!$Z$1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'2S_34331_042'!$Z$2:$Z$12</c:f>
              <c:numCache>
                <c:formatCode>General</c:formatCode>
                <c:ptCount val="11"/>
                <c:pt idx="0">
                  <c:v>0.13890195999999999</c:v>
                </c:pt>
                <c:pt idx="1">
                  <c:v>0.13716171999999999</c:v>
                </c:pt>
                <c:pt idx="2">
                  <c:v>0.13563683000000001</c:v>
                </c:pt>
                <c:pt idx="3">
                  <c:v>0.13658191</c:v>
                </c:pt>
                <c:pt idx="4">
                  <c:v>9.0334639999999994E-2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'2S_34331_042'!$AA$1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AE46-9C5F-E9AD73C70D5B}"/>
            </c:ext>
          </c:extLst>
        </c:ser>
        <c:ser>
          <c:idx val="2"/>
          <c:order val="2"/>
          <c:tx>
            <c:strRef>
              <c:f>'2S_34331_042'!$AC$1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'2S_34331_042'!$AC$2:$AC$12</c:f>
              <c:numCache>
                <c:formatCode>General</c:formatCode>
                <c:ptCount val="11"/>
                <c:pt idx="0">
                  <c:v>171.52245300000001</c:v>
                </c:pt>
                <c:pt idx="1">
                  <c:v>160.00695999999999</c:v>
                </c:pt>
                <c:pt idx="2">
                  <c:v>165.106021</c:v>
                </c:pt>
                <c:pt idx="3">
                  <c:v>165.18178</c:v>
                </c:pt>
                <c:pt idx="4">
                  <c:v>162.815663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AE46-9C5F-E9AD73C70D5B}"/>
            </c:ext>
          </c:extLst>
        </c:ser>
        <c:ser>
          <c:idx val="4"/>
          <c:order val="4"/>
          <c:tx>
            <c:strRef>
              <c:f>'2S_34331_042'!$AE$1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'2S_34331_042'!$AE$2:$AE$12</c:f>
              <c:numCache>
                <c:formatCode>General</c:formatCode>
                <c:ptCount val="11"/>
                <c:pt idx="0">
                  <c:v>172.94241</c:v>
                </c:pt>
                <c:pt idx="1">
                  <c:v>161.88715999999999</c:v>
                </c:pt>
                <c:pt idx="2">
                  <c:v>164.73015799999999</c:v>
                </c:pt>
                <c:pt idx="3">
                  <c:v>164.58351099999999</c:v>
                </c:pt>
                <c:pt idx="4">
                  <c:v>164.42071200000001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'2S_34331_042'!$AB$1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AE46-9C5F-E9AD73C70D5B}"/>
            </c:ext>
          </c:extLst>
        </c:ser>
        <c:ser>
          <c:idx val="3"/>
          <c:order val="3"/>
          <c:tx>
            <c:strRef>
              <c:f>'2S_34331_042'!$AD$1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'2S_34331_042'!$AD$2:$AD$12</c:f>
              <c:numCache>
                <c:formatCode>General</c:formatCode>
                <c:ptCount val="11"/>
                <c:pt idx="0">
                  <c:v>4.4537324800000002</c:v>
                </c:pt>
                <c:pt idx="1">
                  <c:v>5.0998590500000001</c:v>
                </c:pt>
                <c:pt idx="2">
                  <c:v>3.4846137100000001</c:v>
                </c:pt>
                <c:pt idx="3">
                  <c:v>3.3578626499999999</c:v>
                </c:pt>
                <c:pt idx="4">
                  <c:v>2.5730625699999998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'2S_34331_042'!$AF$2:$AF$12</c:f>
              <c:numCache>
                <c:formatCode>General</c:formatCode>
                <c:ptCount val="11"/>
                <c:pt idx="0">
                  <c:v>64.125</c:v>
                </c:pt>
                <c:pt idx="1">
                  <c:v>65.875</c:v>
                </c:pt>
                <c:pt idx="2">
                  <c:v>67.875</c:v>
                </c:pt>
                <c:pt idx="3">
                  <c:v>66.125</c:v>
                </c:pt>
                <c:pt idx="4">
                  <c:v>59.875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2-DB43-8B63-6FFD54F0A318}"/>
            </c:ext>
          </c:extLst>
        </c:ser>
        <c:ser>
          <c:idx val="1"/>
          <c:order val="1"/>
          <c:tx>
            <c:strRef>
              <c:f>'2S_34331_042'!$AK$1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'2S_34331_042'!$AK$2:$AK$12</c:f>
              <c:numCache>
                <c:formatCode>General</c:formatCode>
                <c:ptCount val="11"/>
                <c:pt idx="0">
                  <c:v>97.936386099999993</c:v>
                </c:pt>
                <c:pt idx="1">
                  <c:v>99.720489499999999</c:v>
                </c:pt>
                <c:pt idx="2">
                  <c:v>103.79969</c:v>
                </c:pt>
                <c:pt idx="3">
                  <c:v>101.352768</c:v>
                </c:pt>
                <c:pt idx="4">
                  <c:v>91.221519499999999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2-DB43-8B63-6FFD54F0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'2S_34331_042'!$AG$1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'2S_34331_042'!$AG$2:$AG$11</c:f>
              <c:numCache>
                <c:formatCode>General</c:formatCode>
                <c:ptCount val="10"/>
                <c:pt idx="0">
                  <c:v>77.375</c:v>
                </c:pt>
                <c:pt idx="1">
                  <c:v>79.625</c:v>
                </c:pt>
                <c:pt idx="2">
                  <c:v>80.875</c:v>
                </c:pt>
                <c:pt idx="3">
                  <c:v>76.375</c:v>
                </c:pt>
                <c:pt idx="4">
                  <c:v>67.875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549-9FEF-69B94DFFA229}"/>
            </c:ext>
          </c:extLst>
        </c:ser>
        <c:ser>
          <c:idx val="3"/>
          <c:order val="1"/>
          <c:tx>
            <c:strRef>
              <c:f>'2S_34331_042'!$AH$1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'2S_34331_042'!$AH$2:$AH$11</c:f>
              <c:numCache>
                <c:formatCode>General</c:formatCode>
                <c:ptCount val="10"/>
                <c:pt idx="0">
                  <c:v>116.299797</c:v>
                </c:pt>
                <c:pt idx="1">
                  <c:v>23.136403999999999</c:v>
                </c:pt>
                <c:pt idx="2">
                  <c:v>121.196068</c:v>
                </c:pt>
                <c:pt idx="3">
                  <c:v>114.460274</c:v>
                </c:pt>
                <c:pt idx="4">
                  <c:v>101.93476099999999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1-4549-9FEF-69B94DFF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4-E048-9955-BA4C3344B770}"/>
            </c:ext>
          </c:extLst>
        </c:ser>
        <c:ser>
          <c:idx val="3"/>
          <c:order val="1"/>
          <c:tx>
            <c:strRef>
              <c:f>'2S_34331_042'!$M$1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'2S_34331_042'!$M$2:$M$12</c:f>
              <c:numCache>
                <c:formatCode>General</c:formatCode>
                <c:ptCount val="11"/>
                <c:pt idx="0">
                  <c:v>21450</c:v>
                </c:pt>
                <c:pt idx="1">
                  <c:v>20650</c:v>
                </c:pt>
                <c:pt idx="2">
                  <c:v>21350</c:v>
                </c:pt>
                <c:pt idx="3">
                  <c:v>20150</c:v>
                </c:pt>
                <c:pt idx="4">
                  <c:v>17850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4-E048-9955-BA4C3344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4-4B4E-9946-922B9348DEB2}"/>
            </c:ext>
          </c:extLst>
        </c:ser>
        <c:ser>
          <c:idx val="2"/>
          <c:order val="1"/>
          <c:tx>
            <c:strRef>
              <c:f>'2S_34331_042'!$G$1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'2S_34331_042'!$G$2:$G$12</c:f>
              <c:numCache>
                <c:formatCode>General</c:formatCode>
                <c:ptCount val="11"/>
                <c:pt idx="0">
                  <c:v>9659.0751999999993</c:v>
                </c:pt>
                <c:pt idx="1">
                  <c:v>9275.3906299999999</c:v>
                </c:pt>
                <c:pt idx="2">
                  <c:v>9499.3203099999992</c:v>
                </c:pt>
                <c:pt idx="3">
                  <c:v>8941.3759800000007</c:v>
                </c:pt>
                <c:pt idx="4">
                  <c:v>8015.87158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'2S_34331_042'!$H$1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'2S_34331_042'!$H$2:$H$12</c:f>
              <c:numCache>
                <c:formatCode>General</c:formatCode>
                <c:ptCount val="11"/>
                <c:pt idx="0">
                  <c:v>185.04894999999999</c:v>
                </c:pt>
                <c:pt idx="1">
                  <c:v>124.941383</c:v>
                </c:pt>
                <c:pt idx="2">
                  <c:v>172.170151</c:v>
                </c:pt>
                <c:pt idx="3">
                  <c:v>171.68002300000001</c:v>
                </c:pt>
                <c:pt idx="4">
                  <c:v>159.604187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D445-845F-7982B9F03D2B}"/>
            </c:ext>
          </c:extLst>
        </c:ser>
        <c:ser>
          <c:idx val="2"/>
          <c:order val="1"/>
          <c:tx>
            <c:strRef>
              <c:f>'2S_34331_042'!$J$1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'2S_34331_042'!$J$2:$J$12</c:f>
              <c:numCache>
                <c:formatCode>General</c:formatCode>
                <c:ptCount val="11"/>
                <c:pt idx="0">
                  <c:v>11830.747100000001</c:v>
                </c:pt>
                <c:pt idx="1">
                  <c:v>10987.918</c:v>
                </c:pt>
                <c:pt idx="2">
                  <c:v>11427.8604</c:v>
                </c:pt>
                <c:pt idx="3">
                  <c:v>10998.4941</c:v>
                </c:pt>
                <c:pt idx="4">
                  <c:v>10432.041999999999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'2S_34331_042'!$K$1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'2S_34331_042'!$K$2:$K$12</c:f>
              <c:numCache>
                <c:formatCode>General</c:formatCode>
                <c:ptCount val="11"/>
                <c:pt idx="0">
                  <c:v>417.35934400000002</c:v>
                </c:pt>
                <c:pt idx="1">
                  <c:v>315.456726</c:v>
                </c:pt>
                <c:pt idx="2">
                  <c:v>590.99121100000002</c:v>
                </c:pt>
                <c:pt idx="3">
                  <c:v>637.17706299999998</c:v>
                </c:pt>
                <c:pt idx="4">
                  <c:v>358.27890000000002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Unirrad!$AA$1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Unirrad!$AA$2:$AA$2</c:f>
              <c:numCache>
                <c:formatCode>General</c:formatCode>
                <c:ptCount val="1"/>
                <c:pt idx="0">
                  <c:v>232.12571822765199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77C-9728-F3A43A687D74}"/>
            </c:ext>
          </c:extLst>
        </c:ser>
        <c:ser>
          <c:idx val="2"/>
          <c:order val="2"/>
          <c:tx>
            <c:strRef>
              <c:f>Unirrad!$AC$1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Unirrad!$AC$2:$AC$2</c:f>
              <c:numCache>
                <c:formatCode>General</c:formatCode>
                <c:ptCount val="1"/>
                <c:pt idx="0">
                  <c:v>225.98311526276299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77C-9728-F3A43A687D74}"/>
            </c:ext>
          </c:extLst>
        </c:ser>
        <c:ser>
          <c:idx val="4"/>
          <c:order val="4"/>
          <c:tx>
            <c:strRef>
              <c:f>Unirrad!$AE$1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Unirrad!$AE$2:$AE$2</c:f>
              <c:numCache>
                <c:formatCode>General</c:formatCode>
                <c:ptCount val="1"/>
                <c:pt idx="0">
                  <c:v>227.16064938108801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6576"/>
        <c:axId val="519256968"/>
      </c:lineChart>
      <c:lineChart>
        <c:grouping val="standard"/>
        <c:varyColors val="0"/>
        <c:ser>
          <c:idx val="1"/>
          <c:order val="1"/>
          <c:tx>
            <c:strRef>
              <c:f>Unirrad!$AB$1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Unirrad!$AB$2:$AB$2</c:f>
              <c:numCache>
                <c:formatCode>General</c:formatCode>
                <c:ptCount val="1"/>
                <c:pt idx="0">
                  <c:v>47.313895215664402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77C-9728-F3A43A687D74}"/>
            </c:ext>
          </c:extLst>
        </c:ser>
        <c:ser>
          <c:idx val="3"/>
          <c:order val="3"/>
          <c:tx>
            <c:strRef>
              <c:f>Unirrad!$AD$1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Unirrad!$AD$2:$AD$2</c:f>
              <c:numCache>
                <c:formatCode>General</c:formatCode>
                <c:ptCount val="1"/>
                <c:pt idx="0">
                  <c:v>4.71713861160638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7752"/>
        <c:axId val="519257360"/>
      </c:lineChart>
      <c:catAx>
        <c:axId val="5192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968"/>
        <c:crosses val="autoZero"/>
        <c:auto val="1"/>
        <c:lblAlgn val="ctr"/>
        <c:lblOffset val="100"/>
        <c:noMultiLvlLbl val="1"/>
      </c:catAx>
      <c:valAx>
        <c:axId val="519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576"/>
        <c:crosses val="autoZero"/>
        <c:crossBetween val="between"/>
      </c:valAx>
      <c:valAx>
        <c:axId val="51925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52"/>
        <c:crosses val="max"/>
        <c:crossBetween val="between"/>
      </c:valAx>
      <c:catAx>
        <c:axId val="51925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7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'2S_34331_042'!$D$2:$D$12</c:f>
              <c:numCache>
                <c:formatCode>0.00E+00</c:formatCode>
                <c:ptCount val="11"/>
                <c:pt idx="0">
                  <c:v>2.6755E-5</c:v>
                </c:pt>
                <c:pt idx="1">
                  <c:v>2.5213999999999999E-5</c:v>
                </c:pt>
                <c:pt idx="2">
                  <c:v>1.8428E-5</c:v>
                </c:pt>
                <c:pt idx="3">
                  <c:v>5.7910000000000001E-6</c:v>
                </c:pt>
                <c:pt idx="4">
                  <c:v>1.2308E-5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1-5545-B9B6-CDCE01E411B2}"/>
            </c:ext>
          </c:extLst>
        </c:ser>
        <c:ser>
          <c:idx val="1"/>
          <c:order val="1"/>
          <c:tx>
            <c:strRef>
              <c:f>'2S_34331_042'!$E$1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'2S_34331_042'!$E$2:$E$12</c:f>
              <c:numCache>
                <c:formatCode>0.00E+00</c:formatCode>
                <c:ptCount val="11"/>
                <c:pt idx="0">
                  <c:v>2.6355000000000001E-5</c:v>
                </c:pt>
                <c:pt idx="1">
                  <c:v>2.4661999999999999E-5</c:v>
                </c:pt>
                <c:pt idx="2">
                  <c:v>1.8087000000000001E-5</c:v>
                </c:pt>
                <c:pt idx="3">
                  <c:v>1.5461999999999999E-5</c:v>
                </c:pt>
                <c:pt idx="4">
                  <c:v>1.2249000000000001E-5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1-5545-B9B6-CDCE01E4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'2S_34331_042'!$AN$2:$AN$12</c:f>
              <c:numCache>
                <c:formatCode>General</c:formatCode>
                <c:ptCount val="11"/>
                <c:pt idx="0">
                  <c:v>-2.2267138000000002</c:v>
                </c:pt>
                <c:pt idx="1">
                  <c:v>-1.7886966</c:v>
                </c:pt>
                <c:pt idx="2">
                  <c:v>-1.3265924</c:v>
                </c:pt>
                <c:pt idx="3">
                  <c:v>-2.7163233999999998</c:v>
                </c:pt>
                <c:pt idx="4">
                  <c:v>0.87624088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C-B742-98D9-F3F5DBBBB04A}"/>
            </c:ext>
          </c:extLst>
        </c:ser>
        <c:ser>
          <c:idx val="1"/>
          <c:order val="1"/>
          <c:tx>
            <c:strRef>
              <c:f>'2S_34331_042'!$AO$1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'2S_34331_042'!$AO$2:$AO$12</c:f>
              <c:numCache>
                <c:formatCode>General</c:formatCode>
                <c:ptCount val="11"/>
                <c:pt idx="0">
                  <c:v>21.799698899999999</c:v>
                </c:pt>
                <c:pt idx="1">
                  <c:v>21.6279599</c:v>
                </c:pt>
                <c:pt idx="2">
                  <c:v>20.462667199999999</c:v>
                </c:pt>
                <c:pt idx="3">
                  <c:v>20.6025095</c:v>
                </c:pt>
                <c:pt idx="4">
                  <c:v>11.0263603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C-B742-98D9-F3F5DBBB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4-B343-8C76-C15867E31843}"/>
            </c:ext>
          </c:extLst>
        </c:ser>
        <c:ser>
          <c:idx val="1"/>
          <c:order val="1"/>
          <c:tx>
            <c:strRef>
              <c:f>'2S_34331_042'!$AQ$1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4-B343-8C76-C15867E3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A-6441-B53A-75E5BCB61052}"/>
            </c:ext>
          </c:extLst>
        </c:ser>
        <c:ser>
          <c:idx val="2"/>
          <c:order val="1"/>
          <c:tx>
            <c:strRef>
              <c:f>'2S_34330_048'!$L$1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'2S_34330_048'!$L$2:$L$12</c:f>
              <c:numCache>
                <c:formatCode>General</c:formatCode>
                <c:ptCount val="11"/>
                <c:pt idx="0">
                  <c:v>18650</c:v>
                </c:pt>
                <c:pt idx="1">
                  <c:v>18950</c:v>
                </c:pt>
                <c:pt idx="2">
                  <c:v>19350</c:v>
                </c:pt>
                <c:pt idx="3">
                  <c:v>19150</c:v>
                </c:pt>
                <c:pt idx="4">
                  <c:v>18650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A-6441-B53A-75E5BCB6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'2S_34330_048'!$N$2:$N$12</c:f>
              <c:numCache>
                <c:formatCode>General</c:formatCode>
                <c:ptCount val="11"/>
                <c:pt idx="0">
                  <c:v>0.63401591999999996</c:v>
                </c:pt>
                <c:pt idx="1">
                  <c:v>0.62267130999999998</c:v>
                </c:pt>
                <c:pt idx="2">
                  <c:v>0.61665939999999997</c:v>
                </c:pt>
                <c:pt idx="3">
                  <c:v>0.60591477000000005</c:v>
                </c:pt>
                <c:pt idx="4">
                  <c:v>0.63095235999999999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C-0148-96FD-CE9CFAA37951}"/>
            </c:ext>
          </c:extLst>
        </c:ser>
        <c:ser>
          <c:idx val="1"/>
          <c:order val="1"/>
          <c:tx>
            <c:strRef>
              <c:f>'2S_34330_048'!$O$1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'2S_34330_048'!$O$2:$O$12</c:f>
              <c:numCache>
                <c:formatCode>General</c:formatCode>
                <c:ptCount val="11"/>
                <c:pt idx="0">
                  <c:v>0.99062669000000003</c:v>
                </c:pt>
                <c:pt idx="1">
                  <c:v>0.99117093999999994</c:v>
                </c:pt>
                <c:pt idx="2">
                  <c:v>0.99415666000000003</c:v>
                </c:pt>
                <c:pt idx="3">
                  <c:v>0.99261147000000005</c:v>
                </c:pt>
                <c:pt idx="4">
                  <c:v>0.98713797000000003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C-0148-96FD-CE9CFAA37951}"/>
            </c:ext>
          </c:extLst>
        </c:ser>
        <c:ser>
          <c:idx val="2"/>
          <c:order val="2"/>
          <c:tx>
            <c:strRef>
              <c:f>'2S_34330_048'!$P$1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'2S_34330_048'!$P$2:$P$12</c:f>
              <c:numCache>
                <c:formatCode>General</c:formatCode>
                <c:ptCount val="11"/>
                <c:pt idx="0">
                  <c:v>0.86109619999999998</c:v>
                </c:pt>
                <c:pt idx="1">
                  <c:v>0.87015074000000003</c:v>
                </c:pt>
                <c:pt idx="2">
                  <c:v>0.88897610000000005</c:v>
                </c:pt>
                <c:pt idx="3">
                  <c:v>0.88336705999999998</c:v>
                </c:pt>
                <c:pt idx="4">
                  <c:v>0.86228019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C-0148-96FD-CE9CFAA3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'2S_34330_048'!$T$1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'2S_34330_048'!$T$2:$T$12</c:f>
              <c:numCache>
                <c:formatCode>General</c:formatCode>
                <c:ptCount val="11"/>
                <c:pt idx="0">
                  <c:v>173</c:v>
                </c:pt>
                <c:pt idx="1">
                  <c:v>204</c:v>
                </c:pt>
                <c:pt idx="2">
                  <c:v>259</c:v>
                </c:pt>
                <c:pt idx="3">
                  <c:v>183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5-994F-B3C0-E0DF4F347AB0}"/>
            </c:ext>
          </c:extLst>
        </c:ser>
        <c:ser>
          <c:idx val="2"/>
          <c:order val="1"/>
          <c:tx>
            <c:strRef>
              <c:f>'2S_34330_048'!$U$1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'2S_34330_048'!$U$2:$U$12</c:f>
              <c:numCache>
                <c:formatCode>General</c:formatCode>
                <c:ptCount val="11"/>
                <c:pt idx="0">
                  <c:v>11202</c:v>
                </c:pt>
                <c:pt idx="1">
                  <c:v>11213</c:v>
                </c:pt>
                <c:pt idx="2">
                  <c:v>11466</c:v>
                </c:pt>
                <c:pt idx="3">
                  <c:v>11369</c:v>
                </c:pt>
                <c:pt idx="4">
                  <c:v>11429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5-994F-B3C0-E0DF4F347AB0}"/>
            </c:ext>
          </c:extLst>
        </c:ser>
        <c:ser>
          <c:idx val="3"/>
          <c:order val="2"/>
          <c:tx>
            <c:strRef>
              <c:f>'2S_34330_048'!$V$1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'2S_34330_048'!$V$2:$V$12</c:f>
              <c:numCache>
                <c:formatCode>General</c:formatCode>
                <c:ptCount val="11"/>
                <c:pt idx="0">
                  <c:v>19364</c:v>
                </c:pt>
                <c:pt idx="1">
                  <c:v>19213</c:v>
                </c:pt>
                <c:pt idx="2">
                  <c:v>18610</c:v>
                </c:pt>
                <c:pt idx="3">
                  <c:v>18675</c:v>
                </c:pt>
                <c:pt idx="4">
                  <c:v>18907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5-994F-B3C0-E0DF4F347AB0}"/>
            </c:ext>
          </c:extLst>
        </c:ser>
        <c:ser>
          <c:idx val="4"/>
          <c:order val="3"/>
          <c:tx>
            <c:strRef>
              <c:f>'2S_34330_048'!$W$1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'2S_34330_048'!$W$2:$W$12</c:f>
              <c:numCache>
                <c:formatCode>General</c:formatCode>
                <c:ptCount val="11"/>
                <c:pt idx="0">
                  <c:v>18883</c:v>
                </c:pt>
                <c:pt idx="1">
                  <c:v>19016</c:v>
                </c:pt>
                <c:pt idx="2">
                  <c:v>19321</c:v>
                </c:pt>
                <c:pt idx="3">
                  <c:v>19431</c:v>
                </c:pt>
                <c:pt idx="4">
                  <c:v>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5-994F-B3C0-E0DF4F34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'2S_34330_048'!$Q$2:$Q$12</c:f>
              <c:numCache>
                <c:formatCode>General</c:formatCode>
                <c:ptCount val="11"/>
                <c:pt idx="0">
                  <c:v>45.0373546</c:v>
                </c:pt>
                <c:pt idx="1">
                  <c:v>51.818894899999997</c:v>
                </c:pt>
                <c:pt idx="2">
                  <c:v>44.811846500000001</c:v>
                </c:pt>
                <c:pt idx="3">
                  <c:v>48.022638100000002</c:v>
                </c:pt>
                <c:pt idx="4">
                  <c:v>44.9059387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'2S_34330_048'!$R$1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'2S_34330_048'!$R$2:$R$12</c:f>
              <c:numCache>
                <c:formatCode>General</c:formatCode>
                <c:ptCount val="11"/>
                <c:pt idx="0">
                  <c:v>3.2427362799999999</c:v>
                </c:pt>
                <c:pt idx="1">
                  <c:v>2.3464511300000002</c:v>
                </c:pt>
                <c:pt idx="2">
                  <c:v>2.8788049199999999</c:v>
                </c:pt>
                <c:pt idx="3">
                  <c:v>2.9846914099999999</c:v>
                </c:pt>
                <c:pt idx="4">
                  <c:v>3.02960743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A-CE47-BCE5-38458E24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'2S_34330_048'!$Y$2:$Y$12</c:f>
              <c:numCache>
                <c:formatCode>General</c:formatCode>
                <c:ptCount val="11"/>
                <c:pt idx="0">
                  <c:v>4.3227454700000001</c:v>
                </c:pt>
                <c:pt idx="1">
                  <c:v>4.3495289699999997</c:v>
                </c:pt>
                <c:pt idx="2">
                  <c:v>4.3020115900000002</c:v>
                </c:pt>
                <c:pt idx="3">
                  <c:v>4.2805948699999998</c:v>
                </c:pt>
                <c:pt idx="4">
                  <c:v>4.2662057600000001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'2S_34330_048'!$Z$1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'2S_34330_048'!$Z$2:$Z$12</c:f>
              <c:numCache>
                <c:formatCode>General</c:formatCode>
                <c:ptCount val="11"/>
                <c:pt idx="0">
                  <c:v>9.6856159999999997E-2</c:v>
                </c:pt>
                <c:pt idx="1">
                  <c:v>0.12615190000000001</c:v>
                </c:pt>
                <c:pt idx="2">
                  <c:v>0.21049033</c:v>
                </c:pt>
                <c:pt idx="3">
                  <c:v>0.21676898</c:v>
                </c:pt>
                <c:pt idx="4">
                  <c:v>0.19115824000000001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'2S_34330_048'!$AA$1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2-8D4D-80DC-5070DE07F0B2}"/>
            </c:ext>
          </c:extLst>
        </c:ser>
        <c:ser>
          <c:idx val="2"/>
          <c:order val="2"/>
          <c:tx>
            <c:strRef>
              <c:f>'2S_34330_048'!$AC$1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'2S_34330_048'!$AC$2:$AC$12</c:f>
              <c:numCache>
                <c:formatCode>General</c:formatCode>
                <c:ptCount val="11"/>
                <c:pt idx="0">
                  <c:v>185.17843199999999</c:v>
                </c:pt>
                <c:pt idx="1">
                  <c:v>190.276882</c:v>
                </c:pt>
                <c:pt idx="2">
                  <c:v>189.59011699999999</c:v>
                </c:pt>
                <c:pt idx="3">
                  <c:v>188.0421</c:v>
                </c:pt>
                <c:pt idx="4">
                  <c:v>190.191214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2-8D4D-80DC-5070DE07F0B2}"/>
            </c:ext>
          </c:extLst>
        </c:ser>
        <c:ser>
          <c:idx val="4"/>
          <c:order val="4"/>
          <c:tx>
            <c:strRef>
              <c:f>'2S_34330_048'!$AE$1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'2S_34330_048'!$AE$2:$AE$12</c:f>
              <c:numCache>
                <c:formatCode>General</c:formatCode>
                <c:ptCount val="11"/>
                <c:pt idx="0">
                  <c:v>186.891301</c:v>
                </c:pt>
                <c:pt idx="1">
                  <c:v>190.36306400000001</c:v>
                </c:pt>
                <c:pt idx="2">
                  <c:v>191.419284</c:v>
                </c:pt>
                <c:pt idx="3">
                  <c:v>189.78130200000001</c:v>
                </c:pt>
                <c:pt idx="4">
                  <c:v>191.87629000000001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'2S_34330_048'!$AB$1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2-8D4D-80DC-5070DE07F0B2}"/>
            </c:ext>
          </c:extLst>
        </c:ser>
        <c:ser>
          <c:idx val="3"/>
          <c:order val="3"/>
          <c:tx>
            <c:strRef>
              <c:f>'2S_34330_048'!$AD$1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'2S_34330_048'!$AD$2:$AD$12</c:f>
              <c:numCache>
                <c:formatCode>General</c:formatCode>
                <c:ptCount val="11"/>
                <c:pt idx="0">
                  <c:v>2.5887712600000001</c:v>
                </c:pt>
                <c:pt idx="1">
                  <c:v>4.1349910000000003</c:v>
                </c:pt>
                <c:pt idx="2">
                  <c:v>2.6161927700000001</c:v>
                </c:pt>
                <c:pt idx="3">
                  <c:v>2.9643915999999999</c:v>
                </c:pt>
                <c:pt idx="4">
                  <c:v>3.86938293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Unirrad!$AF$2:$AF$2</c:f>
              <c:numCache>
                <c:formatCode>General</c:formatCode>
                <c:ptCount val="1"/>
                <c:pt idx="0">
                  <c:v>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D-461B-8C0F-FAAB7B783374}"/>
            </c:ext>
          </c:extLst>
        </c:ser>
        <c:ser>
          <c:idx val="1"/>
          <c:order val="1"/>
          <c:tx>
            <c:strRef>
              <c:f>Unirrad!$AG$1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Unirrad!$AG$2:$AG$2</c:f>
              <c:numCache>
                <c:formatCode>General</c:formatCode>
                <c:ptCount val="1"/>
                <c:pt idx="0">
                  <c:v>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D-461B-8C0F-FAAB7B7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928"/>
        <c:axId val="519259320"/>
      </c:scatterChart>
      <c:valAx>
        <c:axId val="519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320"/>
        <c:crosses val="autoZero"/>
        <c:crossBetween val="midCat"/>
      </c:valAx>
      <c:valAx>
        <c:axId val="519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'2S_34330_048'!$AF$2:$AF$12</c:f>
              <c:numCache>
                <c:formatCode>General</c:formatCode>
                <c:ptCount val="11"/>
                <c:pt idx="0">
                  <c:v>62.375</c:v>
                </c:pt>
                <c:pt idx="1">
                  <c:v>62.375</c:v>
                </c:pt>
                <c:pt idx="2">
                  <c:v>63.125</c:v>
                </c:pt>
                <c:pt idx="3">
                  <c:v>63.375</c:v>
                </c:pt>
                <c:pt idx="4">
                  <c:v>60.625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D-CB4C-BFC3-54088CBF9F4A}"/>
            </c:ext>
          </c:extLst>
        </c:ser>
        <c:ser>
          <c:idx val="1"/>
          <c:order val="1"/>
          <c:tx>
            <c:strRef>
              <c:f>'2S_34330_048'!$AK$1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'2S_34330_048'!$AK$2:$AK$12</c:f>
              <c:numCache>
                <c:formatCode>General</c:formatCode>
                <c:ptCount val="11"/>
                <c:pt idx="0">
                  <c:v>95.324607799999995</c:v>
                </c:pt>
                <c:pt idx="1">
                  <c:v>95.163810699999999</c:v>
                </c:pt>
                <c:pt idx="2">
                  <c:v>96.391387899999998</c:v>
                </c:pt>
                <c:pt idx="3">
                  <c:v>96.212631200000004</c:v>
                </c:pt>
                <c:pt idx="4">
                  <c:v>92.1335373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D-CB4C-BFC3-54088CBF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'2S_34330_048'!$AG$1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'2S_34330_048'!$AG$2:$AG$11</c:f>
              <c:numCache>
                <c:formatCode>General</c:formatCode>
                <c:ptCount val="10"/>
                <c:pt idx="0">
                  <c:v>77.625</c:v>
                </c:pt>
                <c:pt idx="1">
                  <c:v>77.125</c:v>
                </c:pt>
                <c:pt idx="2">
                  <c:v>78.625</c:v>
                </c:pt>
                <c:pt idx="3">
                  <c:v>77.125</c:v>
                </c:pt>
                <c:pt idx="4">
                  <c:v>70.625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9-7241-B9B4-6DBCD6F8727C}"/>
            </c:ext>
          </c:extLst>
        </c:ser>
        <c:ser>
          <c:idx val="3"/>
          <c:order val="1"/>
          <c:tx>
            <c:strRef>
              <c:f>'2S_34330_048'!$AH$1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'2S_34330_048'!$AH$2:$AH$11</c:f>
              <c:numCache>
                <c:formatCode>General</c:formatCode>
                <c:ptCount val="10"/>
                <c:pt idx="0">
                  <c:v>115.98782300000001</c:v>
                </c:pt>
                <c:pt idx="1">
                  <c:v>115.137444</c:v>
                </c:pt>
                <c:pt idx="2">
                  <c:v>117.11219800000001</c:v>
                </c:pt>
                <c:pt idx="3">
                  <c:v>115.64109000000001</c:v>
                </c:pt>
                <c:pt idx="4">
                  <c:v>105.475151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9-7241-B9B4-6DBCD6F8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D645-B23A-80AA84642773}"/>
            </c:ext>
          </c:extLst>
        </c:ser>
        <c:ser>
          <c:idx val="3"/>
          <c:order val="1"/>
          <c:tx>
            <c:strRef>
              <c:f>'2S_34330_048'!$M$1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'2S_34330_048'!$M$2:$M$12</c:f>
              <c:numCache>
                <c:formatCode>General</c:formatCode>
                <c:ptCount val="11"/>
                <c:pt idx="0">
                  <c:v>23250</c:v>
                </c:pt>
                <c:pt idx="1">
                  <c:v>23450</c:v>
                </c:pt>
                <c:pt idx="2">
                  <c:v>24050</c:v>
                </c:pt>
                <c:pt idx="3">
                  <c:v>23450</c:v>
                </c:pt>
                <c:pt idx="4">
                  <c:v>21650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4-D645-B23A-80AA8464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E64A-8D68-8B0ED8060591}"/>
            </c:ext>
          </c:extLst>
        </c:ser>
        <c:ser>
          <c:idx val="2"/>
          <c:order val="1"/>
          <c:tx>
            <c:strRef>
              <c:f>'2S_34330_048'!$G$1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'2S_34330_048'!$G$2:$G$12</c:f>
              <c:numCache>
                <c:formatCode>General</c:formatCode>
                <c:ptCount val="11"/>
                <c:pt idx="0">
                  <c:v>10218.901400000001</c:v>
                </c:pt>
                <c:pt idx="1">
                  <c:v>10379.2832</c:v>
                </c:pt>
                <c:pt idx="2">
                  <c:v>10527.550800000001</c:v>
                </c:pt>
                <c:pt idx="3">
                  <c:v>10443.944299999999</c:v>
                </c:pt>
                <c:pt idx="4">
                  <c:v>9492.66309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'2S_34330_048'!$H$1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'2S_34330_048'!$H$2:$H$12</c:f>
              <c:numCache>
                <c:formatCode>General</c:formatCode>
                <c:ptCount val="11"/>
                <c:pt idx="0">
                  <c:v>281.280823</c:v>
                </c:pt>
                <c:pt idx="1">
                  <c:v>239.43888899999999</c:v>
                </c:pt>
                <c:pt idx="2">
                  <c:v>241.65934799999999</c:v>
                </c:pt>
                <c:pt idx="3">
                  <c:v>242.033478</c:v>
                </c:pt>
                <c:pt idx="4">
                  <c:v>167.13826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7547-9D00-96BEEB0DF3A5}"/>
            </c:ext>
          </c:extLst>
        </c:ser>
        <c:ser>
          <c:idx val="2"/>
          <c:order val="1"/>
          <c:tx>
            <c:strRef>
              <c:f>'2S_34330_048'!$J$1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'2S_34330_048'!$J$2:$J$12</c:f>
              <c:numCache>
                <c:formatCode>General</c:formatCode>
                <c:ptCount val="11"/>
                <c:pt idx="0">
                  <c:v>11877.334000000001</c:v>
                </c:pt>
                <c:pt idx="1">
                  <c:v>11930.2227</c:v>
                </c:pt>
                <c:pt idx="2">
                  <c:v>12019.614299999999</c:v>
                </c:pt>
                <c:pt idx="3">
                  <c:v>11828.7549</c:v>
                </c:pt>
                <c:pt idx="4">
                  <c:v>11903.5234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'2S_34330_048'!$K$1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'2S_34330_048'!$K$2:$K$12</c:f>
              <c:numCache>
                <c:formatCode>General</c:formatCode>
                <c:ptCount val="11"/>
                <c:pt idx="0">
                  <c:v>837.57781999999997</c:v>
                </c:pt>
                <c:pt idx="1">
                  <c:v>726.99145499999997</c:v>
                </c:pt>
                <c:pt idx="2">
                  <c:v>741.86224400000003</c:v>
                </c:pt>
                <c:pt idx="3">
                  <c:v>742.77477999999996</c:v>
                </c:pt>
                <c:pt idx="4">
                  <c:v>616.39282200000002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'2S_34330_048'!$D$2:$D$12</c:f>
              <c:numCache>
                <c:formatCode>0.00E+00</c:formatCode>
                <c:ptCount val="11"/>
                <c:pt idx="0">
                  <c:v>1.6736999999999999E-5</c:v>
                </c:pt>
                <c:pt idx="1">
                  <c:v>2.4819000000000001E-5</c:v>
                </c:pt>
                <c:pt idx="2">
                  <c:v>1.8399000000000001E-5</c:v>
                </c:pt>
                <c:pt idx="3">
                  <c:v>1.5401999999999999E-5</c:v>
                </c:pt>
                <c:pt idx="4">
                  <c:v>1.1756000000000001E-5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B-F44B-AE48-A6CDA78250DB}"/>
            </c:ext>
          </c:extLst>
        </c:ser>
        <c:ser>
          <c:idx val="1"/>
          <c:order val="1"/>
          <c:tx>
            <c:strRef>
              <c:f>'2S_34330_048'!$E$1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'2S_34330_048'!$E$2:$E$12</c:f>
              <c:numCache>
                <c:formatCode>0.00E+00</c:formatCode>
                <c:ptCount val="11"/>
                <c:pt idx="0">
                  <c:v>1.6441000000000001E-5</c:v>
                </c:pt>
                <c:pt idx="1">
                  <c:v>2.4576E-5</c:v>
                </c:pt>
                <c:pt idx="2">
                  <c:v>1.8187000000000001E-5</c:v>
                </c:pt>
                <c:pt idx="3">
                  <c:v>1.5073E-5</c:v>
                </c:pt>
                <c:pt idx="4">
                  <c:v>1.168E-5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B-F44B-AE48-A6CDA782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'2S_34330_048'!$AN$2:$AN$12</c:f>
              <c:numCache>
                <c:formatCode>General</c:formatCode>
                <c:ptCount val="11"/>
                <c:pt idx="0">
                  <c:v>0.61897437</c:v>
                </c:pt>
                <c:pt idx="1">
                  <c:v>-0.15620149999999999</c:v>
                </c:pt>
                <c:pt idx="2">
                  <c:v>0.65330951999999998</c:v>
                </c:pt>
                <c:pt idx="3">
                  <c:v>0.57100242999999995</c:v>
                </c:pt>
                <c:pt idx="4">
                  <c:v>0.47156765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5749-A7D2-360A322E86C0}"/>
            </c:ext>
          </c:extLst>
        </c:ser>
        <c:ser>
          <c:idx val="1"/>
          <c:order val="1"/>
          <c:tx>
            <c:strRef>
              <c:f>'2S_34330_048'!$AO$1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'2S_34330_048'!$AO$2:$AO$12</c:f>
              <c:numCache>
                <c:formatCode>General</c:formatCode>
                <c:ptCount val="11"/>
                <c:pt idx="0">
                  <c:v>11.7477372</c:v>
                </c:pt>
                <c:pt idx="1">
                  <c:v>11.283272</c:v>
                </c:pt>
                <c:pt idx="2">
                  <c:v>12.162967500000001</c:v>
                </c:pt>
                <c:pt idx="3">
                  <c:v>11.948205</c:v>
                </c:pt>
                <c:pt idx="4">
                  <c:v>12.275278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5749-A7D2-360A322E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1-8C4E-A58B-AFBA329DA8A2}"/>
            </c:ext>
          </c:extLst>
        </c:ser>
        <c:ser>
          <c:idx val="1"/>
          <c:order val="1"/>
          <c:tx>
            <c:strRef>
              <c:f>'2S_34330_048'!$AQ$1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1-8C4E-A58B-AFBA329D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A-1A40-8675-2CF6F66F34A3}"/>
            </c:ext>
          </c:extLst>
        </c:ser>
        <c:ser>
          <c:idx val="2"/>
          <c:order val="1"/>
          <c:tx>
            <c:strRef>
              <c:f>'36697_036'!$L$1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'36697_036'!$L$2:$L$12</c:f>
              <c:numCache>
                <c:formatCode>General</c:formatCode>
                <c:ptCount val="11"/>
                <c:pt idx="0">
                  <c:v>13850</c:v>
                </c:pt>
                <c:pt idx="1">
                  <c:v>15750</c:v>
                </c:pt>
                <c:pt idx="2">
                  <c:v>15550</c:v>
                </c:pt>
                <c:pt idx="3">
                  <c:v>15550</c:v>
                </c:pt>
                <c:pt idx="4">
                  <c:v>13850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A-1A40-8675-2CF6F66F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'36697_036'!$N$2:$N$12</c:f>
              <c:numCache>
                <c:formatCode>General</c:formatCode>
                <c:ptCount val="11"/>
                <c:pt idx="0">
                  <c:v>0.70956427</c:v>
                </c:pt>
                <c:pt idx="1">
                  <c:v>0.68020970000000003</c:v>
                </c:pt>
                <c:pt idx="2">
                  <c:v>0.68098800999999998</c:v>
                </c:pt>
                <c:pt idx="3">
                  <c:v>0.67613076999999999</c:v>
                </c:pt>
                <c:pt idx="4">
                  <c:v>0.70387595999999997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6-E94C-B7C7-A6F03D79898B}"/>
            </c:ext>
          </c:extLst>
        </c:ser>
        <c:ser>
          <c:idx val="1"/>
          <c:order val="1"/>
          <c:tx>
            <c:strRef>
              <c:f>'36697_036'!$O$1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'36697_036'!$O$2:$O$12</c:f>
              <c:numCache>
                <c:formatCode>General</c:formatCode>
                <c:ptCount val="11"/>
                <c:pt idx="0">
                  <c:v>0.88480758999999998</c:v>
                </c:pt>
                <c:pt idx="1">
                  <c:v>0.93212508999999999</c:v>
                </c:pt>
                <c:pt idx="2">
                  <c:v>0.94011414000000004</c:v>
                </c:pt>
                <c:pt idx="3">
                  <c:v>0.94144737999999994</c:v>
                </c:pt>
                <c:pt idx="4">
                  <c:v>0.89214134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6-E94C-B7C7-A6F03D79898B}"/>
            </c:ext>
          </c:extLst>
        </c:ser>
        <c:ser>
          <c:idx val="2"/>
          <c:order val="2"/>
          <c:tx>
            <c:strRef>
              <c:f>'36697_036'!$P$1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'36697_036'!$P$2:$P$12</c:f>
              <c:numCache>
                <c:formatCode>General</c:formatCode>
                <c:ptCount val="11"/>
                <c:pt idx="0">
                  <c:v>0.63347065000000002</c:v>
                </c:pt>
                <c:pt idx="1">
                  <c:v>0.72884899000000003</c:v>
                </c:pt>
                <c:pt idx="2">
                  <c:v>0.73472440000000006</c:v>
                </c:pt>
                <c:pt idx="3">
                  <c:v>0.73637216999999999</c:v>
                </c:pt>
                <c:pt idx="4">
                  <c:v>0.64715206999999997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6-E94C-B7C7-A6F03D79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Unirrad!$AH$1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Unirrad!$AH$2:$AH$2</c:f>
              <c:numCache>
                <c:formatCode>General</c:formatCode>
                <c:ptCount val="1"/>
                <c:pt idx="0">
                  <c:v>19.107721328735298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4C30-9821-200318BE6AC9}"/>
            </c:ext>
          </c:extLst>
        </c:ser>
        <c:ser>
          <c:idx val="3"/>
          <c:order val="1"/>
          <c:tx>
            <c:strRef>
              <c:f>Unirrad!$AI$1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Unirrad!$AI$2:$AI$2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7-4C30-9821-200318B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144"/>
        <c:axId val="519260104"/>
      </c:scatterChart>
      <c:valAx>
        <c:axId val="51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04"/>
        <c:crosses val="autoZero"/>
        <c:crossBetween val="midCat"/>
      </c:valAx>
      <c:valAx>
        <c:axId val="5192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'36697_036'!$T$1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'36697_036'!$T$2:$T$12</c:f>
              <c:numCache>
                <c:formatCode>General</c:formatCode>
                <c:ptCount val="11"/>
                <c:pt idx="0">
                  <c:v>590</c:v>
                </c:pt>
                <c:pt idx="1">
                  <c:v>527</c:v>
                </c:pt>
                <c:pt idx="2">
                  <c:v>657</c:v>
                </c:pt>
                <c:pt idx="3">
                  <c:v>437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A-854B-A11E-208F0980FECD}"/>
            </c:ext>
          </c:extLst>
        </c:ser>
        <c:ser>
          <c:idx val="2"/>
          <c:order val="1"/>
          <c:tx>
            <c:strRef>
              <c:f>'36697_036'!$U$1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'36697_036'!$U$2:$U$12</c:f>
              <c:numCache>
                <c:formatCode>General</c:formatCode>
                <c:ptCount val="11"/>
                <c:pt idx="0">
                  <c:v>11407</c:v>
                </c:pt>
                <c:pt idx="1">
                  <c:v>11477</c:v>
                </c:pt>
                <c:pt idx="2">
                  <c:v>10687</c:v>
                </c:pt>
                <c:pt idx="3">
                  <c:v>10640</c:v>
                </c:pt>
                <c:pt idx="4">
                  <c:v>10727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A-854B-A11E-208F0980FECD}"/>
            </c:ext>
          </c:extLst>
        </c:ser>
        <c:ser>
          <c:idx val="3"/>
          <c:order val="2"/>
          <c:tx>
            <c:strRef>
              <c:f>'36697_036'!$V$1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'36697_036'!$V$2:$V$12</c:f>
              <c:numCache>
                <c:formatCode>General</c:formatCode>
                <c:ptCount val="11"/>
                <c:pt idx="0">
                  <c:v>22044</c:v>
                </c:pt>
                <c:pt idx="1">
                  <c:v>21568</c:v>
                </c:pt>
                <c:pt idx="2">
                  <c:v>20854</c:v>
                </c:pt>
                <c:pt idx="3">
                  <c:v>20984</c:v>
                </c:pt>
                <c:pt idx="4">
                  <c:v>21796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A-854B-A11E-208F0980FECD}"/>
            </c:ext>
          </c:extLst>
        </c:ser>
        <c:ser>
          <c:idx val="4"/>
          <c:order val="3"/>
          <c:tx>
            <c:strRef>
              <c:f>'36697_036'!$W$1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'36697_036'!$W$2:$W$12</c:f>
              <c:numCache>
                <c:formatCode>General</c:formatCode>
                <c:ptCount val="11"/>
                <c:pt idx="0">
                  <c:v>16020</c:v>
                </c:pt>
                <c:pt idx="1">
                  <c:v>16391</c:v>
                </c:pt>
                <c:pt idx="2">
                  <c:v>17929</c:v>
                </c:pt>
                <c:pt idx="3">
                  <c:v>18337</c:v>
                </c:pt>
                <c:pt idx="4">
                  <c:v>17206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A-854B-A11E-208F0980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'36697_036'!$Q$2:$Q$12</c:f>
              <c:numCache>
                <c:formatCode>General</c:formatCode>
                <c:ptCount val="11"/>
                <c:pt idx="0">
                  <c:v>43.773375899999998</c:v>
                </c:pt>
                <c:pt idx="1">
                  <c:v>53.121176200000001</c:v>
                </c:pt>
                <c:pt idx="2">
                  <c:v>51.885268600000003</c:v>
                </c:pt>
                <c:pt idx="3">
                  <c:v>51.601175499999997</c:v>
                </c:pt>
                <c:pt idx="4">
                  <c:v>43.796199100000003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'36697_036'!$R$1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'36697_036'!$R$2:$R$12</c:f>
              <c:numCache>
                <c:formatCode>General</c:formatCode>
                <c:ptCount val="11"/>
                <c:pt idx="0">
                  <c:v>2.4841074000000001</c:v>
                </c:pt>
                <c:pt idx="1">
                  <c:v>2.8151083899999998</c:v>
                </c:pt>
                <c:pt idx="2">
                  <c:v>3.0896539000000001</c:v>
                </c:pt>
                <c:pt idx="3">
                  <c:v>3.0579385700000001</c:v>
                </c:pt>
                <c:pt idx="4">
                  <c:v>1.91867315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B-574F-A6E6-BE1660D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'36697_036'!$Y$2:$Y$12</c:f>
              <c:numCache>
                <c:formatCode>General</c:formatCode>
                <c:ptCount val="11"/>
                <c:pt idx="0">
                  <c:v>4.5820094999999998</c:v>
                </c:pt>
                <c:pt idx="1">
                  <c:v>4.5592765599999998</c:v>
                </c:pt>
                <c:pt idx="2">
                  <c:v>4.5300186900000003</c:v>
                </c:pt>
                <c:pt idx="3">
                  <c:v>4.4714513900000004</c:v>
                </c:pt>
                <c:pt idx="4">
                  <c:v>4.3858798700000001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'36697_036'!$Z$1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'36697_036'!$Z$2:$Z$12</c:f>
              <c:numCache>
                <c:formatCode>General</c:formatCode>
                <c:ptCount val="11"/>
                <c:pt idx="0">
                  <c:v>8.8369340000000005E-2</c:v>
                </c:pt>
                <c:pt idx="1">
                  <c:v>8.7729500000000002E-2</c:v>
                </c:pt>
                <c:pt idx="2">
                  <c:v>7.0105310000000004E-2</c:v>
                </c:pt>
                <c:pt idx="3">
                  <c:v>3.9504480000000002E-2</c:v>
                </c:pt>
                <c:pt idx="4">
                  <c:v>5.0100970000000002E-2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'36697_036'!$AA$1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AD44-8A3C-2D96294C7115}"/>
            </c:ext>
          </c:extLst>
        </c:ser>
        <c:ser>
          <c:idx val="2"/>
          <c:order val="2"/>
          <c:tx>
            <c:strRef>
              <c:f>'36697_036'!$AC$1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'36697_036'!$AC$2:$AC$12</c:f>
              <c:numCache>
                <c:formatCode>General</c:formatCode>
                <c:ptCount val="11"/>
                <c:pt idx="0">
                  <c:v>190.82769300000001</c:v>
                </c:pt>
                <c:pt idx="1">
                  <c:v>195.11188300000001</c:v>
                </c:pt>
                <c:pt idx="2">
                  <c:v>190.51912200000001</c:v>
                </c:pt>
                <c:pt idx="3">
                  <c:v>191.79249899999999</c:v>
                </c:pt>
                <c:pt idx="4">
                  <c:v>189.45106200000001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AD44-8A3C-2D96294C7115}"/>
            </c:ext>
          </c:extLst>
        </c:ser>
        <c:ser>
          <c:idx val="4"/>
          <c:order val="4"/>
          <c:tx>
            <c:strRef>
              <c:f>'36697_036'!$AE$1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'36697_036'!$AE$2:$AE$12</c:f>
              <c:numCache>
                <c:formatCode>General</c:formatCode>
                <c:ptCount val="11"/>
                <c:pt idx="0">
                  <c:v>192.70750899999999</c:v>
                </c:pt>
                <c:pt idx="1">
                  <c:v>208.768068</c:v>
                </c:pt>
                <c:pt idx="2">
                  <c:v>191.02464800000001</c:v>
                </c:pt>
                <c:pt idx="3">
                  <c:v>192.72655599999999</c:v>
                </c:pt>
                <c:pt idx="4">
                  <c:v>191.08908600000001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'36697_036'!$AB$1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AD44-8A3C-2D96294C7115}"/>
            </c:ext>
          </c:extLst>
        </c:ser>
        <c:ser>
          <c:idx val="3"/>
          <c:order val="3"/>
          <c:tx>
            <c:strRef>
              <c:f>'36697_036'!$AD$1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'36697_036'!$AD$2:$AD$12</c:f>
              <c:numCache>
                <c:formatCode>General</c:formatCode>
                <c:ptCount val="11"/>
                <c:pt idx="0">
                  <c:v>3.2808351</c:v>
                </c:pt>
                <c:pt idx="1">
                  <c:v>13.2816972</c:v>
                </c:pt>
                <c:pt idx="2">
                  <c:v>3.1311411699999998</c:v>
                </c:pt>
                <c:pt idx="3">
                  <c:v>2.93905306</c:v>
                </c:pt>
                <c:pt idx="4">
                  <c:v>3.5375156099999998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'36697_036'!$AF$2:$AF$12</c:f>
              <c:numCache>
                <c:formatCode>General</c:formatCode>
                <c:ptCount val="11"/>
                <c:pt idx="0">
                  <c:v>45.125</c:v>
                </c:pt>
                <c:pt idx="1">
                  <c:v>48.375</c:v>
                </c:pt>
                <c:pt idx="2">
                  <c:v>50.875</c:v>
                </c:pt>
                <c:pt idx="3">
                  <c:v>50.375</c:v>
                </c:pt>
                <c:pt idx="4">
                  <c:v>45.375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4-FD46-B308-1DFF3B94D522}"/>
            </c:ext>
          </c:extLst>
        </c:ser>
        <c:ser>
          <c:idx val="1"/>
          <c:order val="1"/>
          <c:tx>
            <c:strRef>
              <c:f>'36697_036'!$AK$1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'36697_036'!$AK$2:$AK$12</c:f>
              <c:numCache>
                <c:formatCode>General</c:formatCode>
                <c:ptCount val="11"/>
                <c:pt idx="0">
                  <c:v>68.819923399999993</c:v>
                </c:pt>
                <c:pt idx="1">
                  <c:v>73.533081100000004</c:v>
                </c:pt>
                <c:pt idx="2">
                  <c:v>77.6957855</c:v>
                </c:pt>
                <c:pt idx="3">
                  <c:v>76.632698099999999</c:v>
                </c:pt>
                <c:pt idx="4">
                  <c:v>68.490394600000002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4-FD46-B308-1DFF3B94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'36697_036'!$AG$1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'36697_036'!$AG$2:$AG$11</c:f>
              <c:numCache>
                <c:formatCode>General</c:formatCode>
                <c:ptCount val="10"/>
                <c:pt idx="0">
                  <c:v>50.625</c:v>
                </c:pt>
                <c:pt idx="1">
                  <c:v>55.375</c:v>
                </c:pt>
                <c:pt idx="2">
                  <c:v>58.125</c:v>
                </c:pt>
                <c:pt idx="3">
                  <c:v>56.375</c:v>
                </c:pt>
                <c:pt idx="4">
                  <c:v>48.875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FA45-8109-F73A34659CCF}"/>
            </c:ext>
          </c:extLst>
        </c:ser>
        <c:ser>
          <c:idx val="3"/>
          <c:order val="1"/>
          <c:tx>
            <c:strRef>
              <c:f>'36697_036'!$AH$1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'36697_036'!$AH$2:$AH$11</c:f>
              <c:numCache>
                <c:formatCode>General</c:formatCode>
                <c:ptCount val="10"/>
                <c:pt idx="0">
                  <c:v>76.003685000000004</c:v>
                </c:pt>
                <c:pt idx="1">
                  <c:v>84.1128693</c:v>
                </c:pt>
                <c:pt idx="2">
                  <c:v>86.978393600000004</c:v>
                </c:pt>
                <c:pt idx="3">
                  <c:v>84.256637600000005</c:v>
                </c:pt>
                <c:pt idx="4">
                  <c:v>73.3783569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B-FA45-8109-F73A3465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9-4943-8BEB-2BFEA184DAA6}"/>
            </c:ext>
          </c:extLst>
        </c:ser>
        <c:ser>
          <c:idx val="3"/>
          <c:order val="1"/>
          <c:tx>
            <c:strRef>
              <c:f>'36697_036'!$M$1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'36697_036'!$M$2:$M$12</c:f>
              <c:numCache>
                <c:formatCode>General</c:formatCode>
                <c:ptCount val="11"/>
                <c:pt idx="0">
                  <c:v>15650</c:v>
                </c:pt>
                <c:pt idx="1">
                  <c:v>18250</c:v>
                </c:pt>
                <c:pt idx="2">
                  <c:v>17750</c:v>
                </c:pt>
                <c:pt idx="3">
                  <c:v>17350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9-4943-8BEB-2BFEA184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44E-8B9D-4F900D4725A2}"/>
            </c:ext>
          </c:extLst>
        </c:ser>
        <c:ser>
          <c:idx val="2"/>
          <c:order val="1"/>
          <c:tx>
            <c:strRef>
              <c:f>'36697_036'!$G$1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'36697_036'!$G$2:$G$12</c:f>
              <c:numCache>
                <c:formatCode>General</c:formatCode>
                <c:ptCount val="11"/>
                <c:pt idx="0">
                  <c:v>7885.1728499999999</c:v>
                </c:pt>
                <c:pt idx="1">
                  <c:v>9884.6191400000007</c:v>
                </c:pt>
                <c:pt idx="2">
                  <c:v>8453.8632799999996</c:v>
                </c:pt>
                <c:pt idx="3">
                  <c:v>8139.1162100000001</c:v>
                </c:pt>
                <c:pt idx="4">
                  <c:v>7613.2612300000001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'36697_036'!$H$1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'36697_036'!$H$2:$H$12</c:f>
              <c:numCache>
                <c:formatCode>General</c:formatCode>
                <c:ptCount val="11"/>
                <c:pt idx="0">
                  <c:v>163.056152</c:v>
                </c:pt>
                <c:pt idx="1">
                  <c:v>257.78045700000001</c:v>
                </c:pt>
                <c:pt idx="2">
                  <c:v>195.839508</c:v>
                </c:pt>
                <c:pt idx="3">
                  <c:v>196.80862400000001</c:v>
                </c:pt>
                <c:pt idx="4">
                  <c:v>170.133759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D24F-B77F-41C3F548C576}"/>
            </c:ext>
          </c:extLst>
        </c:ser>
        <c:ser>
          <c:idx val="2"/>
          <c:order val="1"/>
          <c:tx>
            <c:strRef>
              <c:f>'36697_036'!$J$1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'36697_036'!$J$2:$J$12</c:f>
              <c:numCache>
                <c:formatCode>General</c:formatCode>
                <c:ptCount val="11"/>
                <c:pt idx="0">
                  <c:v>9745.1533199999994</c:v>
                </c:pt>
                <c:pt idx="1">
                  <c:v>11505.415000000001</c:v>
                </c:pt>
                <c:pt idx="2">
                  <c:v>10338.098599999999</c:v>
                </c:pt>
                <c:pt idx="3">
                  <c:v>10558.2461</c:v>
                </c:pt>
                <c:pt idx="4">
                  <c:v>9901.5419899999997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'36697_036'!$K$1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'36697_036'!$K$2:$K$12</c:f>
              <c:numCache>
                <c:formatCode>General</c:formatCode>
                <c:ptCount val="11"/>
                <c:pt idx="0">
                  <c:v>616.12579300000004</c:v>
                </c:pt>
                <c:pt idx="1">
                  <c:v>595.58966099999998</c:v>
                </c:pt>
                <c:pt idx="2">
                  <c:v>485.22616599999998</c:v>
                </c:pt>
                <c:pt idx="3">
                  <c:v>402.71856700000001</c:v>
                </c:pt>
                <c:pt idx="4">
                  <c:v>291.23681599999998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4745-B659-2FE8D3D0417E}"/>
            </c:ext>
          </c:extLst>
        </c:ser>
        <c:ser>
          <c:idx val="3"/>
          <c:order val="1"/>
          <c:tx>
            <c:strRef>
              <c:f>Unirrad!$M$1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Unirrad!$M$2:$M$2</c:f>
              <c:numCache>
                <c:formatCode>General</c:formatCode>
                <c:ptCount val="1"/>
                <c:pt idx="0">
                  <c:v>30450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4745-B659-2FE8D3D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888"/>
        <c:axId val="519261280"/>
      </c:scatterChart>
      <c:valAx>
        <c:axId val="5192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280"/>
        <c:crosses val="autoZero"/>
        <c:crossBetween val="midCat"/>
      </c:valAx>
      <c:valAx>
        <c:axId val="519261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'36697_036'!$D$2:$D$12</c:f>
              <c:numCache>
                <c:formatCode>0.00E+00</c:formatCode>
                <c:ptCount val="11"/>
                <c:pt idx="0">
                  <c:v>8.017E-5</c:v>
                </c:pt>
                <c:pt idx="1">
                  <c:v>7.4647000000000005E-5</c:v>
                </c:pt>
                <c:pt idx="2">
                  <c:v>6.7847000000000003E-5</c:v>
                </c:pt>
                <c:pt idx="3">
                  <c:v>5.6017999999999998E-5</c:v>
                </c:pt>
                <c:pt idx="4">
                  <c:v>3.9690000000000001E-5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D-A940-8129-6454EB0CCDBD}"/>
            </c:ext>
          </c:extLst>
        </c:ser>
        <c:ser>
          <c:idx val="1"/>
          <c:order val="1"/>
          <c:tx>
            <c:strRef>
              <c:f>'36697_036'!$E$1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'36697_036'!$E$2:$E$12</c:f>
              <c:numCache>
                <c:formatCode>0.00E+00</c:formatCode>
                <c:ptCount val="11"/>
                <c:pt idx="0">
                  <c:v>7.9554000000000004E-5</c:v>
                </c:pt>
                <c:pt idx="1">
                  <c:v>7.4276999999999994E-5</c:v>
                </c:pt>
                <c:pt idx="2">
                  <c:v>6.6891999999999996E-5</c:v>
                </c:pt>
                <c:pt idx="3">
                  <c:v>5.5723999999999997E-5</c:v>
                </c:pt>
                <c:pt idx="4">
                  <c:v>3.9808999999999998E-5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D-A940-8129-6454EB0C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'36697_036'!$AN$2:$AN$12</c:f>
              <c:numCache>
                <c:formatCode>General</c:formatCode>
                <c:ptCount val="11"/>
                <c:pt idx="0">
                  <c:v>-0.41517979999999999</c:v>
                </c:pt>
                <c:pt idx="1">
                  <c:v>-0.2429885</c:v>
                </c:pt>
                <c:pt idx="2">
                  <c:v>-0.13416839999999999</c:v>
                </c:pt>
                <c:pt idx="3">
                  <c:v>-7.2301900000000002E-2</c:v>
                </c:pt>
                <c:pt idx="4">
                  <c:v>2.4585550000000001E-2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F-E74D-84C8-65C8E12F5B78}"/>
            </c:ext>
          </c:extLst>
        </c:ser>
        <c:ser>
          <c:idx val="1"/>
          <c:order val="1"/>
          <c:tx>
            <c:strRef>
              <c:f>'36697_036'!$AO$1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'36697_036'!$AO$2:$AO$12</c:f>
              <c:numCache>
                <c:formatCode>General</c:formatCode>
                <c:ptCount val="11"/>
                <c:pt idx="0">
                  <c:v>12.1039602</c:v>
                </c:pt>
                <c:pt idx="1">
                  <c:v>12.4912335</c:v>
                </c:pt>
                <c:pt idx="2">
                  <c:v>12.659227599999999</c:v>
                </c:pt>
                <c:pt idx="3">
                  <c:v>7.8637176499999999</c:v>
                </c:pt>
                <c:pt idx="4">
                  <c:v>9.2692465800000008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F-E74D-84C8-65C8E12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1-BB4B-A892-B50053849033}"/>
            </c:ext>
          </c:extLst>
        </c:ser>
        <c:ser>
          <c:idx val="1"/>
          <c:order val="1"/>
          <c:tx>
            <c:strRef>
              <c:f>'36697_036'!$AQ$1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1-BB4B-A892-B5005384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6-5943-8F08-044CF4886593}"/>
            </c:ext>
          </c:extLst>
        </c:ser>
        <c:ser>
          <c:idx val="2"/>
          <c:order val="1"/>
          <c:tx>
            <c:strRef>
              <c:f>'37399_049'!$L$1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'37399_049'!$L$2:$L$12</c:f>
              <c:numCache>
                <c:formatCode>General</c:formatCode>
                <c:ptCount val="11"/>
                <c:pt idx="0">
                  <c:v>13550</c:v>
                </c:pt>
                <c:pt idx="1">
                  <c:v>15350</c:v>
                </c:pt>
                <c:pt idx="2">
                  <c:v>15450</c:v>
                </c:pt>
                <c:pt idx="3">
                  <c:v>15150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6-5943-8F08-044CF488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'37399_049'!$N$2:$N$12</c:f>
              <c:numCache>
                <c:formatCode>General</c:formatCode>
                <c:ptCount val="11"/>
                <c:pt idx="0">
                  <c:v>0.69696336999999997</c:v>
                </c:pt>
                <c:pt idx="1">
                  <c:v>0.68706584000000004</c:v>
                </c:pt>
                <c:pt idx="2">
                  <c:v>0.67233628000000001</c:v>
                </c:pt>
                <c:pt idx="3">
                  <c:v>0.69328045999999999</c:v>
                </c:pt>
                <c:pt idx="4">
                  <c:v>0.70460171000000005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6-D748-847E-1A87F209360C}"/>
            </c:ext>
          </c:extLst>
        </c:ser>
        <c:ser>
          <c:idx val="1"/>
          <c:order val="1"/>
          <c:tx>
            <c:strRef>
              <c:f>'37399_049'!$O$1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'37399_049'!$O$2:$O$12</c:f>
              <c:numCache>
                <c:formatCode>General</c:formatCode>
                <c:ptCount val="11"/>
                <c:pt idx="0">
                  <c:v>0.87264746000000004</c:v>
                </c:pt>
                <c:pt idx="1">
                  <c:v>0.93185662999999996</c:v>
                </c:pt>
                <c:pt idx="2">
                  <c:v>0.93508190000000002</c:v>
                </c:pt>
                <c:pt idx="3">
                  <c:v>0.92530756999999997</c:v>
                </c:pt>
                <c:pt idx="4">
                  <c:v>0.88943057999999997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6-D748-847E-1A87F209360C}"/>
            </c:ext>
          </c:extLst>
        </c:ser>
        <c:ser>
          <c:idx val="2"/>
          <c:order val="2"/>
          <c:tx>
            <c:strRef>
              <c:f>'37399_049'!$P$1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'37399_049'!$P$2:$P$12</c:f>
              <c:numCache>
                <c:formatCode>General</c:formatCode>
                <c:ptCount val="11"/>
                <c:pt idx="0">
                  <c:v>0.61404192000000002</c:v>
                </c:pt>
                <c:pt idx="1">
                  <c:v>0.72100103000000004</c:v>
                </c:pt>
                <c:pt idx="2">
                  <c:v>0.72947443000000001</c:v>
                </c:pt>
                <c:pt idx="3">
                  <c:v>0.71616869999999999</c:v>
                </c:pt>
                <c:pt idx="4">
                  <c:v>0.63912588000000004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6-D748-847E-1A87F209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'37399_049'!$T$1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'37399_049'!$T$2:$T$12</c:f>
              <c:numCache>
                <c:formatCode>General</c:formatCode>
                <c:ptCount val="11"/>
                <c:pt idx="0">
                  <c:v>1107</c:v>
                </c:pt>
                <c:pt idx="1">
                  <c:v>1297</c:v>
                </c:pt>
                <c:pt idx="2">
                  <c:v>1419</c:v>
                </c:pt>
                <c:pt idx="3">
                  <c:v>1299</c:v>
                </c:pt>
                <c:pt idx="4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E342-8DAD-95FDC5C96960}"/>
            </c:ext>
          </c:extLst>
        </c:ser>
        <c:ser>
          <c:idx val="2"/>
          <c:order val="1"/>
          <c:tx>
            <c:strRef>
              <c:f>'37399_049'!$U$1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'37399_049'!$U$2:$U$12</c:f>
              <c:numCache>
                <c:formatCode>General</c:formatCode>
                <c:ptCount val="11"/>
                <c:pt idx="0">
                  <c:v>10255</c:v>
                </c:pt>
                <c:pt idx="1">
                  <c:v>11828</c:v>
                </c:pt>
                <c:pt idx="2">
                  <c:v>9951</c:v>
                </c:pt>
                <c:pt idx="3">
                  <c:v>11380</c:v>
                </c:pt>
                <c:pt idx="4">
                  <c:v>11486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9-E342-8DAD-95FDC5C96960}"/>
            </c:ext>
          </c:extLst>
        </c:ser>
        <c:ser>
          <c:idx val="3"/>
          <c:order val="2"/>
          <c:tx>
            <c:strRef>
              <c:f>'37399_049'!$V$1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'37399_049'!$V$2:$V$12</c:f>
              <c:numCache>
                <c:formatCode>General</c:formatCode>
                <c:ptCount val="11"/>
                <c:pt idx="0">
                  <c:v>22291</c:v>
                </c:pt>
                <c:pt idx="1">
                  <c:v>21076</c:v>
                </c:pt>
                <c:pt idx="2">
                  <c:v>20618</c:v>
                </c:pt>
                <c:pt idx="3">
                  <c:v>21032</c:v>
                </c:pt>
                <c:pt idx="4">
                  <c:v>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9-E342-8DAD-95FDC5C96960}"/>
            </c:ext>
          </c:extLst>
        </c:ser>
        <c:ser>
          <c:idx val="4"/>
          <c:order val="3"/>
          <c:tx>
            <c:strRef>
              <c:f>'37399_049'!$W$1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'37399_049'!$W$2:$W$12</c:f>
              <c:numCache>
                <c:formatCode>General</c:formatCode>
                <c:ptCount val="11"/>
                <c:pt idx="0">
                  <c:v>17395</c:v>
                </c:pt>
                <c:pt idx="1">
                  <c:v>16833</c:v>
                </c:pt>
                <c:pt idx="2">
                  <c:v>19100</c:v>
                </c:pt>
                <c:pt idx="3">
                  <c:v>17034</c:v>
                </c:pt>
                <c:pt idx="4">
                  <c:v>16543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9-E342-8DAD-95FDC5C9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'37399_049'!$Q$2:$Q$12</c:f>
              <c:numCache>
                <c:formatCode>General</c:formatCode>
                <c:ptCount val="11"/>
                <c:pt idx="0">
                  <c:v>52.372401199999999</c:v>
                </c:pt>
                <c:pt idx="1">
                  <c:v>54.192057200000001</c:v>
                </c:pt>
                <c:pt idx="2">
                  <c:v>51.654994600000002</c:v>
                </c:pt>
                <c:pt idx="3">
                  <c:v>55.949928399999997</c:v>
                </c:pt>
                <c:pt idx="4">
                  <c:v>56.012979899999998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'37399_049'!$R$1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'37399_049'!$R$2:$R$12</c:f>
              <c:numCache>
                <c:formatCode>General</c:formatCode>
                <c:ptCount val="11"/>
                <c:pt idx="0">
                  <c:v>3.0127453499999999</c:v>
                </c:pt>
                <c:pt idx="1">
                  <c:v>3.2728495500000001</c:v>
                </c:pt>
                <c:pt idx="2">
                  <c:v>2.84968837</c:v>
                </c:pt>
                <c:pt idx="3">
                  <c:v>1.8903364499999999</c:v>
                </c:pt>
                <c:pt idx="4">
                  <c:v>1.8344589499999999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534E-A27E-9231AF5E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'37399_049'!$Y$2:$Y$12</c:f>
              <c:numCache>
                <c:formatCode>General</c:formatCode>
                <c:ptCount val="11"/>
                <c:pt idx="0">
                  <c:v>4.4244035899999998</c:v>
                </c:pt>
                <c:pt idx="1">
                  <c:v>4.4558249200000004</c:v>
                </c:pt>
                <c:pt idx="2">
                  <c:v>4.4748682799999999</c:v>
                </c:pt>
                <c:pt idx="3">
                  <c:v>4.4284029499999997</c:v>
                </c:pt>
                <c:pt idx="4">
                  <c:v>4.3946671999999998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'37399_049'!$Z$1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'37399_049'!$Z$2:$Z$12</c:f>
              <c:numCache>
                <c:formatCode>General</c:formatCode>
                <c:ptCount val="11"/>
                <c:pt idx="0">
                  <c:v>5.2408620000000003E-2</c:v>
                </c:pt>
                <c:pt idx="1">
                  <c:v>4.7128950000000003E-2</c:v>
                </c:pt>
                <c:pt idx="2">
                  <c:v>0.10547893999999999</c:v>
                </c:pt>
                <c:pt idx="3">
                  <c:v>0.11075485</c:v>
                </c:pt>
                <c:pt idx="4">
                  <c:v>0.10875094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'37399_049'!$AA$1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1B41-B4C5-BC6938D2A043}"/>
            </c:ext>
          </c:extLst>
        </c:ser>
        <c:ser>
          <c:idx val="2"/>
          <c:order val="2"/>
          <c:tx>
            <c:strRef>
              <c:f>'37399_049'!$AC$1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'37399_049'!$AC$2:$AC$12</c:f>
              <c:numCache>
                <c:formatCode>General</c:formatCode>
                <c:ptCount val="11"/>
                <c:pt idx="0">
                  <c:v>191.48003399999999</c:v>
                </c:pt>
                <c:pt idx="1">
                  <c:v>192.39504600000001</c:v>
                </c:pt>
                <c:pt idx="2">
                  <c:v>187.76438099999999</c:v>
                </c:pt>
                <c:pt idx="3">
                  <c:v>190.33004600000001</c:v>
                </c:pt>
                <c:pt idx="4">
                  <c:v>189.281487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1B41-B4C5-BC6938D2A043}"/>
            </c:ext>
          </c:extLst>
        </c:ser>
        <c:ser>
          <c:idx val="4"/>
          <c:order val="4"/>
          <c:tx>
            <c:strRef>
              <c:f>'37399_049'!$AE$1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'37399_049'!$AE$2:$AE$12</c:f>
              <c:numCache>
                <c:formatCode>General</c:formatCode>
                <c:ptCount val="11"/>
                <c:pt idx="0">
                  <c:v>191.970248</c:v>
                </c:pt>
                <c:pt idx="1">
                  <c:v>193.027522</c:v>
                </c:pt>
                <c:pt idx="2">
                  <c:v>188.32690500000001</c:v>
                </c:pt>
                <c:pt idx="3">
                  <c:v>190.130011</c:v>
                </c:pt>
                <c:pt idx="4">
                  <c:v>189.11511999999999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'37399_049'!$AB$1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E-1B41-B4C5-BC6938D2A043}"/>
            </c:ext>
          </c:extLst>
        </c:ser>
        <c:ser>
          <c:idx val="3"/>
          <c:order val="3"/>
          <c:tx>
            <c:strRef>
              <c:f>'37399_049'!$AD$1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'37399_049'!$AD$2:$AD$12</c:f>
              <c:numCache>
                <c:formatCode>General</c:formatCode>
                <c:ptCount val="11"/>
                <c:pt idx="0">
                  <c:v>3.6384752100000002</c:v>
                </c:pt>
                <c:pt idx="1">
                  <c:v>3.8913013799999998</c:v>
                </c:pt>
                <c:pt idx="2">
                  <c:v>3.8494626699999999</c:v>
                </c:pt>
                <c:pt idx="3">
                  <c:v>3.3739913600000002</c:v>
                </c:pt>
                <c:pt idx="4">
                  <c:v>3.57837446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AF5-8F15-B9C871E1D230}"/>
            </c:ext>
          </c:extLst>
        </c:ser>
        <c:ser>
          <c:idx val="2"/>
          <c:order val="1"/>
          <c:tx>
            <c:strRef>
              <c:f>Unirrad!$G$1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Unirrad!$G$2:$G$2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2064"/>
        <c:axId val="519262456"/>
      </c:lineChart>
      <c:lineChart>
        <c:grouping val="standard"/>
        <c:varyColors val="0"/>
        <c:ser>
          <c:idx val="3"/>
          <c:order val="2"/>
          <c:tx>
            <c:strRef>
              <c:f>Unirrad!$H$1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Unirrad!$H$2:$H$2</c:f>
              <c:numCache>
                <c:formatCode>General</c:formatCode>
                <c:ptCount val="1"/>
                <c:pt idx="0">
                  <c:v>144.11862182617099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3240"/>
        <c:axId val="519262848"/>
      </c:lineChart>
      <c:catAx>
        <c:axId val="519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456"/>
        <c:crosses val="autoZero"/>
        <c:auto val="1"/>
        <c:lblAlgn val="ctr"/>
        <c:lblOffset val="100"/>
        <c:noMultiLvlLbl val="0"/>
      </c:catAx>
      <c:valAx>
        <c:axId val="5192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064"/>
        <c:crosses val="autoZero"/>
        <c:crossBetween val="between"/>
      </c:valAx>
      <c:valAx>
        <c:axId val="5192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3240"/>
        <c:crosses val="max"/>
        <c:crossBetween val="between"/>
      </c:valAx>
      <c:catAx>
        <c:axId val="51926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'37399_049'!$AF$2:$AF$12</c:f>
              <c:numCache>
                <c:formatCode>General</c:formatCode>
                <c:ptCount val="11"/>
                <c:pt idx="0">
                  <c:v>44.125</c:v>
                </c:pt>
                <c:pt idx="1">
                  <c:v>49.375</c:v>
                </c:pt>
                <c:pt idx="2">
                  <c:v>51.375</c:v>
                </c:pt>
                <c:pt idx="3">
                  <c:v>49.625</c:v>
                </c:pt>
                <c:pt idx="4">
                  <c:v>45.125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7-B948-BB73-B477362EC028}"/>
            </c:ext>
          </c:extLst>
        </c:ser>
        <c:ser>
          <c:idx val="1"/>
          <c:order val="1"/>
          <c:tx>
            <c:strRef>
              <c:f>'37399_049'!$AK$1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'37399_049'!$AK$2:$AK$12</c:f>
              <c:numCache>
                <c:formatCode>General</c:formatCode>
                <c:ptCount val="11"/>
                <c:pt idx="0">
                  <c:v>67.061370800000006</c:v>
                </c:pt>
                <c:pt idx="1">
                  <c:v>75.642173799999995</c:v>
                </c:pt>
                <c:pt idx="2">
                  <c:v>78.582527200000001</c:v>
                </c:pt>
                <c:pt idx="3">
                  <c:v>75.738044700000003</c:v>
                </c:pt>
                <c:pt idx="4">
                  <c:v>68.796813999999998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7-B948-BB73-B477362E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'37399_049'!$AG$1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'37399_049'!$AG$2:$AG$11</c:f>
              <c:numCache>
                <c:formatCode>General</c:formatCode>
                <c:ptCount val="10"/>
                <c:pt idx="0">
                  <c:v>49.125</c:v>
                </c:pt>
                <c:pt idx="1">
                  <c:v>55.875</c:v>
                </c:pt>
                <c:pt idx="2">
                  <c:v>58.125</c:v>
                </c:pt>
                <c:pt idx="3">
                  <c:v>55.125</c:v>
                </c:pt>
                <c:pt idx="4">
                  <c:v>48.625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8-1D4C-BE7A-EC42A1E0CA55}"/>
            </c:ext>
          </c:extLst>
        </c:ser>
        <c:ser>
          <c:idx val="3"/>
          <c:order val="1"/>
          <c:tx>
            <c:strRef>
              <c:f>'37399_049'!$AH$1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'37399_049'!$AH$2:$AH$11</c:f>
              <c:numCache>
                <c:formatCode>General</c:formatCode>
                <c:ptCount val="10"/>
                <c:pt idx="0">
                  <c:v>73.935943600000002</c:v>
                </c:pt>
                <c:pt idx="1">
                  <c:v>84.407760600000003</c:v>
                </c:pt>
                <c:pt idx="2">
                  <c:v>87.090705900000003</c:v>
                </c:pt>
                <c:pt idx="3">
                  <c:v>83.147331199999996</c:v>
                </c:pt>
                <c:pt idx="4">
                  <c:v>73.028778099999997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8-1D4C-BE7A-EC42A1E0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8-DB4F-B1D0-A7D19CD80BCF}"/>
            </c:ext>
          </c:extLst>
        </c:ser>
        <c:ser>
          <c:idx val="3"/>
          <c:order val="1"/>
          <c:tx>
            <c:strRef>
              <c:f>'37399_049'!$M$1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'37399_049'!$M$2:$M$12</c:f>
              <c:numCache>
                <c:formatCode>General</c:formatCode>
                <c:ptCount val="11"/>
                <c:pt idx="0">
                  <c:v>15150</c:v>
                </c:pt>
                <c:pt idx="1">
                  <c:v>17350</c:v>
                </c:pt>
                <c:pt idx="2">
                  <c:v>17550</c:v>
                </c:pt>
                <c:pt idx="3">
                  <c:v>16850</c:v>
                </c:pt>
                <c:pt idx="4">
                  <c:v>14750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8-DB4F-B1D0-A7D19CD8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4-2342-961E-0FB723A15968}"/>
            </c:ext>
          </c:extLst>
        </c:ser>
        <c:ser>
          <c:idx val="2"/>
          <c:order val="1"/>
          <c:tx>
            <c:strRef>
              <c:f>'37399_049'!$G$1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'37399_049'!$G$2:$G$12</c:f>
              <c:numCache>
                <c:formatCode>General</c:formatCode>
                <c:ptCount val="11"/>
                <c:pt idx="0">
                  <c:v>7747.7094699999998</c:v>
                </c:pt>
                <c:pt idx="1">
                  <c:v>8278.4628900000007</c:v>
                </c:pt>
                <c:pt idx="2">
                  <c:v>8432.8486300000004</c:v>
                </c:pt>
                <c:pt idx="3">
                  <c:v>8198.2148400000005</c:v>
                </c:pt>
                <c:pt idx="4">
                  <c:v>7533.5205100000003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'37399_049'!$H$1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'37399_049'!$H$2:$H$12</c:f>
              <c:numCache>
                <c:formatCode>General</c:formatCode>
                <c:ptCount val="11"/>
                <c:pt idx="0">
                  <c:v>144.38278199999999</c:v>
                </c:pt>
                <c:pt idx="1">
                  <c:v>229.76930200000001</c:v>
                </c:pt>
                <c:pt idx="2">
                  <c:v>209.53457599999999</c:v>
                </c:pt>
                <c:pt idx="3">
                  <c:v>201.427719</c:v>
                </c:pt>
                <c:pt idx="4">
                  <c:v>167.54284699999999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A-CF40-8C8F-8F52188AE80C}"/>
            </c:ext>
          </c:extLst>
        </c:ser>
        <c:ser>
          <c:idx val="2"/>
          <c:order val="1"/>
          <c:tx>
            <c:strRef>
              <c:f>'37399_049'!$J$1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'37399_049'!$J$2:$J$12</c:f>
              <c:numCache>
                <c:formatCode>General</c:formatCode>
                <c:ptCount val="11"/>
                <c:pt idx="0">
                  <c:v>9761.2841800000006</c:v>
                </c:pt>
                <c:pt idx="1">
                  <c:v>10341.7783</c:v>
                </c:pt>
                <c:pt idx="2">
                  <c:v>10229.647499999999</c:v>
                </c:pt>
                <c:pt idx="3">
                  <c:v>10309.3887</c:v>
                </c:pt>
                <c:pt idx="4">
                  <c:v>9333.4414099999995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'37399_049'!$K$1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'37399_049'!$K$2:$K$12</c:f>
              <c:numCache>
                <c:formatCode>General</c:formatCode>
                <c:ptCount val="11"/>
                <c:pt idx="0">
                  <c:v>439.21402</c:v>
                </c:pt>
                <c:pt idx="1">
                  <c:v>621.44781499999999</c:v>
                </c:pt>
                <c:pt idx="2">
                  <c:v>533.82122800000002</c:v>
                </c:pt>
                <c:pt idx="3">
                  <c:v>473.24438500000002</c:v>
                </c:pt>
                <c:pt idx="4">
                  <c:v>411.67559799999998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'37399_049'!$D$2:$D$12</c:f>
              <c:numCache>
                <c:formatCode>0.00E+00</c:formatCode>
                <c:ptCount val="11"/>
                <c:pt idx="0">
                  <c:v>5.77E-5</c:v>
                </c:pt>
                <c:pt idx="1">
                  <c:v>6.4319999999999994E-5</c:v>
                </c:pt>
                <c:pt idx="2">
                  <c:v>5.9664000000000003E-5</c:v>
                </c:pt>
                <c:pt idx="3">
                  <c:v>5.1246999999999999E-5</c:v>
                </c:pt>
                <c:pt idx="4">
                  <c:v>4.2849999999999998E-5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5-A44F-AD55-6752BF3683AB}"/>
            </c:ext>
          </c:extLst>
        </c:ser>
        <c:ser>
          <c:idx val="1"/>
          <c:order val="1"/>
          <c:tx>
            <c:strRef>
              <c:f>'37399_049'!$E$1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'37399_049'!$E$2:$E$12</c:f>
              <c:numCache>
                <c:formatCode>0.00E+00</c:formatCode>
                <c:ptCount val="11"/>
                <c:pt idx="0">
                  <c:v>6.0517999999999999E-5</c:v>
                </c:pt>
                <c:pt idx="1">
                  <c:v>6.4227999999999996E-5</c:v>
                </c:pt>
                <c:pt idx="2">
                  <c:v>5.7834999999999998E-5</c:v>
                </c:pt>
                <c:pt idx="3">
                  <c:v>5.0272000000000003E-5</c:v>
                </c:pt>
                <c:pt idx="4">
                  <c:v>3.9582000000000002E-5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5-A44F-AD55-6752BF36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'37399_049'!$AN$2:$AN$12</c:f>
              <c:numCache>
                <c:formatCode>General</c:formatCode>
                <c:ptCount val="11"/>
                <c:pt idx="0">
                  <c:v>-2.8411200000000001E-2</c:v>
                </c:pt>
                <c:pt idx="1">
                  <c:v>-5.1393000000000003E-3</c:v>
                </c:pt>
                <c:pt idx="2">
                  <c:v>-0.73114840000000003</c:v>
                </c:pt>
                <c:pt idx="3">
                  <c:v>-0.42227500000000001</c:v>
                </c:pt>
                <c:pt idx="4">
                  <c:v>-0.32762560000000002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2-894B-B995-A9AF4525D03A}"/>
            </c:ext>
          </c:extLst>
        </c:ser>
        <c:ser>
          <c:idx val="1"/>
          <c:order val="1"/>
          <c:tx>
            <c:strRef>
              <c:f>'37399_049'!$AO$1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'37399_049'!$AO$2:$AO$12</c:f>
              <c:numCache>
                <c:formatCode>General</c:formatCode>
                <c:ptCount val="11"/>
                <c:pt idx="0">
                  <c:v>8.2544371499999993</c:v>
                </c:pt>
                <c:pt idx="1">
                  <c:v>9.3478392199999991</c:v>
                </c:pt>
                <c:pt idx="2">
                  <c:v>10.525433700000001</c:v>
                </c:pt>
                <c:pt idx="3">
                  <c:v>12.251309600000001</c:v>
                </c:pt>
                <c:pt idx="4">
                  <c:v>12.6006518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2-894B-B995-A9AF4525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0-A94E-80B6-00E6FF3538F9}"/>
            </c:ext>
          </c:extLst>
        </c:ser>
        <c:ser>
          <c:idx val="1"/>
          <c:order val="1"/>
          <c:tx>
            <c:strRef>
              <c:f>'37399_049'!$AQ$1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0-A94E-80B6-00E6FF35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E-304E-854F-97CEB35328D6}"/>
            </c:ext>
          </c:extLst>
        </c:ser>
        <c:ser>
          <c:idx val="2"/>
          <c:order val="1"/>
          <c:tx>
            <c:strRef>
              <c:f>'37398_012'!$L$1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'37398_012'!$L$2:$L$12</c:f>
              <c:numCache>
                <c:formatCode>General</c:formatCode>
                <c:ptCount val="11"/>
                <c:pt idx="0">
                  <c:v>11850</c:v>
                </c:pt>
                <c:pt idx="1">
                  <c:v>13050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E-304E-854F-97CEB353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'37398_012'!$N$2:$N$12</c:f>
              <c:numCache>
                <c:formatCode>General</c:formatCode>
                <c:ptCount val="11"/>
                <c:pt idx="0">
                  <c:v>0.71914416999999997</c:v>
                </c:pt>
                <c:pt idx="1">
                  <c:v>0.71481991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D-6A4C-BE23-ADA5907E9D10}"/>
            </c:ext>
          </c:extLst>
        </c:ser>
        <c:ser>
          <c:idx val="1"/>
          <c:order val="1"/>
          <c:tx>
            <c:strRef>
              <c:f>'37398_012'!$O$1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'37398_012'!$O$2:$O$12</c:f>
              <c:numCache>
                <c:formatCode>General</c:formatCode>
                <c:ptCount val="11"/>
                <c:pt idx="0">
                  <c:v>0.79831266000000001</c:v>
                </c:pt>
                <c:pt idx="1">
                  <c:v>0.85223775999999996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D-6A4C-BE23-ADA5907E9D10}"/>
            </c:ext>
          </c:extLst>
        </c:ser>
        <c:ser>
          <c:idx val="2"/>
          <c:order val="2"/>
          <c:tx>
            <c:strRef>
              <c:f>'37398_012'!$P$1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'37398_012'!$P$2:$P$12</c:f>
              <c:numCache>
                <c:formatCode>General</c:formatCode>
                <c:ptCount val="11"/>
                <c:pt idx="0">
                  <c:v>0.47148255</c:v>
                </c:pt>
                <c:pt idx="1">
                  <c:v>0.58114111000000002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2D-6A4C-BE23-ADA5907E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3E7-AB67-3D9AE795ED9B}"/>
            </c:ext>
          </c:extLst>
        </c:ser>
        <c:ser>
          <c:idx val="2"/>
          <c:order val="1"/>
          <c:tx>
            <c:strRef>
              <c:f>Unirrad!$J$1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Unirrad!$J$2:$J$2</c:f>
              <c:numCache>
                <c:formatCode>General</c:formatCode>
                <c:ptCount val="1"/>
                <c:pt idx="0">
                  <c:v>13973.2333984375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024"/>
        <c:axId val="519264416"/>
      </c:lineChart>
      <c:lineChart>
        <c:grouping val="standard"/>
        <c:varyColors val="0"/>
        <c:ser>
          <c:idx val="3"/>
          <c:order val="2"/>
          <c:tx>
            <c:strRef>
              <c:f>Unirrad!$K$1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Unirrad!$K$2:$K$2</c:f>
              <c:numCache>
                <c:formatCode>General</c:formatCode>
                <c:ptCount val="1"/>
                <c:pt idx="0">
                  <c:v>242.25538635253901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5200"/>
        <c:axId val="519264808"/>
      </c:lineChart>
      <c:catAx>
        <c:axId val="519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416"/>
        <c:crosses val="autoZero"/>
        <c:auto val="1"/>
        <c:lblAlgn val="ctr"/>
        <c:lblOffset val="100"/>
        <c:noMultiLvlLbl val="0"/>
      </c:catAx>
      <c:valAx>
        <c:axId val="519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024"/>
        <c:crosses val="autoZero"/>
        <c:crossBetween val="between"/>
      </c:valAx>
      <c:valAx>
        <c:axId val="51926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200"/>
        <c:crosses val="max"/>
        <c:crossBetween val="between"/>
      </c:valAx>
      <c:catAx>
        <c:axId val="5192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'37398_012'!$T$1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'37398_012'!$T$2:$T$12</c:f>
              <c:numCache>
                <c:formatCode>General</c:formatCode>
                <c:ptCount val="11"/>
                <c:pt idx="0">
                  <c:v>2190</c:v>
                </c:pt>
                <c:pt idx="1">
                  <c:v>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E-2E4C-84B4-50BDC26B19C8}"/>
            </c:ext>
          </c:extLst>
        </c:ser>
        <c:ser>
          <c:idx val="2"/>
          <c:order val="1"/>
          <c:tx>
            <c:strRef>
              <c:f>'37398_012'!$U$1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'37398_012'!$U$2:$U$12</c:f>
              <c:numCache>
                <c:formatCode>General</c:formatCode>
                <c:ptCount val="11"/>
                <c:pt idx="0">
                  <c:v>11379</c:v>
                </c:pt>
                <c:pt idx="1">
                  <c:v>11708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E-2E4C-84B4-50BDC26B19C8}"/>
            </c:ext>
          </c:extLst>
        </c:ser>
        <c:ser>
          <c:idx val="3"/>
          <c:order val="2"/>
          <c:tx>
            <c:strRef>
              <c:f>'37398_012'!$V$1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'37398_012'!$V$2:$V$12</c:f>
              <c:numCache>
                <c:formatCode>General</c:formatCode>
                <c:ptCount val="11"/>
                <c:pt idx="0">
                  <c:v>23985</c:v>
                </c:pt>
                <c:pt idx="1">
                  <c:v>22517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E-2E4C-84B4-50BDC26B19C8}"/>
            </c:ext>
          </c:extLst>
        </c:ser>
        <c:ser>
          <c:idx val="4"/>
          <c:order val="3"/>
          <c:tx>
            <c:strRef>
              <c:f>'37398_012'!$W$1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'37398_012'!$W$2:$W$12</c:f>
              <c:numCache>
                <c:formatCode>General</c:formatCode>
                <c:ptCount val="11"/>
                <c:pt idx="0">
                  <c:v>14082</c:v>
                </c:pt>
                <c:pt idx="1">
                  <c:v>15156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E-2E4C-84B4-50BDC26B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'37398_012'!$Q$2:$Q$12</c:f>
              <c:numCache>
                <c:formatCode>General</c:formatCode>
                <c:ptCount val="11"/>
                <c:pt idx="0">
                  <c:v>52.772092499999999</c:v>
                </c:pt>
                <c:pt idx="1">
                  <c:v>52.378135899999997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'37398_012'!$R$1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'37398_012'!$R$2:$R$12</c:f>
              <c:numCache>
                <c:formatCode>General</c:formatCode>
                <c:ptCount val="11"/>
                <c:pt idx="0">
                  <c:v>2.35054798</c:v>
                </c:pt>
                <c:pt idx="1">
                  <c:v>2.3013096100000001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6-A847-A086-F6409199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'37398_012'!$Y$2:$Y$12</c:f>
              <c:numCache>
                <c:formatCode>General</c:formatCode>
                <c:ptCount val="11"/>
                <c:pt idx="0">
                  <c:v>4.6416699699999997</c:v>
                </c:pt>
                <c:pt idx="1">
                  <c:v>4.6375534299999996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'37398_012'!$Z$1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'37398_012'!$Z$2:$Z$12</c:f>
              <c:numCache>
                <c:formatCode>General</c:formatCode>
                <c:ptCount val="11"/>
                <c:pt idx="0">
                  <c:v>5.6992429999999997E-2</c:v>
                </c:pt>
                <c:pt idx="1">
                  <c:v>5.4235390000000001E-2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'37398_012'!$AA$1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4-EF43-A668-D53431AFF0EA}"/>
            </c:ext>
          </c:extLst>
        </c:ser>
        <c:ser>
          <c:idx val="2"/>
          <c:order val="2"/>
          <c:tx>
            <c:strRef>
              <c:f>'37398_012'!$AC$1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'37398_012'!$AC$2:$AC$12</c:f>
              <c:numCache>
                <c:formatCode>General</c:formatCode>
                <c:ptCount val="11"/>
                <c:pt idx="0">
                  <c:v>190.668004</c:v>
                </c:pt>
                <c:pt idx="1">
                  <c:v>188.57377199999999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4-EF43-A668-D53431AFF0EA}"/>
            </c:ext>
          </c:extLst>
        </c:ser>
        <c:ser>
          <c:idx val="4"/>
          <c:order val="4"/>
          <c:tx>
            <c:strRef>
              <c:f>'37398_012'!$AE$1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'37398_012'!$AE$2:$AE$12</c:f>
              <c:numCache>
                <c:formatCode>General</c:formatCode>
                <c:ptCount val="11"/>
                <c:pt idx="0">
                  <c:v>191.06250499999999</c:v>
                </c:pt>
                <c:pt idx="1">
                  <c:v>188.94502199999999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'37398_012'!$AB$1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4-EF43-A668-D53431AFF0EA}"/>
            </c:ext>
          </c:extLst>
        </c:ser>
        <c:ser>
          <c:idx val="3"/>
          <c:order val="3"/>
          <c:tx>
            <c:strRef>
              <c:f>'37398_012'!$AD$1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'37398_012'!$AD$2:$AD$12</c:f>
              <c:numCache>
                <c:formatCode>General</c:formatCode>
                <c:ptCount val="11"/>
                <c:pt idx="0">
                  <c:v>3.9921130499999999</c:v>
                </c:pt>
                <c:pt idx="1">
                  <c:v>3.65304115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8-8E49-B5B8-EBEBEAFC5854}"/>
            </c:ext>
          </c:extLst>
        </c:ser>
        <c:ser>
          <c:idx val="1"/>
          <c:order val="1"/>
          <c:tx>
            <c:strRef>
              <c:f>'37398_012'!$AK$1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'37398_012'!$AK$2:$AK$12</c:f>
              <c:numCache>
                <c:formatCode>General</c:formatCode>
                <c:ptCount val="11"/>
                <c:pt idx="0">
                  <c:v>58.439334899999999</c:v>
                </c:pt>
                <c:pt idx="1">
                  <c:v>66.064338699999993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58-8E49-B5B8-EBEBEAFC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'37398_012'!$AG$1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'37398_012'!$AG$2:$AG$11</c:f>
              <c:numCache>
                <c:formatCode>General</c:formatCode>
                <c:ptCount val="10"/>
                <c:pt idx="0">
                  <c:v>42.625</c:v>
                </c:pt>
                <c:pt idx="1">
                  <c:v>47.875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B-CD44-A4BE-CAB1CD48B8CE}"/>
            </c:ext>
          </c:extLst>
        </c:ser>
        <c:ser>
          <c:idx val="3"/>
          <c:order val="1"/>
          <c:tx>
            <c:strRef>
              <c:f>'37398_012'!$AH$1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'37398_012'!$AH$2:$AH$11</c:f>
              <c:numCache>
                <c:formatCode>General</c:formatCode>
                <c:ptCount val="10"/>
                <c:pt idx="0">
                  <c:v>63.580955500000002</c:v>
                </c:pt>
                <c:pt idx="1">
                  <c:v>72.457840000000004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B-CD44-A4BE-CAB1CD48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1-6B41-AD0E-A72B6AD197C9}"/>
            </c:ext>
          </c:extLst>
        </c:ser>
        <c:ser>
          <c:idx val="3"/>
          <c:order val="1"/>
          <c:tx>
            <c:strRef>
              <c:f>'37398_012'!$M$1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'37398_012'!$M$2:$M$12</c:f>
              <c:numCache>
                <c:formatCode>General</c:formatCode>
                <c:ptCount val="11"/>
                <c:pt idx="0">
                  <c:v>13050</c:v>
                </c:pt>
                <c:pt idx="1">
                  <c:v>14450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A1-6B41-AD0E-A72B6AD1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1-814E-9FEF-FFC48C29274A}"/>
            </c:ext>
          </c:extLst>
        </c:ser>
        <c:ser>
          <c:idx val="2"/>
          <c:order val="1"/>
          <c:tx>
            <c:strRef>
              <c:f>'37398_012'!$G$1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'37398_012'!$G$2:$G$12</c:f>
              <c:numCache>
                <c:formatCode>General</c:formatCode>
                <c:ptCount val="11"/>
                <c:pt idx="0">
                  <c:v>7062.4506799999999</c:v>
                </c:pt>
                <c:pt idx="1">
                  <c:v>7511.21191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'37398_012'!$H$1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'37398_012'!$H$2:$H$12</c:f>
              <c:numCache>
                <c:formatCode>General</c:formatCode>
                <c:ptCount val="11"/>
                <c:pt idx="0">
                  <c:v>150.53376800000001</c:v>
                </c:pt>
                <c:pt idx="1">
                  <c:v>198.74813800000001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3448-8BC6-9823A88839C0}"/>
            </c:ext>
          </c:extLst>
        </c:ser>
        <c:ser>
          <c:idx val="2"/>
          <c:order val="1"/>
          <c:tx>
            <c:strRef>
              <c:f>'37398_012'!$J$1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'37398_012'!$J$2:$J$12</c:f>
              <c:numCache>
                <c:formatCode>General</c:formatCode>
                <c:ptCount val="11"/>
                <c:pt idx="0">
                  <c:v>9059.3076199999996</c:v>
                </c:pt>
                <c:pt idx="1">
                  <c:v>9507.86816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'37398_012'!$K$1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'37398_012'!$K$2:$K$12</c:f>
              <c:numCache>
                <c:formatCode>General</c:formatCode>
                <c:ptCount val="11"/>
                <c:pt idx="0">
                  <c:v>429.97729500000003</c:v>
                </c:pt>
                <c:pt idx="1">
                  <c:v>482.11904900000002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A9-4599-A037-92C48DAADBA8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A9-4599-A037-92C48DAADBA8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A9-4599-A037-92C48DAADBA8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9-4599-A037-92C48DAADBA8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9-4599-A037-92C48DAADBA8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9-4599-A037-92C48DAA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Unirrad!$D$2:$D$2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F-4979-86E6-3E233871B62D}"/>
            </c:ext>
          </c:extLst>
        </c:ser>
        <c:ser>
          <c:idx val="1"/>
          <c:order val="1"/>
          <c:tx>
            <c:strRef>
              <c:f>Unirrad!$E$1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Unirrad!$E$2:$E$2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F-4979-86E6-3E23387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5984"/>
        <c:axId val="521428688"/>
      </c:scatterChart>
      <c:valAx>
        <c:axId val="519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8"/>
        <c:crosses val="autoZero"/>
        <c:crossBetween val="midCat"/>
      </c:valAx>
      <c:valAx>
        <c:axId val="521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'37398_012'!$D$2:$D$12</c:f>
              <c:numCache>
                <c:formatCode>0.00E+00</c:formatCode>
                <c:ptCount val="11"/>
                <c:pt idx="0">
                  <c:v>1.0148E-4</c:v>
                </c:pt>
                <c:pt idx="1">
                  <c:v>9.9229999999999997E-5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A-8748-9DE8-2A4CCB6B4C93}"/>
            </c:ext>
          </c:extLst>
        </c:ser>
        <c:ser>
          <c:idx val="1"/>
          <c:order val="1"/>
          <c:tx>
            <c:strRef>
              <c:f>'37398_012'!$E$1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'37398_012'!$E$2:$E$12</c:f>
              <c:numCache>
                <c:formatCode>0.00E+00</c:formatCode>
                <c:ptCount val="11"/>
                <c:pt idx="0">
                  <c:v>1.0077E-4</c:v>
                </c:pt>
                <c:pt idx="1">
                  <c:v>9.7899999999999994E-5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A-8748-9DE8-2A4CCB6B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'37398_012'!$AN$2:$AN$12</c:f>
              <c:numCache>
                <c:formatCode>General</c:formatCode>
                <c:ptCount val="11"/>
                <c:pt idx="0">
                  <c:v>-0.38979449999999999</c:v>
                </c:pt>
                <c:pt idx="1">
                  <c:v>-0.2079695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3-FC41-8734-05EC482988BC}"/>
            </c:ext>
          </c:extLst>
        </c:ser>
        <c:ser>
          <c:idx val="1"/>
          <c:order val="1"/>
          <c:tx>
            <c:strRef>
              <c:f>'37398_012'!$AO$1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'37398_012'!$AO$2:$AO$12</c:f>
              <c:numCache>
                <c:formatCode>General</c:formatCode>
                <c:ptCount val="11"/>
                <c:pt idx="0">
                  <c:v>11.597764</c:v>
                </c:pt>
                <c:pt idx="1">
                  <c:v>11.413831200000001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A3-FC41-8734-05EC4829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A-EC44-BB33-3DA583CAA09C}"/>
            </c:ext>
          </c:extLst>
        </c:ser>
        <c:ser>
          <c:idx val="1"/>
          <c:order val="1"/>
          <c:tx>
            <c:strRef>
              <c:f>'37398_012'!$AQ$1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FA-EC44-BB33-3DA583CA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Unirrad!$AN$2:$AN$2</c:f>
              <c:numCache>
                <c:formatCode>General</c:formatCode>
                <c:ptCount val="1"/>
                <c:pt idx="0">
                  <c:v>0.76771716566844805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7-4FB6-A4DB-2C3F24C17F48}"/>
            </c:ext>
          </c:extLst>
        </c:ser>
        <c:ser>
          <c:idx val="1"/>
          <c:order val="1"/>
          <c:tx>
            <c:strRef>
              <c:f>Unirrad!$AO$1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Unirrad!$AO$2:$AO$2</c:f>
              <c:numCache>
                <c:formatCode>General</c:formatCode>
                <c:ptCount val="1"/>
                <c:pt idx="0">
                  <c:v>12.748202710497401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7-4FB6-A4DB-2C3F24C1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9472"/>
        <c:axId val="521429864"/>
      </c:scatterChart>
      <c:valAx>
        <c:axId val="5214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864"/>
        <c:crosses val="autoZero"/>
        <c:crossBetween val="midCat"/>
      </c:valAx>
      <c:valAx>
        <c:axId val="521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E-4A6D-86C0-0CED57896822}"/>
            </c:ext>
          </c:extLst>
        </c:ser>
        <c:ser>
          <c:idx val="0"/>
          <c:order val="1"/>
          <c:tx>
            <c:v>34253_037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E-4A6D-86C0-0CED57896822}"/>
            </c:ext>
          </c:extLst>
        </c:ser>
        <c:ser>
          <c:idx val="1"/>
          <c:order val="2"/>
          <c:tx>
            <c:v>34252_008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6-4D44-9125-025D8CF2A092}"/>
            </c:ext>
          </c:extLst>
        </c:ser>
        <c:ser>
          <c:idx val="2"/>
          <c:order val="3"/>
          <c:tx>
            <c:v>34340_040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'34340_040'!$I$2:$I$6</c:f>
              <c:numCache>
                <c:formatCode>General</c:formatCode>
                <c:ptCount val="5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6-4D44-9125-025D8CF2A092}"/>
            </c:ext>
          </c:extLst>
        </c:ser>
        <c:ser>
          <c:idx val="3"/>
          <c:order val="4"/>
          <c:tx>
            <c:v>34341_012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'34341_012'!$I$2:$I$6</c:f>
              <c:numCache>
                <c:formatCode>General</c:formatCode>
                <c:ptCount val="5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C-E14F-894A-7EA28A32068A}"/>
            </c:ext>
          </c:extLst>
        </c:ser>
        <c:ser>
          <c:idx val="4"/>
          <c:order val="5"/>
          <c:tx>
            <c:v>36696_039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'36696_039'!$C$2:$C$6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'36696_039'!$I$2:$I$6</c:f>
              <c:numCache>
                <c:formatCode>General</c:formatCode>
                <c:ptCount val="5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F-6744-AA85-8BE8A62134EE}"/>
            </c:ext>
          </c:extLst>
        </c:ser>
        <c:ser>
          <c:idx val="5"/>
          <c:order val="6"/>
          <c:tx>
            <c:v>34343_036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'34343_036'!$C$2:$C$6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'34343_036'!$I$2:$I$6</c:f>
              <c:numCache>
                <c:formatCode>General</c:formatCode>
                <c:ptCount val="5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0-0C4F-BACE-B60832A45F30}"/>
            </c:ext>
          </c:extLst>
        </c:ser>
        <c:ser>
          <c:idx val="6"/>
          <c:order val="7"/>
          <c:tx>
            <c:v>2S_34331_042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'2S_34331_042'!$C$2:$C$6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'2S_34331_042'!$I$2:$I$6</c:f>
              <c:numCache>
                <c:formatCode>General</c:formatCode>
                <c:ptCount val="5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7-1E48-B0CA-6EFB37C337C8}"/>
            </c:ext>
          </c:extLst>
        </c:ser>
        <c:ser>
          <c:idx val="7"/>
          <c:order val="8"/>
          <c:tx>
            <c:v>2S_34330_048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'2S_34330_048'!$C$2:$C$6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'2S_34330_048'!$I$2:$I$6</c:f>
              <c:numCache>
                <c:formatCode>General</c:formatCode>
                <c:ptCount val="5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3-C346-AF6B-0CFC96827380}"/>
            </c:ext>
          </c:extLst>
        </c:ser>
        <c:ser>
          <c:idx val="8"/>
          <c:order val="9"/>
          <c:tx>
            <c:v>36697_036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'36697_036'!$C$2:$C$6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'36697_036'!$I$2:$I$6</c:f>
              <c:numCache>
                <c:formatCode>General</c:formatCode>
                <c:ptCount val="5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D-FB49-B031-D9638982C6F0}"/>
            </c:ext>
          </c:extLst>
        </c:ser>
        <c:ser>
          <c:idx val="9"/>
          <c:order val="10"/>
          <c:tx>
            <c:v>37399_049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'37399_049'!$C$2:$C$6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'37399_049'!$I$2:$I$6</c:f>
              <c:numCache>
                <c:formatCode>General</c:formatCode>
                <c:ptCount val="5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9-BD43-821D-4D95226ADD70}"/>
            </c:ext>
          </c:extLst>
        </c:ser>
        <c:ser>
          <c:idx val="10"/>
          <c:order val="11"/>
          <c:tx>
            <c:v>37398_012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'37398_012'!$C$2:$C$6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'37398_012'!$I$2:$I$6</c:f>
              <c:numCache>
                <c:formatCode>General</c:formatCode>
                <c:ptCount val="5"/>
                <c:pt idx="0">
                  <c:v>11137.088900000001</c:v>
                </c:pt>
                <c:pt idx="1">
                  <c:v>12494.954100000001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6-7A4A-8238-7B8F8B731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32A-9F27-E2D1FE2EE849}"/>
            </c:ext>
          </c:extLst>
        </c:ser>
        <c:ser>
          <c:idx val="2"/>
          <c:order val="1"/>
          <c:tx>
            <c:strRef>
              <c:f>'34252_008'!$L$1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'34252_008'!$L$2:$L$12</c:f>
              <c:numCache>
                <c:formatCode>General</c:formatCode>
                <c:ptCount val="11"/>
                <c:pt idx="0">
                  <c:v>13750</c:v>
                </c:pt>
                <c:pt idx="1">
                  <c:v>12250</c:v>
                </c:pt>
                <c:pt idx="2">
                  <c:v>16350</c:v>
                </c:pt>
                <c:pt idx="3">
                  <c:v>16050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6-432A-9F27-E2D1FE2E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'34252_008'!$N$2:$N$12</c:f>
              <c:numCache>
                <c:formatCode>General</c:formatCode>
                <c:ptCount val="11"/>
                <c:pt idx="0">
                  <c:v>0.51865673065185502</c:v>
                </c:pt>
                <c:pt idx="1">
                  <c:v>0.58404183387756303</c:v>
                </c:pt>
                <c:pt idx="2">
                  <c:v>0.50685936212539595</c:v>
                </c:pt>
                <c:pt idx="3">
                  <c:v>0.48700684309005698</c:v>
                </c:pt>
                <c:pt idx="4">
                  <c:v>0.40692377090454102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D41-9277-F4CB3EC36614}"/>
            </c:ext>
          </c:extLst>
        </c:ser>
        <c:ser>
          <c:idx val="1"/>
          <c:order val="1"/>
          <c:tx>
            <c:strRef>
              <c:f>'34252_008'!$O$1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'34252_008'!$O$2:$O$12</c:f>
              <c:numCache>
                <c:formatCode>General</c:formatCode>
                <c:ptCount val="11"/>
                <c:pt idx="0">
                  <c:v>0.86815237998962402</c:v>
                </c:pt>
                <c:pt idx="1">
                  <c:v>0.64626437425613403</c:v>
                </c:pt>
                <c:pt idx="2">
                  <c:v>0.93178391456604004</c:v>
                </c:pt>
                <c:pt idx="3">
                  <c:v>0.91886043548583896</c:v>
                </c:pt>
                <c:pt idx="4">
                  <c:v>0.87698411941528298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1-4D41-9277-F4CB3EC36614}"/>
            </c:ext>
          </c:extLst>
        </c:ser>
        <c:ser>
          <c:idx val="2"/>
          <c:order val="2"/>
          <c:tx>
            <c:strRef>
              <c:f>'34252_008'!$P$1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'34252_008'!$P$2:$P$12</c:f>
              <c:numCache>
                <c:formatCode>General</c:formatCode>
                <c:ptCount val="11"/>
                <c:pt idx="0">
                  <c:v>0.62230312824249201</c:v>
                </c:pt>
                <c:pt idx="1">
                  <c:v>0.50246733427047696</c:v>
                </c:pt>
                <c:pt idx="2">
                  <c:v>0.75756233930587702</c:v>
                </c:pt>
                <c:pt idx="3">
                  <c:v>0.75081139802932695</c:v>
                </c:pt>
                <c:pt idx="4">
                  <c:v>0.64065253734588601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1-4D41-9277-F4CB3E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'34252_008'!$A$2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'34252_008'!$T$2:$W$2</c:f>
              <c:numCache>
                <c:formatCode>General</c:formatCode>
                <c:ptCount val="4"/>
                <c:pt idx="0">
                  <c:v>149</c:v>
                </c:pt>
                <c:pt idx="1">
                  <c:v>11263</c:v>
                </c:pt>
                <c:pt idx="2">
                  <c:v>0</c:v>
                </c:pt>
                <c:pt idx="3">
                  <c:v>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C51-9575-D054FDDF8D5B}"/>
            </c:ext>
          </c:extLst>
        </c:ser>
        <c:ser>
          <c:idx val="2"/>
          <c:order val="1"/>
          <c:tx>
            <c:strRef>
              <c:f>'34252_008'!$A$3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'34252_008'!$T$3:$W$3</c:f>
              <c:numCache>
                <c:formatCode>General</c:formatCode>
                <c:ptCount val="4"/>
                <c:pt idx="0">
                  <c:v>555</c:v>
                </c:pt>
                <c:pt idx="1">
                  <c:v>11551</c:v>
                </c:pt>
                <c:pt idx="2">
                  <c:v>0</c:v>
                </c:pt>
                <c:pt idx="3">
                  <c:v>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4C51-9575-D054FDDF8D5B}"/>
            </c:ext>
          </c:extLst>
        </c:ser>
        <c:ser>
          <c:idx val="3"/>
          <c:order val="2"/>
          <c:tx>
            <c:strRef>
              <c:f>'34252_008'!$A$4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'34252_008'!$T$4:$W$4</c:f>
              <c:numCache>
                <c:formatCode>General</c:formatCode>
                <c:ptCount val="4"/>
                <c:pt idx="0">
                  <c:v>76</c:v>
                </c:pt>
                <c:pt idx="1">
                  <c:v>11273</c:v>
                </c:pt>
                <c:pt idx="2">
                  <c:v>0</c:v>
                </c:pt>
                <c:pt idx="3">
                  <c:v>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4C51-9575-D054FDDF8D5B}"/>
            </c:ext>
          </c:extLst>
        </c:ser>
        <c:ser>
          <c:idx val="4"/>
          <c:order val="3"/>
          <c:tx>
            <c:strRef>
              <c:f>'34252_008'!$A$5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'34252_008'!$T$5:$W$5</c:f>
              <c:numCache>
                <c:formatCode>General</c:formatCode>
                <c:ptCount val="4"/>
                <c:pt idx="0">
                  <c:v>98</c:v>
                </c:pt>
                <c:pt idx="1">
                  <c:v>11092</c:v>
                </c:pt>
                <c:pt idx="2">
                  <c:v>0</c:v>
                </c:pt>
                <c:pt idx="3">
                  <c:v>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7-4C51-9575-D054FDDF8D5B}"/>
            </c:ext>
          </c:extLst>
        </c:ser>
        <c:ser>
          <c:idx val="0"/>
          <c:order val="4"/>
          <c:tx>
            <c:strRef>
              <c:f>'34252_008'!$A$6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'34252_008'!$T$6:$W$6</c:f>
              <c:numCache>
                <c:formatCode>General</c:formatCode>
                <c:ptCount val="4"/>
                <c:pt idx="0">
                  <c:v>82</c:v>
                </c:pt>
                <c:pt idx="1">
                  <c:v>11340</c:v>
                </c:pt>
                <c:pt idx="2">
                  <c:v>0</c:v>
                </c:pt>
                <c:pt idx="3">
                  <c:v>37397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DD9-9D86-4CD58A54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'34252_008'!$A$7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'34252_008'!$T$7:$W$7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0D-4DD9-9D86-4CD58A54D0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D-4DD9-9D86-4CD58A54D0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D-4DD9-9D86-4CD58A54D0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D-4DD9-9D86-4CD58A54D0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D-4DD9-9D86-4CD58A54D0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D-4DD9-9D86-4CD58A54D072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'34252_008'!$Q$2:$Q$12</c:f>
              <c:numCache>
                <c:formatCode>General</c:formatCode>
                <c:ptCount val="11"/>
                <c:pt idx="0">
                  <c:v>71.793405129005805</c:v>
                </c:pt>
                <c:pt idx="1">
                  <c:v>72.742476786730293</c:v>
                </c:pt>
                <c:pt idx="2">
                  <c:v>68.623592406799006</c:v>
                </c:pt>
                <c:pt idx="3">
                  <c:v>70.201024967506896</c:v>
                </c:pt>
                <c:pt idx="4">
                  <c:v>70.640913980374194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'34252_008'!$R$1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'34252_008'!$R$2:$R$12</c:f>
              <c:numCache>
                <c:formatCode>General</c:formatCode>
                <c:ptCount val="11"/>
                <c:pt idx="0">
                  <c:v>2.5449657987479899</c:v>
                </c:pt>
                <c:pt idx="1">
                  <c:v>6.9878272740391596</c:v>
                </c:pt>
                <c:pt idx="2">
                  <c:v>1.9495142124557301</c:v>
                </c:pt>
                <c:pt idx="3">
                  <c:v>1.94599865696761</c:v>
                </c:pt>
                <c:pt idx="4">
                  <c:v>1.9567912329394099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'34252_008'!$S$2:$S$12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66B-B025-5122A88B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'34252_008'!$Y$2:$Y$12</c:f>
              <c:numCache>
                <c:formatCode>General</c:formatCode>
                <c:ptCount val="11"/>
                <c:pt idx="0">
                  <c:v>3.98860163403292</c:v>
                </c:pt>
                <c:pt idx="1">
                  <c:v>3.88925593824816</c:v>
                </c:pt>
                <c:pt idx="2">
                  <c:v>3.9204394338894502</c:v>
                </c:pt>
                <c:pt idx="3">
                  <c:v>3.8717255933788501</c:v>
                </c:pt>
                <c:pt idx="4">
                  <c:v>3.8530965345747799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'34252_008'!$Z$1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'34252_008'!$Z$2:$Z$12</c:f>
              <c:numCache>
                <c:formatCode>General</c:formatCode>
                <c:ptCount val="11"/>
                <c:pt idx="0">
                  <c:v>0.183836043825994</c:v>
                </c:pt>
                <c:pt idx="1">
                  <c:v>0.124585753315583</c:v>
                </c:pt>
                <c:pt idx="2">
                  <c:v>0.158939990305101</c:v>
                </c:pt>
                <c:pt idx="3">
                  <c:v>0.17017080062137099</c:v>
                </c:pt>
                <c:pt idx="4">
                  <c:v>0.178489203729889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'34252_008'!$AA$1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'34252_008'!$AA$2:$AA$12</c:f>
              <c:numCache>
                <c:formatCode>General</c:formatCode>
                <c:ptCount val="11"/>
                <c:pt idx="0">
                  <c:v>212.451924438476</c:v>
                </c:pt>
                <c:pt idx="1">
                  <c:v>1485.3353881835901</c:v>
                </c:pt>
                <c:pt idx="2">
                  <c:v>194.05605010986301</c:v>
                </c:pt>
                <c:pt idx="3">
                  <c:v>471.07195953369097</c:v>
                </c:pt>
                <c:pt idx="4">
                  <c:v>197.65056823730399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644-983C-D25BC3358CF4}"/>
            </c:ext>
          </c:extLst>
        </c:ser>
        <c:ser>
          <c:idx val="2"/>
          <c:order val="2"/>
          <c:tx>
            <c:strRef>
              <c:f>'34252_008'!$AC$1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'34252_008'!$AC$2:$AC$12</c:f>
              <c:numCache>
                <c:formatCode>General</c:formatCode>
                <c:ptCount val="11"/>
                <c:pt idx="0">
                  <c:v>209.64225006103501</c:v>
                </c:pt>
                <c:pt idx="1">
                  <c:v>216.369225184122</c:v>
                </c:pt>
                <c:pt idx="2">
                  <c:v>218.376900024414</c:v>
                </c:pt>
                <c:pt idx="3">
                  <c:v>226.344002990722</c:v>
                </c:pt>
                <c:pt idx="4">
                  <c:v>217.97507629394499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644-983C-D25BC3358CF4}"/>
            </c:ext>
          </c:extLst>
        </c:ser>
        <c:ser>
          <c:idx val="4"/>
          <c:order val="4"/>
          <c:tx>
            <c:strRef>
              <c:f>'34252_008'!$AE$1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'34252_008'!$AE$2:$AE$12</c:f>
              <c:numCache>
                <c:formatCode>General</c:formatCode>
                <c:ptCount val="11"/>
                <c:pt idx="0">
                  <c:v>209.837118716627</c:v>
                </c:pt>
                <c:pt idx="1">
                  <c:v>214.984859433092</c:v>
                </c:pt>
                <c:pt idx="2">
                  <c:v>217.70101152134501</c:v>
                </c:pt>
                <c:pt idx="3">
                  <c:v>226.544565010436</c:v>
                </c:pt>
                <c:pt idx="4">
                  <c:v>219.12791901811801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'34252_008'!$AB$1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'34252_008'!$AB$2:$AB$12</c:f>
              <c:numCache>
                <c:formatCode>General</c:formatCode>
                <c:ptCount val="11"/>
                <c:pt idx="0">
                  <c:v>35.542558689619803</c:v>
                </c:pt>
                <c:pt idx="1">
                  <c:v>8467.9199461418793</c:v>
                </c:pt>
                <c:pt idx="2">
                  <c:v>10.2180124011853</c:v>
                </c:pt>
                <c:pt idx="3">
                  <c:v>654.68133297329496</c:v>
                </c:pt>
                <c:pt idx="4">
                  <c:v>5.4281205489970397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644-983C-D25BC3358CF4}"/>
            </c:ext>
          </c:extLst>
        </c:ser>
        <c:ser>
          <c:idx val="3"/>
          <c:order val="3"/>
          <c:tx>
            <c:strRef>
              <c:f>'34252_008'!$AD$1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'34252_008'!$AD$2:$AD$12</c:f>
              <c:numCache>
                <c:formatCode>General</c:formatCode>
                <c:ptCount val="11"/>
                <c:pt idx="0">
                  <c:v>6.1996900418741197</c:v>
                </c:pt>
                <c:pt idx="1">
                  <c:v>6.6650688516566001</c:v>
                </c:pt>
                <c:pt idx="2">
                  <c:v>6.6991115504863901</c:v>
                </c:pt>
                <c:pt idx="3">
                  <c:v>5.7761943945359899</c:v>
                </c:pt>
                <c:pt idx="4">
                  <c:v>6.3812150063929298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D1E-A394-968EF0FA26BB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E-4D1E-A394-968EF0FA26BB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E-4D1E-A394-968EF0FA26BB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E-4D1E-A394-968EF0FA26BB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2E-4D1E-A394-968EF0FA26BB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2E-4D1E-A394-968EF0FA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'34252_008'!$AF$2:$AF$12</c:f>
              <c:numCache>
                <c:formatCode>General</c:formatCode>
                <c:ptCount val="11"/>
                <c:pt idx="0">
                  <c:v>40.875</c:v>
                </c:pt>
                <c:pt idx="1">
                  <c:v>35.625</c:v>
                </c:pt>
                <c:pt idx="2">
                  <c:v>46.875</c:v>
                </c:pt>
                <c:pt idx="3">
                  <c:v>44.375</c:v>
                </c:pt>
                <c:pt idx="4">
                  <c:v>39.125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6-4758-A7AA-65F2E0741C6B}"/>
            </c:ext>
          </c:extLst>
        </c:ser>
        <c:ser>
          <c:idx val="1"/>
          <c:order val="1"/>
          <c:tx>
            <c:strRef>
              <c:f>'34252_008'!$AK$1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'34252_008'!$AK$2:$AK$12</c:f>
              <c:numCache>
                <c:formatCode>General</c:formatCode>
                <c:ptCount val="11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6-4758-A7AA-65F2E07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'34252_008'!$AG$1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'34252_008'!$AG$2:$AG$11</c:f>
              <c:numCache>
                <c:formatCode>General</c:formatCode>
                <c:ptCount val="10"/>
                <c:pt idx="0">
                  <c:v>49.625</c:v>
                </c:pt>
                <c:pt idx="1">
                  <c:v>52.375</c:v>
                </c:pt>
                <c:pt idx="2">
                  <c:v>56.875</c:v>
                </c:pt>
                <c:pt idx="3">
                  <c:v>52.375</c:v>
                </c:pt>
                <c:pt idx="4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4A6-96AE-3FBA2792D63F}"/>
            </c:ext>
          </c:extLst>
        </c:ser>
        <c:ser>
          <c:idx val="3"/>
          <c:order val="1"/>
          <c:tx>
            <c:strRef>
              <c:f>'34252_008'!$AH$1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'34252_008'!$AH$2:$AH$11</c:f>
              <c:numCache>
                <c:formatCode>General</c:formatCode>
                <c:ptCount val="10"/>
                <c:pt idx="0">
                  <c:v>74.7626953125</c:v>
                </c:pt>
                <c:pt idx="1">
                  <c:v>85.605941772460895</c:v>
                </c:pt>
                <c:pt idx="2">
                  <c:v>86.070007324218693</c:v>
                </c:pt>
                <c:pt idx="3">
                  <c:v>79.570518493652301</c:v>
                </c:pt>
                <c:pt idx="4">
                  <c:v>67.412101745605398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8-44A6-96AE-3FBA2792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196-A229-B6BEF2D578FB}"/>
            </c:ext>
          </c:extLst>
        </c:ser>
        <c:ser>
          <c:idx val="3"/>
          <c:order val="1"/>
          <c:tx>
            <c:strRef>
              <c:f>'34252_008'!$M$1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18150</c:v>
                </c:pt>
                <c:pt idx="2">
                  <c:v>19750</c:v>
                </c:pt>
                <c:pt idx="3">
                  <c:v>18950</c:v>
                </c:pt>
                <c:pt idx="4">
                  <c:v>15550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6-4196-A229-B6BEF2D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571-B12B-8316AE31687E}"/>
            </c:ext>
          </c:extLst>
        </c:ser>
        <c:ser>
          <c:idx val="2"/>
          <c:order val="1"/>
          <c:tx>
            <c:strRef>
              <c:f>'34252_008'!$G$1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'34252_008'!$G$2:$G$12</c:f>
              <c:numCache>
                <c:formatCode>General</c:formatCode>
                <c:ptCount val="11"/>
                <c:pt idx="0">
                  <c:v>8068.96923828125</c:v>
                </c:pt>
                <c:pt idx="1">
                  <c:v>9717.65625</c:v>
                </c:pt>
                <c:pt idx="2">
                  <c:v>14451.7001953125</c:v>
                </c:pt>
                <c:pt idx="3">
                  <c:v>8946.1923828125</c:v>
                </c:pt>
                <c:pt idx="4">
                  <c:v>7600.1572265625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'34252_008'!$H$1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'34252_008'!$H$2:$H$12</c:f>
              <c:numCache>
                <c:formatCode>General</c:formatCode>
                <c:ptCount val="11"/>
                <c:pt idx="0">
                  <c:v>447.28964233398398</c:v>
                </c:pt>
                <c:pt idx="1">
                  <c:v>2669.28466796875</c:v>
                </c:pt>
                <c:pt idx="2">
                  <c:v>510.75875854492102</c:v>
                </c:pt>
                <c:pt idx="3">
                  <c:v>536.71514892578102</c:v>
                </c:pt>
                <c:pt idx="4">
                  <c:v>500.22668457031199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6E5-B2DE-37F914E78223}"/>
            </c:ext>
          </c:extLst>
        </c:ser>
        <c:ser>
          <c:idx val="2"/>
          <c:order val="1"/>
          <c:tx>
            <c:strRef>
              <c:f>'34252_008'!$J$1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'34252_008'!$J$2:$J$12</c:f>
              <c:numCache>
                <c:formatCode>General</c:formatCode>
                <c:ptCount val="11"/>
                <c:pt idx="0">
                  <c:v>9897.8740234375</c:v>
                </c:pt>
                <c:pt idx="1">
                  <c:v>13727.0478515625</c:v>
                </c:pt>
                <c:pt idx="2">
                  <c:v>11202.9638671875</c:v>
                </c:pt>
                <c:pt idx="3">
                  <c:v>11419.095703125</c:v>
                </c:pt>
                <c:pt idx="4">
                  <c:v>9665.9189453125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'34252_008'!$K$1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'34252_008'!$K$2:$K$12</c:f>
              <c:numCache>
                <c:formatCode>General</c:formatCode>
                <c:ptCount val="11"/>
                <c:pt idx="0">
                  <c:v>681.83947753906205</c:v>
                </c:pt>
                <c:pt idx="1">
                  <c:v>3051.84057617187</c:v>
                </c:pt>
                <c:pt idx="2">
                  <c:v>677.06921386718705</c:v>
                </c:pt>
                <c:pt idx="3">
                  <c:v>643.71026611328102</c:v>
                </c:pt>
                <c:pt idx="4">
                  <c:v>539.037841796875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'34252_008'!$D$2:$D$12</c:f>
              <c:numCache>
                <c:formatCode>0.00E+00</c:formatCode>
                <c:ptCount val="11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E-401F-AB9A-D74E8A938FF6}"/>
            </c:ext>
          </c:extLst>
        </c:ser>
        <c:ser>
          <c:idx val="1"/>
          <c:order val="1"/>
          <c:tx>
            <c:strRef>
              <c:f>'34252_008'!$E$1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'34252_008'!$E$2:$E$12</c:f>
              <c:numCache>
                <c:formatCode>0.00E+00</c:formatCode>
                <c:ptCount val="11"/>
                <c:pt idx="0">
                  <c:v>5.6094999999999997E-5</c:v>
                </c:pt>
                <c:pt idx="1">
                  <c:v>5.2407000000000002E-5</c:v>
                </c:pt>
                <c:pt idx="2">
                  <c:v>4.6699999999999997E-5</c:v>
                </c:pt>
                <c:pt idx="3">
                  <c:v>3.8000000000000002E-5</c:v>
                </c:pt>
                <c:pt idx="4">
                  <c:v>3.1000000000000001E-5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E-401F-AB9A-D74E8A9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'34252_008'!$AN$2:$AN$12</c:f>
              <c:numCache>
                <c:formatCode>General</c:formatCode>
                <c:ptCount val="11"/>
                <c:pt idx="0">
                  <c:v>0.32812947622538502</c:v>
                </c:pt>
                <c:pt idx="1">
                  <c:v>0.40918920396265202</c:v>
                </c:pt>
                <c:pt idx="2">
                  <c:v>0.25476932601822799</c:v>
                </c:pt>
                <c:pt idx="3">
                  <c:v>0.71748295580327803</c:v>
                </c:pt>
                <c:pt idx="4">
                  <c:v>0.28910548968683503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A7F-BF0A-E3FD4FE6CB23}"/>
            </c:ext>
          </c:extLst>
        </c:ser>
        <c:ser>
          <c:idx val="1"/>
          <c:order val="1"/>
          <c:tx>
            <c:strRef>
              <c:f>'34252_008'!$AO$1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'34252_008'!$AO$2:$AO$12</c:f>
              <c:numCache>
                <c:formatCode>General</c:formatCode>
                <c:ptCount val="11"/>
                <c:pt idx="0">
                  <c:v>14.976401468730399</c:v>
                </c:pt>
                <c:pt idx="1">
                  <c:v>13.778232574110699</c:v>
                </c:pt>
                <c:pt idx="2">
                  <c:v>14.181162419818801</c:v>
                </c:pt>
                <c:pt idx="3">
                  <c:v>14.881830756029199</c:v>
                </c:pt>
                <c:pt idx="4">
                  <c:v>15.4006345903866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A-4A7F-BF0A-E3FD4FE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'34252_008'!$AP$2:$AP$11</c:f>
              <c:numCache>
                <c:formatCode>General</c:formatCode>
                <c:ptCount val="10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4D55-BE35-A7C08E6F5BE2}"/>
            </c:ext>
          </c:extLst>
        </c:ser>
        <c:ser>
          <c:idx val="1"/>
          <c:order val="1"/>
          <c:tx>
            <c:strRef>
              <c:f>'34252_008'!$AQ$1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'34252_008'!$AQ$2:$AQ$11</c:f>
              <c:numCache>
                <c:formatCode>General</c:formatCode>
                <c:ptCount val="10"/>
                <c:pt idx="0">
                  <c:v>14940.070967835356</c:v>
                </c:pt>
                <c:pt idx="1">
                  <c:v>17228.279007144269</c:v>
                </c:pt>
                <c:pt idx="2">
                  <c:v>16914.227938205815</c:v>
                </c:pt>
                <c:pt idx="3">
                  <c:v>15879.182879356584</c:v>
                </c:pt>
                <c:pt idx="4">
                  <c:v>13466.590074864045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D55-BE35-A7C08E6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4-4791-BBC2-B4E023694EFC}"/>
            </c:ext>
          </c:extLst>
        </c:ser>
        <c:ser>
          <c:idx val="2"/>
          <c:order val="1"/>
          <c:tx>
            <c:strRef>
              <c:f>'34253_037'!$L$1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16650</c:v>
                </c:pt>
                <c:pt idx="2">
                  <c:v>16150</c:v>
                </c:pt>
                <c:pt idx="3">
                  <c:v>15350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4-4791-BBC2-B4E02369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'34253_037'!$N$2:$N$12</c:f>
              <c:numCache>
                <c:formatCode>General</c:formatCode>
                <c:ptCount val="11"/>
                <c:pt idx="0">
                  <c:v>0.51685297489166204</c:v>
                </c:pt>
                <c:pt idx="1">
                  <c:v>0.56194430589675903</c:v>
                </c:pt>
                <c:pt idx="2">
                  <c:v>0.51660114526748602</c:v>
                </c:pt>
                <c:pt idx="3">
                  <c:v>0.44721087813377303</c:v>
                </c:pt>
                <c:pt idx="4">
                  <c:v>0.39685657620429898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F-4A52-A9E7-3E3E5DCDDD3F}"/>
            </c:ext>
          </c:extLst>
        </c:ser>
        <c:ser>
          <c:idx val="1"/>
          <c:order val="1"/>
          <c:tx>
            <c:strRef>
              <c:f>'34253_037'!$O$1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'34253_037'!$O$2:$O$12</c:f>
              <c:numCache>
                <c:formatCode>General</c:formatCode>
                <c:ptCount val="11"/>
                <c:pt idx="0">
                  <c:v>0.88230538368225098</c:v>
                </c:pt>
                <c:pt idx="1">
                  <c:v>0.929759681224823</c:v>
                </c:pt>
                <c:pt idx="2">
                  <c:v>0.92627418041229204</c:v>
                </c:pt>
                <c:pt idx="3">
                  <c:v>0.90753424167633001</c:v>
                </c:pt>
                <c:pt idx="4">
                  <c:v>0.87679058313369695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F-4A52-A9E7-3E3E5DCDDD3F}"/>
            </c:ext>
          </c:extLst>
        </c:ser>
        <c:ser>
          <c:idx val="2"/>
          <c:order val="2"/>
          <c:tx>
            <c:strRef>
              <c:f>'34253_037'!$P$1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'34253_037'!$P$2:$P$12</c:f>
              <c:numCache>
                <c:formatCode>General</c:formatCode>
                <c:ptCount val="11"/>
                <c:pt idx="0">
                  <c:v>0.65799045562744096</c:v>
                </c:pt>
                <c:pt idx="1">
                  <c:v>0.76629430055618197</c:v>
                </c:pt>
                <c:pt idx="2">
                  <c:v>0.75764501094818104</c:v>
                </c:pt>
                <c:pt idx="3">
                  <c:v>0.71803653240203802</c:v>
                </c:pt>
                <c:pt idx="4">
                  <c:v>0.63362336158752397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F-4A52-A9E7-3E3E5DCD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Median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34524_025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'34254_025'!$AG$2:$AG$6</c:f>
              <c:numCache>
                <c:formatCode>General</c:formatCode>
                <c:ptCount val="5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FE-4162-9788-552289D0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0232"/>
        <c:axId val="518250624"/>
      </c:scatterChart>
      <c:valAx>
        <c:axId val="5182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624"/>
        <c:crosses val="autoZero"/>
        <c:crossBetween val="midCat"/>
      </c:valAx>
      <c:valAx>
        <c:axId val="518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'34253_037'!$A$2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'34253_037'!$T$2:$W$2</c:f>
              <c:numCache>
                <c:formatCode>General</c:formatCode>
                <c:ptCount val="4"/>
                <c:pt idx="0">
                  <c:v>15</c:v>
                </c:pt>
                <c:pt idx="1">
                  <c:v>12371</c:v>
                </c:pt>
                <c:pt idx="2">
                  <c:v>0</c:v>
                </c:pt>
                <c:pt idx="3">
                  <c:v>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EB5-A758-0E8D20A1B647}"/>
            </c:ext>
          </c:extLst>
        </c:ser>
        <c:ser>
          <c:idx val="2"/>
          <c:order val="1"/>
          <c:tx>
            <c:strRef>
              <c:f>'34253_037'!$A$3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'34253_037'!$T$3:$W$3</c:f>
              <c:numCache>
                <c:formatCode>General</c:formatCode>
                <c:ptCount val="4"/>
                <c:pt idx="0">
                  <c:v>24</c:v>
                </c:pt>
                <c:pt idx="1">
                  <c:v>12443</c:v>
                </c:pt>
                <c:pt idx="2">
                  <c:v>0</c:v>
                </c:pt>
                <c:pt idx="3">
                  <c:v>37492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3-4EB5-A758-0E8D20A1B647}"/>
            </c:ext>
          </c:extLst>
        </c:ser>
        <c:ser>
          <c:idx val="3"/>
          <c:order val="2"/>
          <c:tx>
            <c:strRef>
              <c:f>'34253_037'!$A$4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'34253_037'!$T$4:$W$4</c:f>
              <c:numCache>
                <c:formatCode>General</c:formatCode>
                <c:ptCount val="4"/>
                <c:pt idx="0">
                  <c:v>82</c:v>
                </c:pt>
                <c:pt idx="1">
                  <c:v>11380</c:v>
                </c:pt>
                <c:pt idx="2">
                  <c:v>0</c:v>
                </c:pt>
                <c:pt idx="3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3-4EB5-A758-0E8D20A1B647}"/>
            </c:ext>
          </c:extLst>
        </c:ser>
        <c:ser>
          <c:idx val="4"/>
          <c:order val="3"/>
          <c:tx>
            <c:strRef>
              <c:f>'34253_037'!$A$5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'34253_037'!$T$5:$W$5</c:f>
              <c:numCache>
                <c:formatCode>General</c:formatCode>
                <c:ptCount val="4"/>
                <c:pt idx="0">
                  <c:v>40</c:v>
                </c:pt>
                <c:pt idx="1">
                  <c:v>11388</c:v>
                </c:pt>
                <c:pt idx="2">
                  <c:v>0</c:v>
                </c:pt>
                <c:pt idx="3">
                  <c:v>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EB5-A758-0E8D20A1B647}"/>
            </c:ext>
          </c:extLst>
        </c:ser>
        <c:ser>
          <c:idx val="0"/>
          <c:order val="4"/>
          <c:tx>
            <c:strRef>
              <c:f>'34253_037'!$A$6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'34253_037'!$T$6:$W$6</c:f>
              <c:numCache>
                <c:formatCode>General</c:formatCode>
                <c:ptCount val="4"/>
                <c:pt idx="0">
                  <c:v>56</c:v>
                </c:pt>
                <c:pt idx="1">
                  <c:v>11379</c:v>
                </c:pt>
                <c:pt idx="2">
                  <c:v>0</c:v>
                </c:pt>
                <c:pt idx="3">
                  <c:v>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CC5-9560-28C28A7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'34253_037'!$A$7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'34253_037'!$T$7:$W$7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98-4CC5-9560-28C28A76D6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98-4CC5-9560-28C28A76D6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98-4CC5-9560-28C28A76D6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98-4CC5-9560-28C28A76D6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98-4CC5-9560-28C28A76D6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98-4CC5-9560-28C28A76D680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'34253_037'!$Q$2:$Q$12</c:f>
              <c:numCache>
                <c:formatCode>General</c:formatCode>
                <c:ptCount val="11"/>
                <c:pt idx="0">
                  <c:v>86.167618092078101</c:v>
                </c:pt>
                <c:pt idx="1">
                  <c:v>85.861724033475696</c:v>
                </c:pt>
                <c:pt idx="2">
                  <c:v>83.530957905192594</c:v>
                </c:pt>
                <c:pt idx="3">
                  <c:v>83.501907467714005</c:v>
                </c:pt>
                <c:pt idx="4">
                  <c:v>84.535612392251707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'34253_037'!$R$1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'34253_037'!$R$2:$R$12</c:f>
              <c:numCache>
                <c:formatCode>General</c:formatCode>
                <c:ptCount val="11"/>
                <c:pt idx="0">
                  <c:v>2.0761081867928302</c:v>
                </c:pt>
                <c:pt idx="1">
                  <c:v>2.16620264555986</c:v>
                </c:pt>
                <c:pt idx="2">
                  <c:v>2.9506200067289101</c:v>
                </c:pt>
                <c:pt idx="3">
                  <c:v>2.8715650882948398</c:v>
                </c:pt>
                <c:pt idx="4">
                  <c:v>2.9618835705620001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F3B-9918-68EB883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'34253_037'!$Y$2:$Y$12</c:f>
              <c:numCache>
                <c:formatCode>General</c:formatCode>
                <c:ptCount val="11"/>
                <c:pt idx="0">
                  <c:v>3.9263523037247499</c:v>
                </c:pt>
                <c:pt idx="1">
                  <c:v>3.9006371529030899</c:v>
                </c:pt>
                <c:pt idx="2">
                  <c:v>3.9849845963724899</c:v>
                </c:pt>
                <c:pt idx="3">
                  <c:v>3.89201543159946</c:v>
                </c:pt>
                <c:pt idx="4">
                  <c:v>3.8270837685651502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'34253_037'!$Z$1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'34253_037'!$Z$2:$Z$12</c:f>
              <c:numCache>
                <c:formatCode>General</c:formatCode>
                <c:ptCount val="11"/>
                <c:pt idx="0">
                  <c:v>3.3348918142408597E-2</c:v>
                </c:pt>
                <c:pt idx="1">
                  <c:v>3.0685946938707801E-2</c:v>
                </c:pt>
                <c:pt idx="2">
                  <c:v>0.126310861559462</c:v>
                </c:pt>
                <c:pt idx="3">
                  <c:v>9.6384439154413401E-2</c:v>
                </c:pt>
                <c:pt idx="4">
                  <c:v>0.125941922490484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'34253_037'!$AA$1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'34253_037'!$AA$2:$AA$12</c:f>
              <c:numCache>
                <c:formatCode>General</c:formatCode>
                <c:ptCount val="11"/>
                <c:pt idx="0">
                  <c:v>250.821538696289</c:v>
                </c:pt>
                <c:pt idx="1">
                  <c:v>240.52899230956999</c:v>
                </c:pt>
                <c:pt idx="2">
                  <c:v>202.51883239745999</c:v>
                </c:pt>
                <c:pt idx="3">
                  <c:v>277.45763732910098</c:v>
                </c:pt>
                <c:pt idx="4">
                  <c:v>252.69186981201099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7FC-873C-CB65AA110336}"/>
            </c:ext>
          </c:extLst>
        </c:ser>
        <c:ser>
          <c:idx val="2"/>
          <c:order val="2"/>
          <c:tx>
            <c:strRef>
              <c:f>'34253_037'!$AC$1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'34253_037'!$AC$2:$AC$12</c:f>
              <c:numCache>
                <c:formatCode>General</c:formatCode>
                <c:ptCount val="11"/>
                <c:pt idx="0">
                  <c:v>233.585031738281</c:v>
                </c:pt>
                <c:pt idx="1">
                  <c:v>242.081419677734</c:v>
                </c:pt>
                <c:pt idx="2">
                  <c:v>229.50498138427699</c:v>
                </c:pt>
                <c:pt idx="3">
                  <c:v>230.21966064453099</c:v>
                </c:pt>
                <c:pt idx="4">
                  <c:v>227.29363189697199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FC-873C-CB65AA110336}"/>
            </c:ext>
          </c:extLst>
        </c:ser>
        <c:ser>
          <c:idx val="4"/>
          <c:order val="4"/>
          <c:tx>
            <c:strRef>
              <c:f>'34253_037'!$AE$1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'34253_037'!$AE$2:$AE$12</c:f>
              <c:numCache>
                <c:formatCode>General</c:formatCode>
                <c:ptCount val="11"/>
                <c:pt idx="0">
                  <c:v>232.954982146775</c:v>
                </c:pt>
                <c:pt idx="1">
                  <c:v>242.44420941896701</c:v>
                </c:pt>
                <c:pt idx="2">
                  <c:v>228.96400274912901</c:v>
                </c:pt>
                <c:pt idx="3">
                  <c:v>229.64340567904699</c:v>
                </c:pt>
                <c:pt idx="4">
                  <c:v>226.590766123516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'34253_037'!$AB$1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'34253_037'!$AB$2:$AB$12</c:f>
              <c:numCache>
                <c:formatCode>General</c:formatCode>
                <c:ptCount val="11"/>
                <c:pt idx="0">
                  <c:v>95.966282832336802</c:v>
                </c:pt>
                <c:pt idx="1">
                  <c:v>40.7011645495311</c:v>
                </c:pt>
                <c:pt idx="2">
                  <c:v>13.6961574662177</c:v>
                </c:pt>
                <c:pt idx="3">
                  <c:v>146.718875348343</c:v>
                </c:pt>
                <c:pt idx="4">
                  <c:v>95.705416199347198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3-47FC-873C-CB65AA110336}"/>
            </c:ext>
          </c:extLst>
        </c:ser>
        <c:ser>
          <c:idx val="3"/>
          <c:order val="3"/>
          <c:tx>
            <c:strRef>
              <c:f>'34253_037'!$AD$1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'34253_037'!$AD$2:$AD$12</c:f>
              <c:numCache>
                <c:formatCode>General</c:formatCode>
                <c:ptCount val="11"/>
                <c:pt idx="0">
                  <c:v>7.6256623481819199</c:v>
                </c:pt>
                <c:pt idx="1">
                  <c:v>7.6510260876797798</c:v>
                </c:pt>
                <c:pt idx="2">
                  <c:v>7.3494253828864702</c:v>
                </c:pt>
                <c:pt idx="3">
                  <c:v>11.867740888871401</c:v>
                </c:pt>
                <c:pt idx="4">
                  <c:v>10.4632498761916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44.125</c:v>
                </c:pt>
                <c:pt idx="3">
                  <c:v>41.625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4FA-9D3D-AAA2DB5ED796}"/>
            </c:ext>
          </c:extLst>
        </c:ser>
        <c:ser>
          <c:idx val="1"/>
          <c:order val="1"/>
          <c:tx>
            <c:strRef>
              <c:f>'34253_037'!$AK$1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'34253_037'!$AK$2:$AK$12</c:f>
              <c:numCache>
                <c:formatCode>General</c:formatCode>
                <c:ptCount val="11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9-44FA-9D3D-AAA2DB5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'34253_037'!$AG$1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'34253_037'!$AG$2:$AG$11</c:f>
              <c:numCache>
                <c:formatCode>General</c:formatCode>
                <c:ptCount val="10"/>
                <c:pt idx="0">
                  <c:v>46.875</c:v>
                </c:pt>
                <c:pt idx="1">
                  <c:v>52.625</c:v>
                </c:pt>
                <c:pt idx="2">
                  <c:v>53.125</c:v>
                </c:pt>
                <c:pt idx="3">
                  <c:v>48.375</c:v>
                </c:pt>
                <c:pt idx="4">
                  <c:v>42.375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4D0C-8063-33FC8FB8522C}"/>
            </c:ext>
          </c:extLst>
        </c:ser>
        <c:ser>
          <c:idx val="3"/>
          <c:order val="1"/>
          <c:tx>
            <c:strRef>
              <c:f>'34253_037'!$AH$1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'34253_037'!$AH$2:$AH$11</c:f>
              <c:numCache>
                <c:formatCode>General</c:formatCode>
                <c:ptCount val="10"/>
                <c:pt idx="0">
                  <c:v>71.631500244140597</c:v>
                </c:pt>
                <c:pt idx="1">
                  <c:v>79.966056823730398</c:v>
                </c:pt>
                <c:pt idx="2">
                  <c:v>80.805503845214801</c:v>
                </c:pt>
                <c:pt idx="3">
                  <c:v>73.615074157714801</c:v>
                </c:pt>
                <c:pt idx="4">
                  <c:v>64.084587097167898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D0C-8063-33FC8FB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2-48B8-8B1B-DEF6AC81C6BC}"/>
            </c:ext>
          </c:extLst>
        </c:ser>
        <c:ser>
          <c:idx val="3"/>
          <c:order val="1"/>
          <c:tx>
            <c:strRef>
              <c:f>'34253_037'!$M$1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'34253_037'!$M$2:$M$12</c:f>
              <c:numCache>
                <c:formatCode>General</c:formatCode>
                <c:ptCount val="11"/>
                <c:pt idx="0">
                  <c:v>17450</c:v>
                </c:pt>
                <c:pt idx="1">
                  <c:v>20450</c:v>
                </c:pt>
                <c:pt idx="2">
                  <c:v>19550</c:v>
                </c:pt>
                <c:pt idx="3">
                  <c:v>17750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2-48B8-8B1B-DEF6AC81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F46-A4E0-4CF50A9CCC99}"/>
            </c:ext>
          </c:extLst>
        </c:ser>
        <c:ser>
          <c:idx val="2"/>
          <c:order val="1"/>
          <c:tx>
            <c:strRef>
              <c:f>'34253_037'!$G$1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'34253_037'!$G$2:$G$12</c:f>
              <c:numCache>
                <c:formatCode>General</c:formatCode>
                <c:ptCount val="11"/>
                <c:pt idx="0">
                  <c:v>8808.349609375</c:v>
                </c:pt>
                <c:pt idx="1">
                  <c:v>9683.1875</c:v>
                </c:pt>
                <c:pt idx="2">
                  <c:v>9124.916015625</c:v>
                </c:pt>
                <c:pt idx="3">
                  <c:v>8670.15234375</c:v>
                </c:pt>
                <c:pt idx="4">
                  <c:v>7636.84765625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'34253_037'!$H$1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'34253_037'!$H$2:$H$12</c:f>
              <c:numCache>
                <c:formatCode>General</c:formatCode>
                <c:ptCount val="11"/>
                <c:pt idx="0">
                  <c:v>555.72845458984295</c:v>
                </c:pt>
                <c:pt idx="1">
                  <c:v>609.61828613281205</c:v>
                </c:pt>
                <c:pt idx="2">
                  <c:v>538.79681396484295</c:v>
                </c:pt>
                <c:pt idx="3">
                  <c:v>601.55859375</c:v>
                </c:pt>
                <c:pt idx="4">
                  <c:v>433.71188354492102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144-96C9-511FB9ECE166}"/>
            </c:ext>
          </c:extLst>
        </c:ser>
        <c:ser>
          <c:idx val="2"/>
          <c:order val="1"/>
          <c:tx>
            <c:strRef>
              <c:f>'34253_037'!$J$1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'34253_037'!$J$2:$J$12</c:f>
              <c:numCache>
                <c:formatCode>General</c:formatCode>
                <c:ptCount val="11"/>
                <c:pt idx="0">
                  <c:v>10858.541015625</c:v>
                </c:pt>
                <c:pt idx="1">
                  <c:v>11328.341796875</c:v>
                </c:pt>
                <c:pt idx="2">
                  <c:v>10926.296875</c:v>
                </c:pt>
                <c:pt idx="3">
                  <c:v>11109.103515625</c:v>
                </c:pt>
                <c:pt idx="4">
                  <c:v>9816.8876953125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'34253_037'!$K$1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'34253_037'!$K$2:$K$12</c:f>
              <c:numCache>
                <c:formatCode>General</c:formatCode>
                <c:ptCount val="11"/>
                <c:pt idx="0">
                  <c:v>670.17181396484295</c:v>
                </c:pt>
                <c:pt idx="1">
                  <c:v>986.24456787109295</c:v>
                </c:pt>
                <c:pt idx="2">
                  <c:v>776.78240966796795</c:v>
                </c:pt>
                <c:pt idx="3">
                  <c:v>556.26934814453102</c:v>
                </c:pt>
                <c:pt idx="4">
                  <c:v>464.90289306640602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</a:t>
            </a:r>
            <a:r>
              <a:rPr lang="en-US" sz="2400" baseline="0"/>
              <a:t> </a:t>
            </a:r>
            <a:r>
              <a:rPr lang="en-US" sz="2400"/>
              <a:t>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'34254_025'!$AK$2:$AK$6</c:f>
              <c:numCache>
                <c:formatCode>General</c:formatCode>
                <c:ptCount val="5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78-46E2-919F-9799396CC208}"/>
            </c:ext>
          </c:extLst>
        </c:ser>
        <c:ser>
          <c:idx val="0"/>
          <c:order val="1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'34252_008'!$AK$2:$AK$6</c:f>
              <c:numCache>
                <c:formatCode>General</c:formatCode>
                <c:ptCount val="5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5-4392-8C8C-CDF8928902FF}"/>
            </c:ext>
          </c:extLst>
        </c:ser>
        <c:ser>
          <c:idx val="1"/>
          <c:order val="2"/>
          <c:tx>
            <c:v>34253_037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'34253_037'!$AK$2:$AK$6</c:f>
              <c:numCache>
                <c:formatCode>General</c:formatCode>
                <c:ptCount val="5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5-4392-8C8C-CDF89289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3760"/>
        <c:axId val="518254152"/>
      </c:scatterChart>
      <c:valAx>
        <c:axId val="518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4152"/>
        <c:crosses val="autoZero"/>
        <c:crossBetween val="midCat"/>
      </c:valAx>
      <c:valAx>
        <c:axId val="518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0-4D17-9A92-C3ADFFC3985E}"/>
            </c:ext>
          </c:extLst>
        </c:ser>
        <c:ser>
          <c:idx val="1"/>
          <c:order val="1"/>
          <c:tx>
            <c:strRef>
              <c:f>'34253_037'!$E$1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6.037E-5</c:v>
                </c:pt>
                <c:pt idx="3">
                  <c:v>4.1288999999999997E-5</c:v>
                </c:pt>
                <c:pt idx="4">
                  <c:v>3.5243000000000001E-5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D17-9A92-C3ADFFC3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'34253_037'!$AN$2:$AN$12</c:f>
              <c:numCache>
                <c:formatCode>General</c:formatCode>
                <c:ptCount val="11"/>
                <c:pt idx="0">
                  <c:v>-0.26710922982178398</c:v>
                </c:pt>
                <c:pt idx="1">
                  <c:v>-9.1207017501893806E-2</c:v>
                </c:pt>
                <c:pt idx="2">
                  <c:v>8.6713801333092602E-2</c:v>
                </c:pt>
                <c:pt idx="3">
                  <c:v>-7.8874525614882895E-2</c:v>
                </c:pt>
                <c:pt idx="4">
                  <c:v>-0.13480765951352899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9-4348-AFF8-C4890DDAB426}"/>
            </c:ext>
          </c:extLst>
        </c:ser>
        <c:ser>
          <c:idx val="1"/>
          <c:order val="1"/>
          <c:tx>
            <c:strRef>
              <c:f>'34253_037'!$AO$1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'34253_037'!$AO$2:$AO$12</c:f>
              <c:numCache>
                <c:formatCode>General</c:formatCode>
                <c:ptCount val="11"/>
                <c:pt idx="0">
                  <c:v>7.6787000404304298</c:v>
                </c:pt>
                <c:pt idx="1">
                  <c:v>7.4566729192612602</c:v>
                </c:pt>
                <c:pt idx="2">
                  <c:v>14.141170778287</c:v>
                </c:pt>
                <c:pt idx="3">
                  <c:v>13.343717571414199</c:v>
                </c:pt>
                <c:pt idx="4">
                  <c:v>13.5559772452687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9-4348-AFF8-C4890DD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'34253_037'!$AP$2:$AP$11</c:f>
              <c:numCache>
                <c:formatCode>General</c:formatCode>
                <c:ptCount val="10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1-4EC1-8AC8-05F64C92D0F3}"/>
            </c:ext>
          </c:extLst>
        </c:ser>
        <c:ser>
          <c:idx val="1"/>
          <c:order val="1"/>
          <c:tx>
            <c:strRef>
              <c:f>'34253_037'!$AQ$1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'34253_037'!$AQ$2:$AQ$11</c:f>
              <c:numCache>
                <c:formatCode>General</c:formatCode>
                <c:ptCount val="10"/>
                <c:pt idx="0">
                  <c:v>14295.289818171001</c:v>
                </c:pt>
                <c:pt idx="1">
                  <c:v>15925.840190732699</c:v>
                </c:pt>
                <c:pt idx="2">
                  <c:v>16092.74186994015</c:v>
                </c:pt>
                <c:pt idx="3">
                  <c:v>14736.451483304112</c:v>
                </c:pt>
                <c:pt idx="4">
                  <c:v>12799.486746214356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1-4EC1-8AC8-05F64C92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8-409A-B462-49AC817410A8}"/>
            </c:ext>
          </c:extLst>
        </c:ser>
        <c:ser>
          <c:idx val="2"/>
          <c:order val="1"/>
          <c:tx>
            <c:strRef>
              <c:f>'34254_025'!$L$1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15550</c:v>
                </c:pt>
                <c:pt idx="2">
                  <c:v>15550</c:v>
                </c:pt>
                <c:pt idx="3">
                  <c:v>15850</c:v>
                </c:pt>
                <c:pt idx="4">
                  <c:v>13650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09A-B462-49AC8174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'34254_025'!$N$2:$N$12</c:f>
              <c:numCache>
                <c:formatCode>General</c:formatCode>
                <c:ptCount val="11"/>
                <c:pt idx="0">
                  <c:v>0.47411569952964699</c:v>
                </c:pt>
                <c:pt idx="1">
                  <c:v>0.473102957010269</c:v>
                </c:pt>
                <c:pt idx="2">
                  <c:v>0.44927948713302601</c:v>
                </c:pt>
                <c:pt idx="3">
                  <c:v>0.431379795074462</c:v>
                </c:pt>
                <c:pt idx="4">
                  <c:v>0.38758072257041898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B-44B4-93DD-7CD58081F183}"/>
            </c:ext>
          </c:extLst>
        </c:ser>
        <c:ser>
          <c:idx val="1"/>
          <c:order val="1"/>
          <c:tx>
            <c:strRef>
              <c:f>'34254_025'!$O$1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'34254_025'!$O$2:$O$12</c:f>
              <c:numCache>
                <c:formatCode>General</c:formatCode>
                <c:ptCount val="11"/>
                <c:pt idx="0">
                  <c:v>0.87873965501785201</c:v>
                </c:pt>
                <c:pt idx="1">
                  <c:v>0.91919445991516102</c:v>
                </c:pt>
                <c:pt idx="2">
                  <c:v>0.88054198026657104</c:v>
                </c:pt>
                <c:pt idx="3">
                  <c:v>0.91771465539932195</c:v>
                </c:pt>
                <c:pt idx="4">
                  <c:v>0.86862051486968905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B-44B4-93DD-7CD58081F183}"/>
            </c:ext>
          </c:extLst>
        </c:ser>
        <c:ser>
          <c:idx val="2"/>
          <c:order val="2"/>
          <c:tx>
            <c:strRef>
              <c:f>'34254_025'!$P$1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'34254_025'!$P$2:$P$12</c:f>
              <c:numCache>
                <c:formatCode>General</c:formatCode>
                <c:ptCount val="11"/>
                <c:pt idx="0">
                  <c:v>0.65188974142074496</c:v>
                </c:pt>
                <c:pt idx="1">
                  <c:v>0.72556453943252497</c:v>
                </c:pt>
                <c:pt idx="2">
                  <c:v>0.70191234350204401</c:v>
                </c:pt>
                <c:pt idx="3">
                  <c:v>0.73765301704406705</c:v>
                </c:pt>
                <c:pt idx="4">
                  <c:v>0.62590533494949296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B-44B4-93DD-7CD58081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'34254_025'!$A$2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'34254_025'!$T$2:$W$2</c:f>
              <c:numCache>
                <c:formatCode>General</c:formatCode>
                <c:ptCount val="4"/>
                <c:pt idx="0">
                  <c:v>126</c:v>
                </c:pt>
                <c:pt idx="1">
                  <c:v>11933</c:v>
                </c:pt>
                <c:pt idx="2">
                  <c:v>0</c:v>
                </c:pt>
                <c:pt idx="3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0A9-BE3C-61DB4AD3FD2E}"/>
            </c:ext>
          </c:extLst>
        </c:ser>
        <c:ser>
          <c:idx val="2"/>
          <c:order val="1"/>
          <c:tx>
            <c:strRef>
              <c:f>'34254_025'!$A$3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'34254_025'!$T$3:$W$3</c:f>
              <c:numCache>
                <c:formatCode>General</c:formatCode>
                <c:ptCount val="4"/>
                <c:pt idx="0">
                  <c:v>162</c:v>
                </c:pt>
                <c:pt idx="1">
                  <c:v>11868</c:v>
                </c:pt>
                <c:pt idx="2">
                  <c:v>0</c:v>
                </c:pt>
                <c:pt idx="3">
                  <c:v>37672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0A9-BE3C-61DB4AD3FD2E}"/>
            </c:ext>
          </c:extLst>
        </c:ser>
        <c:ser>
          <c:idx val="3"/>
          <c:order val="2"/>
          <c:tx>
            <c:strRef>
              <c:f>'34254_025'!$A$4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'34254_025'!$T$4:$W$4</c:f>
              <c:numCache>
                <c:formatCode>General</c:formatCode>
                <c:ptCount val="4"/>
                <c:pt idx="0">
                  <c:v>242</c:v>
                </c:pt>
                <c:pt idx="1">
                  <c:v>11661</c:v>
                </c:pt>
                <c:pt idx="2">
                  <c:v>0</c:v>
                </c:pt>
                <c:pt idx="3">
                  <c:v>37880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0A9-BE3C-61DB4AD3FD2E}"/>
            </c:ext>
          </c:extLst>
        </c:ser>
        <c:ser>
          <c:idx val="4"/>
          <c:order val="3"/>
          <c:tx>
            <c:strRef>
              <c:f>'34254_025'!$A$5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'34254_025'!$T$5:$W$5</c:f>
              <c:numCache>
                <c:formatCode>General</c:formatCode>
                <c:ptCount val="4"/>
                <c:pt idx="0">
                  <c:v>106</c:v>
                </c:pt>
                <c:pt idx="1">
                  <c:v>12007</c:v>
                </c:pt>
                <c:pt idx="2">
                  <c:v>0</c:v>
                </c:pt>
                <c:pt idx="3">
                  <c:v>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0A9-BE3C-61DB4AD3FD2E}"/>
            </c:ext>
          </c:extLst>
        </c:ser>
        <c:ser>
          <c:idx val="0"/>
          <c:order val="4"/>
          <c:tx>
            <c:strRef>
              <c:f>'34254_025'!$A$6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'34254_025'!$T$6:$W$6</c:f>
              <c:numCache>
                <c:formatCode>General</c:formatCode>
                <c:ptCount val="4"/>
                <c:pt idx="0">
                  <c:v>913</c:v>
                </c:pt>
                <c:pt idx="1">
                  <c:v>11874</c:v>
                </c:pt>
                <c:pt idx="2">
                  <c:v>0</c:v>
                </c:pt>
                <c:pt idx="3">
                  <c:v>37566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213-8492-37209CC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'34254_025'!$A$7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'34254_025'!$T$7:$W$7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213-8492-37209CC340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60-4213-8492-37209CC340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60-4213-8492-37209CC340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0-4213-8492-37209CC340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60-4213-8492-37209CC340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60-4213-8492-37209CC34088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'34254_025'!$Q$2:$Q$12</c:f>
              <c:numCache>
                <c:formatCode>General</c:formatCode>
                <c:ptCount val="11"/>
                <c:pt idx="0">
                  <c:v>63.2005576299807</c:v>
                </c:pt>
                <c:pt idx="1">
                  <c:v>62.963960943423203</c:v>
                </c:pt>
                <c:pt idx="2">
                  <c:v>64.414147807829906</c:v>
                </c:pt>
                <c:pt idx="3">
                  <c:v>64.596316833716301</c:v>
                </c:pt>
                <c:pt idx="4">
                  <c:v>64.007826904231194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'34254_025'!$R$1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'34254_025'!$R$2:$R$12</c:f>
              <c:numCache>
                <c:formatCode>General</c:formatCode>
                <c:ptCount val="11"/>
                <c:pt idx="0">
                  <c:v>2.9290204278909</c:v>
                </c:pt>
                <c:pt idx="1">
                  <c:v>2.9623852585889598</c:v>
                </c:pt>
                <c:pt idx="2">
                  <c:v>1.8985728855461601</c:v>
                </c:pt>
                <c:pt idx="3">
                  <c:v>2.2108742908545098</c:v>
                </c:pt>
                <c:pt idx="4">
                  <c:v>2.18532108783385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ED9-A1ED-89C5B69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'34254_025'!$Y$2:$Y$12</c:f>
              <c:numCache>
                <c:formatCode>General</c:formatCode>
                <c:ptCount val="11"/>
                <c:pt idx="0">
                  <c:v>3.4345349011458</c:v>
                </c:pt>
                <c:pt idx="1">
                  <c:v>3.6440305823328698</c:v>
                </c:pt>
                <c:pt idx="2">
                  <c:v>3.40888993840055</c:v>
                </c:pt>
                <c:pt idx="3">
                  <c:v>3.3255747348060001</c:v>
                </c:pt>
                <c:pt idx="4">
                  <c:v>3.8466416333501301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'34254_025'!$Z$1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'34254_025'!$Z$2:$Z$12</c:f>
              <c:numCache>
                <c:formatCode>General</c:formatCode>
                <c:ptCount val="11"/>
                <c:pt idx="0">
                  <c:v>0.41228591617186799</c:v>
                </c:pt>
                <c:pt idx="1">
                  <c:v>0.40336596506726402</c:v>
                </c:pt>
                <c:pt idx="2">
                  <c:v>0.377283347655262</c:v>
                </c:pt>
                <c:pt idx="3">
                  <c:v>0.416638418976222</c:v>
                </c:pt>
                <c:pt idx="4">
                  <c:v>0.24257179597662001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'34254_025'!$AA$1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'34254_025'!$AA$2:$AA$12</c:f>
              <c:numCache>
                <c:formatCode>General</c:formatCode>
                <c:ptCount val="11"/>
                <c:pt idx="0">
                  <c:v>282.48838058172402</c:v>
                </c:pt>
                <c:pt idx="1">
                  <c:v>292.98372844621201</c:v>
                </c:pt>
                <c:pt idx="2">
                  <c:v>261.45584635831801</c:v>
                </c:pt>
                <c:pt idx="3">
                  <c:v>264.92444805070397</c:v>
                </c:pt>
                <c:pt idx="4">
                  <c:v>265.60739994048998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8EE-87ED-6F03A1014B02}"/>
            </c:ext>
          </c:extLst>
        </c:ser>
        <c:ser>
          <c:idx val="2"/>
          <c:order val="2"/>
          <c:tx>
            <c:strRef>
              <c:f>'34254_025'!$AC$1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'34254_025'!$AC$2:$AC$12</c:f>
              <c:numCache>
                <c:formatCode>General</c:formatCode>
                <c:ptCount val="11"/>
                <c:pt idx="0">
                  <c:v>263.08459771848101</c:v>
                </c:pt>
                <c:pt idx="1">
                  <c:v>240.15144138710099</c:v>
                </c:pt>
                <c:pt idx="2">
                  <c:v>252.36009247448899</c:v>
                </c:pt>
                <c:pt idx="3">
                  <c:v>271.19460580863199</c:v>
                </c:pt>
                <c:pt idx="4">
                  <c:v>224.52893257141099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8EE-87ED-6F03A1014B02}"/>
            </c:ext>
          </c:extLst>
        </c:ser>
        <c:ser>
          <c:idx val="4"/>
          <c:order val="4"/>
          <c:tx>
            <c:strRef>
              <c:f>'34254_025'!$AE$1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'34254_025'!$AE$2:$AE$12</c:f>
              <c:numCache>
                <c:formatCode>General</c:formatCode>
                <c:ptCount val="11"/>
                <c:pt idx="0">
                  <c:v>263.50001996721198</c:v>
                </c:pt>
                <c:pt idx="1">
                  <c:v>240.38327055078599</c:v>
                </c:pt>
                <c:pt idx="2">
                  <c:v>252.226175061123</c:v>
                </c:pt>
                <c:pt idx="3">
                  <c:v>274.30787028920901</c:v>
                </c:pt>
                <c:pt idx="4">
                  <c:v>224.25941735372601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'34254_025'!$AB$1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'34254_025'!$AB$2:$AB$12</c:f>
              <c:numCache>
                <c:formatCode>General</c:formatCode>
                <c:ptCount val="11"/>
                <c:pt idx="0">
                  <c:v>184.092313209732</c:v>
                </c:pt>
                <c:pt idx="1">
                  <c:v>249.68509912014301</c:v>
                </c:pt>
                <c:pt idx="2">
                  <c:v>30.020569442534399</c:v>
                </c:pt>
                <c:pt idx="3">
                  <c:v>34.664649925050597</c:v>
                </c:pt>
                <c:pt idx="4">
                  <c:v>201.571101472799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7-48EE-87ED-6F03A1014B02}"/>
            </c:ext>
          </c:extLst>
        </c:ser>
        <c:ser>
          <c:idx val="3"/>
          <c:order val="3"/>
          <c:tx>
            <c:strRef>
              <c:f>'34254_025'!$AD$1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'34254_025'!$AD$2:$AD$12</c:f>
              <c:numCache>
                <c:formatCode>General</c:formatCode>
                <c:ptCount val="11"/>
                <c:pt idx="0">
                  <c:v>7.1618221790449397</c:v>
                </c:pt>
                <c:pt idx="1">
                  <c:v>6.2449118399782604</c:v>
                </c:pt>
                <c:pt idx="2">
                  <c:v>7.28607959007023</c:v>
                </c:pt>
                <c:pt idx="3">
                  <c:v>5.82060633006129</c:v>
                </c:pt>
                <c:pt idx="4">
                  <c:v>10.443000647493299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 (Const</a:t>
            </a:r>
            <a:r>
              <a:rPr lang="en-US" sz="2400" baseline="0"/>
              <a:t> Gain)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89-43DE-992D-64A682C8504C}"/>
            </c:ext>
          </c:extLst>
        </c:ser>
        <c:ser>
          <c:idx val="0"/>
          <c:order val="1"/>
          <c:tx>
            <c:v>34253_037_PSS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9-4D4E-A849-2BC5EF694B0D}"/>
            </c:ext>
          </c:extLst>
        </c:ser>
        <c:ser>
          <c:idx val="1"/>
          <c:order val="2"/>
          <c:tx>
            <c:v>34252_008_PSS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9-4D4E-A849-2BC5EF69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'34254_025'!$AF$2:$AF$12</c:f>
              <c:numCache>
                <c:formatCode>General</c:formatCode>
                <c:ptCount val="11"/>
                <c:pt idx="0">
                  <c:v>34.125</c:v>
                </c:pt>
                <c:pt idx="1">
                  <c:v>40.625</c:v>
                </c:pt>
                <c:pt idx="2">
                  <c:v>38.625</c:v>
                </c:pt>
                <c:pt idx="3">
                  <c:v>36.125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8E9-A752-DCC432FE39C9}"/>
            </c:ext>
          </c:extLst>
        </c:ser>
        <c:ser>
          <c:idx val="1"/>
          <c:order val="1"/>
          <c:tx>
            <c:strRef>
              <c:f>'34254_025'!$AK$1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'34254_025'!$AK$2:$AK$12</c:f>
              <c:numCache>
                <c:formatCode>General</c:formatCode>
                <c:ptCount val="11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C-48E9-A752-DCC432F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'34254_025'!$AG$1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'34254_025'!$AG$2:$AG$11</c:f>
              <c:numCache>
                <c:formatCode>General</c:formatCode>
                <c:ptCount val="10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8-454C-852B-3722F79E3149}"/>
            </c:ext>
          </c:extLst>
        </c:ser>
        <c:ser>
          <c:idx val="3"/>
          <c:order val="1"/>
          <c:tx>
            <c:strRef>
              <c:f>'34254_025'!$AH$1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'34254_025'!$AH$2:$AH$11</c:f>
              <c:numCache>
                <c:formatCode>General</c:formatCode>
                <c:ptCount val="10"/>
                <c:pt idx="0">
                  <c:v>62.037925720214801</c:v>
                </c:pt>
                <c:pt idx="1">
                  <c:v>74.437309265136705</c:v>
                </c:pt>
                <c:pt idx="2">
                  <c:v>70.426277160644503</c:v>
                </c:pt>
                <c:pt idx="3">
                  <c:v>63.619804382324197</c:v>
                </c:pt>
                <c:pt idx="4">
                  <c:v>64.564788818359304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8-454C-852B-3722F79E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D23-B73F-00697FCF05E6}"/>
            </c:ext>
          </c:extLst>
        </c:ser>
        <c:ser>
          <c:idx val="3"/>
          <c:order val="1"/>
          <c:tx>
            <c:strRef>
              <c:f>'34254_025'!$M$1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'34254_025'!$M$2:$M$12</c:f>
              <c:numCache>
                <c:formatCode>General</c:formatCode>
                <c:ptCount val="11"/>
                <c:pt idx="0">
                  <c:v>17150</c:v>
                </c:pt>
                <c:pt idx="1">
                  <c:v>18750</c:v>
                </c:pt>
                <c:pt idx="2">
                  <c:v>18550</c:v>
                </c:pt>
                <c:pt idx="3">
                  <c:v>18250</c:v>
                </c:pt>
                <c:pt idx="4">
                  <c:v>15250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B-4D23-B73F-00697FCF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E21-A2E2-34D012CCD0B8}"/>
            </c:ext>
          </c:extLst>
        </c:ser>
        <c:ser>
          <c:idx val="2"/>
          <c:order val="1"/>
          <c:tx>
            <c:strRef>
              <c:f>'34254_025'!$G$1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'34254_025'!$G$2:$G$12</c:f>
              <c:numCache>
                <c:formatCode>General</c:formatCode>
                <c:ptCount val="11"/>
                <c:pt idx="0">
                  <c:v>8900.5146484375</c:v>
                </c:pt>
                <c:pt idx="1">
                  <c:v>9142.841796875</c:v>
                </c:pt>
                <c:pt idx="2">
                  <c:v>9183.998046875</c:v>
                </c:pt>
                <c:pt idx="3">
                  <c:v>8902.451171875</c:v>
                </c:pt>
                <c:pt idx="4">
                  <c:v>7689.28271484375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'34254_025'!$H$1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'34254_025'!$H$2:$H$12</c:f>
              <c:numCache>
                <c:formatCode>General</c:formatCode>
                <c:ptCount val="11"/>
                <c:pt idx="0">
                  <c:v>414.61633300781199</c:v>
                </c:pt>
                <c:pt idx="1">
                  <c:v>483.51422119140602</c:v>
                </c:pt>
                <c:pt idx="2">
                  <c:v>831.46331787109295</c:v>
                </c:pt>
                <c:pt idx="3">
                  <c:v>453.956787109375</c:v>
                </c:pt>
                <c:pt idx="4">
                  <c:v>515.79016113281205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30F-8052-37D4A3961062}"/>
            </c:ext>
          </c:extLst>
        </c:ser>
        <c:ser>
          <c:idx val="2"/>
          <c:order val="1"/>
          <c:tx>
            <c:strRef>
              <c:f>'34254_025'!$J$1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'34254_025'!$J$2:$J$12</c:f>
              <c:numCache>
                <c:formatCode>General</c:formatCode>
                <c:ptCount val="11"/>
                <c:pt idx="0">
                  <c:v>11394.0390625</c:v>
                </c:pt>
                <c:pt idx="1">
                  <c:v>11297.7099609375</c:v>
                </c:pt>
                <c:pt idx="2">
                  <c:v>11934.759765625</c:v>
                </c:pt>
                <c:pt idx="3">
                  <c:v>11171.28515625</c:v>
                </c:pt>
                <c:pt idx="4">
                  <c:v>10143.5576171875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'34254_025'!$K$1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'34254_025'!$K$2:$K$12</c:f>
              <c:numCache>
                <c:formatCode>General</c:formatCode>
                <c:ptCount val="11"/>
                <c:pt idx="0">
                  <c:v>571.34094238281205</c:v>
                </c:pt>
                <c:pt idx="1">
                  <c:v>586.37017822265602</c:v>
                </c:pt>
                <c:pt idx="2">
                  <c:v>905.54772949218705</c:v>
                </c:pt>
                <c:pt idx="3">
                  <c:v>586.36767578125</c:v>
                </c:pt>
                <c:pt idx="4">
                  <c:v>516.68713378906205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'34254_025'!$D$2:$D$12</c:f>
              <c:numCache>
                <c:formatCode>0.00E+00</c:formatCode>
                <c:ptCount val="11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F60-842B-CC850C5E5C64}"/>
            </c:ext>
          </c:extLst>
        </c:ser>
        <c:ser>
          <c:idx val="1"/>
          <c:order val="1"/>
          <c:tx>
            <c:strRef>
              <c:f>'34254_025'!$E$1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'34254_025'!$E$2:$E$12</c:f>
              <c:numCache>
                <c:formatCode>0.00E+00</c:formatCode>
                <c:ptCount val="11"/>
                <c:pt idx="0">
                  <c:v>5.4299999999999998E-5</c:v>
                </c:pt>
                <c:pt idx="1">
                  <c:v>5.0000000000000002E-5</c:v>
                </c:pt>
                <c:pt idx="2">
                  <c:v>3.8713E-5</c:v>
                </c:pt>
                <c:pt idx="3">
                  <c:v>3.3034999999999998E-5</c:v>
                </c:pt>
                <c:pt idx="4">
                  <c:v>2.7121E-5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F60-842B-CC850C5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'34254_025'!$AN$2:$AN$12</c:f>
              <c:numCache>
                <c:formatCode>General</c:formatCode>
                <c:ptCount val="11"/>
                <c:pt idx="0">
                  <c:v>-0.18583361867253101</c:v>
                </c:pt>
                <c:pt idx="1">
                  <c:v>2.70192490924589E-2</c:v>
                </c:pt>
                <c:pt idx="2">
                  <c:v>-0.27234924166788299</c:v>
                </c:pt>
                <c:pt idx="3">
                  <c:v>-0.240754994082998</c:v>
                </c:pt>
                <c:pt idx="4">
                  <c:v>-0.237771246319226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3-4561-BE54-285C5F4C92F4}"/>
            </c:ext>
          </c:extLst>
        </c:ser>
        <c:ser>
          <c:idx val="1"/>
          <c:order val="1"/>
          <c:tx>
            <c:strRef>
              <c:f>'34254_025'!$AO$1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'34254_025'!$AO$2:$AO$12</c:f>
              <c:numCache>
                <c:formatCode>General</c:formatCode>
                <c:ptCount val="11"/>
                <c:pt idx="0">
                  <c:v>10.465307357205001</c:v>
                </c:pt>
                <c:pt idx="1">
                  <c:v>10.571401674199</c:v>
                </c:pt>
                <c:pt idx="2">
                  <c:v>10.835374734869299</c:v>
                </c:pt>
                <c:pt idx="3">
                  <c:v>10.541997801951499</c:v>
                </c:pt>
                <c:pt idx="4">
                  <c:v>12.2401456737134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3-4561-BE54-285C5F4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'34254_025'!$AP$2:$AP$11</c:f>
              <c:numCache>
                <c:formatCode>General</c:formatCode>
                <c:ptCount val="10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2-4244-BAE0-B1E5C2169090}"/>
            </c:ext>
          </c:extLst>
        </c:ser>
        <c:ser>
          <c:idx val="1"/>
          <c:order val="1"/>
          <c:tx>
            <c:strRef>
              <c:f>'34254_025'!$AQ$1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'34254_025'!$AQ$2:$AQ$11</c:f>
              <c:numCache>
                <c:formatCode>General</c:formatCode>
                <c:ptCount val="10"/>
                <c:pt idx="0">
                  <c:v>12418.978097116249</c:v>
                </c:pt>
                <c:pt idx="1">
                  <c:v>14892.20243955656</c:v>
                </c:pt>
                <c:pt idx="2">
                  <c:v>14171.359850970281</c:v>
                </c:pt>
                <c:pt idx="3">
                  <c:v>12732.793503400255</c:v>
                </c:pt>
                <c:pt idx="4">
                  <c:v>12850.790286509311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2-4244-BAE0-B1E5C21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3-4E47-90B3-4B5CCE6BAB52}"/>
            </c:ext>
          </c:extLst>
        </c:ser>
        <c:ser>
          <c:idx val="2"/>
          <c:order val="1"/>
          <c:tx>
            <c:strRef>
              <c:f>'34340_040'!$L$1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'34340_040'!$L$2:$L$12</c:f>
              <c:numCache>
                <c:formatCode>General</c:formatCode>
                <c:ptCount val="11"/>
                <c:pt idx="0">
                  <c:v>15250</c:v>
                </c:pt>
                <c:pt idx="1">
                  <c:v>16850</c:v>
                </c:pt>
                <c:pt idx="2">
                  <c:v>18050</c:v>
                </c:pt>
                <c:pt idx="3">
                  <c:v>16550</c:v>
                </c:pt>
                <c:pt idx="4">
                  <c:v>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3-4E47-90B3-4B5CCE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'34340_040'!$N$2:$N$12</c:f>
              <c:numCache>
                <c:formatCode>General</c:formatCode>
                <c:ptCount val="11"/>
                <c:pt idx="0">
                  <c:v>0.70886969566345204</c:v>
                </c:pt>
                <c:pt idx="1">
                  <c:v>0.67128860950469904</c:v>
                </c:pt>
                <c:pt idx="2">
                  <c:v>0.66589415073394698</c:v>
                </c:pt>
                <c:pt idx="3">
                  <c:v>0.684520304203033</c:v>
                </c:pt>
                <c:pt idx="4">
                  <c:v>0.68970948457717896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322-B63B-CDDFE3018458}"/>
            </c:ext>
          </c:extLst>
        </c:ser>
        <c:ser>
          <c:idx val="1"/>
          <c:order val="1"/>
          <c:tx>
            <c:strRef>
              <c:f>'34340_040'!$O$1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'34340_040'!$O$2:$O$12</c:f>
              <c:numCache>
                <c:formatCode>General</c:formatCode>
                <c:ptCount val="11"/>
                <c:pt idx="0">
                  <c:v>0.91980975866317705</c:v>
                </c:pt>
                <c:pt idx="1">
                  <c:v>0.96115601062774603</c:v>
                </c:pt>
                <c:pt idx="2">
                  <c:v>0.97829759120941095</c:v>
                </c:pt>
                <c:pt idx="3">
                  <c:v>0.96023643016815097</c:v>
                </c:pt>
                <c:pt idx="4">
                  <c:v>0.95516043901443404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C-4322-B63B-CDDFE3018458}"/>
            </c:ext>
          </c:extLst>
        </c:ser>
        <c:ser>
          <c:idx val="2"/>
          <c:order val="2"/>
          <c:tx>
            <c:strRef>
              <c:f>'34340_040'!$P$1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'34340_040'!$P$2:$P$12</c:f>
              <c:numCache>
                <c:formatCode>General</c:formatCode>
                <c:ptCount val="11"/>
                <c:pt idx="0">
                  <c:v>0.70523172616958596</c:v>
                </c:pt>
                <c:pt idx="1">
                  <c:v>0.79883986711501997</c:v>
                </c:pt>
                <c:pt idx="2">
                  <c:v>0.83821046352386397</c:v>
                </c:pt>
                <c:pt idx="3">
                  <c:v>0.78640514612197798</c:v>
                </c:pt>
                <c:pt idx="4">
                  <c:v>0.79306155443191495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C-4322-B63B-CDDFE301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'34254_025'!$D$2:$D$6</c:f>
              <c:numCache>
                <c:formatCode>0.00E+00</c:formatCode>
                <c:ptCount val="5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944B-46A9-A2EF-88FE0FD6F9C6}"/>
            </c:ext>
          </c:extLst>
        </c:ser>
        <c:ser>
          <c:idx val="0"/>
          <c:order val="1"/>
          <c:tx>
            <c:v>34253_037_PSS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'34253_037'!$D$2:$D$6</c:f>
              <c:numCache>
                <c:formatCode>0.00E+00</c:formatCode>
                <c:ptCount val="5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D1-A941-3B8BE190E199}"/>
            </c:ext>
          </c:extLst>
        </c:ser>
        <c:ser>
          <c:idx val="1"/>
          <c:order val="2"/>
          <c:tx>
            <c:v>34252_008_PSS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'34252_008'!$D$2:$D$6</c:f>
              <c:numCache>
                <c:formatCode>0.00E+00</c:formatCode>
                <c:ptCount val="5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D1-A941-3B8BE19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65856"/>
        <c:axId val="729567032"/>
      </c:scatterChart>
      <c:valAx>
        <c:axId val="729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Annealing (Days</a:t>
                </a:r>
                <a:r>
                  <a:rPr lang="en-US" baseline="0"/>
                  <a:t> @ 21C)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7032"/>
        <c:crossesAt val="1.0000000000000004E-6"/>
        <c:crossBetween val="midCat"/>
      </c:valAx>
      <c:valAx>
        <c:axId val="7295670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Current</a:t>
                </a:r>
                <a:r>
                  <a:rPr lang="en-US" baseline="0"/>
                  <a:t> at -600V (A)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'34340_040'!$T$1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'34340_040'!$T$2:$T$12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18-9544-8B575578BE80}"/>
            </c:ext>
          </c:extLst>
        </c:ser>
        <c:ser>
          <c:idx val="2"/>
          <c:order val="1"/>
          <c:tx>
            <c:strRef>
              <c:f>'34340_040'!$U$1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'34340_040'!$U$2:$U$12</c:f>
              <c:numCache>
                <c:formatCode>General</c:formatCode>
                <c:ptCount val="11"/>
                <c:pt idx="0">
                  <c:v>9041</c:v>
                </c:pt>
                <c:pt idx="1">
                  <c:v>9654</c:v>
                </c:pt>
                <c:pt idx="2">
                  <c:v>11243</c:v>
                </c:pt>
                <c:pt idx="3">
                  <c:v>11166</c:v>
                </c:pt>
                <c:pt idx="4">
                  <c:v>11530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18-9544-8B575578BE80}"/>
            </c:ext>
          </c:extLst>
        </c:ser>
        <c:ser>
          <c:idx val="3"/>
          <c:order val="2"/>
          <c:tx>
            <c:strRef>
              <c:f>'34340_040'!$V$1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'34340_040'!$V$2:$V$12</c:f>
              <c:numCache>
                <c:formatCode>General</c:formatCode>
                <c:ptCount val="11"/>
                <c:pt idx="0">
                  <c:v>26735</c:v>
                </c:pt>
                <c:pt idx="1">
                  <c:v>24635</c:v>
                </c:pt>
                <c:pt idx="2">
                  <c:v>19805</c:v>
                </c:pt>
                <c:pt idx="3">
                  <c:v>20227</c:v>
                </c:pt>
                <c:pt idx="4">
                  <c:v>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18-9544-8B575578BE80}"/>
            </c:ext>
          </c:extLst>
        </c:ser>
        <c:ser>
          <c:idx val="4"/>
          <c:order val="3"/>
          <c:tx>
            <c:strRef>
              <c:f>'34340_040'!$W$1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'34340_040'!$W$2:$W$12</c:f>
              <c:numCache>
                <c:formatCode>General</c:formatCode>
                <c:ptCount val="11"/>
                <c:pt idx="0">
                  <c:v>13649</c:v>
                </c:pt>
                <c:pt idx="1">
                  <c:v>15023</c:v>
                </c:pt>
                <c:pt idx="2">
                  <c:v>18129</c:v>
                </c:pt>
                <c:pt idx="3">
                  <c:v>17848</c:v>
                </c:pt>
                <c:pt idx="4">
                  <c:v>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18-9544-8B575578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'34340_040'!$Q$2:$Q$12</c:f>
              <c:numCache>
                <c:formatCode>General</c:formatCode>
                <c:ptCount val="11"/>
                <c:pt idx="0">
                  <c:v>90.328650461804799</c:v>
                </c:pt>
                <c:pt idx="1">
                  <c:v>92.308698408264902</c:v>
                </c:pt>
                <c:pt idx="2">
                  <c:v>88.2052755147337</c:v>
                </c:pt>
                <c:pt idx="3">
                  <c:v>92.525084966598698</c:v>
                </c:pt>
                <c:pt idx="4">
                  <c:v>92.167171384475793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'34340_040'!$R$1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'34340_040'!$R$2:$R$12</c:f>
              <c:numCache>
                <c:formatCode>General</c:formatCode>
                <c:ptCount val="11"/>
                <c:pt idx="0">
                  <c:v>3.0316365093131101</c:v>
                </c:pt>
                <c:pt idx="1">
                  <c:v>1.9404713767515001</c:v>
                </c:pt>
                <c:pt idx="2">
                  <c:v>2.2176137570885901</c:v>
                </c:pt>
                <c:pt idx="3">
                  <c:v>2.2987267525250901</c:v>
                </c:pt>
                <c:pt idx="4">
                  <c:v>2.1629386822691199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032-B58D-EBADBA8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'34340_040'!$Y$2:$Y$12</c:f>
              <c:numCache>
                <c:formatCode>General</c:formatCode>
                <c:ptCount val="11"/>
                <c:pt idx="0">
                  <c:v>3.4092772419346402</c:v>
                </c:pt>
                <c:pt idx="1">
                  <c:v>3.4301826394809898</c:v>
                </c:pt>
                <c:pt idx="2">
                  <c:v>3.51802675878697</c:v>
                </c:pt>
                <c:pt idx="3">
                  <c:v>3.4553302652788802</c:v>
                </c:pt>
                <c:pt idx="4">
                  <c:v>3.4056246110723301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'34340_040'!$Z$1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'34340_040'!$Z$2:$Z$12</c:f>
              <c:numCache>
                <c:formatCode>General</c:formatCode>
                <c:ptCount val="11"/>
                <c:pt idx="0">
                  <c:v>6.8256348179073306E-2</c:v>
                </c:pt>
                <c:pt idx="1">
                  <c:v>6.2663306857644596E-2</c:v>
                </c:pt>
                <c:pt idx="2">
                  <c:v>7.7556306307289505E-2</c:v>
                </c:pt>
                <c:pt idx="3">
                  <c:v>9.53191163260277E-2</c:v>
                </c:pt>
                <c:pt idx="4">
                  <c:v>6.4035294276919993E-2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'34340_040'!$AA$1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B8-AC95-E50796154B40}"/>
            </c:ext>
          </c:extLst>
        </c:ser>
        <c:ser>
          <c:idx val="2"/>
          <c:order val="2"/>
          <c:tx>
            <c:strRef>
              <c:f>'34340_040'!$AC$1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'34340_040'!$AC$2:$AC$12</c:f>
              <c:numCache>
                <c:formatCode>General</c:formatCode>
                <c:ptCount val="11"/>
                <c:pt idx="0">
                  <c:v>245.688928985595</c:v>
                </c:pt>
                <c:pt idx="1">
                  <c:v>245.130600738525</c:v>
                </c:pt>
                <c:pt idx="2">
                  <c:v>254.469799194335</c:v>
                </c:pt>
                <c:pt idx="3">
                  <c:v>243.750684814453</c:v>
                </c:pt>
                <c:pt idx="4">
                  <c:v>256.97317352294903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B8-AC95-E50796154B40}"/>
            </c:ext>
          </c:extLst>
        </c:ser>
        <c:ser>
          <c:idx val="4"/>
          <c:order val="4"/>
          <c:tx>
            <c:strRef>
              <c:f>'34340_040'!$AE$1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'34340_040'!$AE$2:$AE$12</c:f>
              <c:numCache>
                <c:formatCode>General</c:formatCode>
                <c:ptCount val="11"/>
                <c:pt idx="0">
                  <c:v>249.61572504522499</c:v>
                </c:pt>
                <c:pt idx="1">
                  <c:v>249.24170138486599</c:v>
                </c:pt>
                <c:pt idx="2">
                  <c:v>254.47263810374901</c:v>
                </c:pt>
                <c:pt idx="3">
                  <c:v>240.156177228541</c:v>
                </c:pt>
                <c:pt idx="4">
                  <c:v>254.22984534804201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'34340_040'!$AB$1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3B8-AC95-E50796154B40}"/>
            </c:ext>
          </c:extLst>
        </c:ser>
        <c:ser>
          <c:idx val="3"/>
          <c:order val="3"/>
          <c:tx>
            <c:strRef>
              <c:f>'34340_040'!$AD$1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'34340_040'!$AD$2:$AD$12</c:f>
              <c:numCache>
                <c:formatCode>General</c:formatCode>
                <c:ptCount val="11"/>
                <c:pt idx="0">
                  <c:v>4.5662752650487999</c:v>
                </c:pt>
                <c:pt idx="1">
                  <c:v>5.9314312057173701</c:v>
                </c:pt>
                <c:pt idx="2">
                  <c:v>8.5176291929896806</c:v>
                </c:pt>
                <c:pt idx="3">
                  <c:v>7.65702775419307</c:v>
                </c:pt>
                <c:pt idx="4">
                  <c:v>8.48821196914467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'34340_040'!$AF$2:$AF$12</c:f>
              <c:numCache>
                <c:formatCode>General</c:formatCode>
                <c:ptCount val="11"/>
                <c:pt idx="0">
                  <c:v>38.125</c:v>
                </c:pt>
                <c:pt idx="1">
                  <c:v>42.125</c:v>
                </c:pt>
                <c:pt idx="2">
                  <c:v>44.375</c:v>
                </c:pt>
                <c:pt idx="3">
                  <c:v>43.125</c:v>
                </c:pt>
                <c:pt idx="4">
                  <c:v>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A-47CA-9E92-D9923DD9AACE}"/>
            </c:ext>
          </c:extLst>
        </c:ser>
        <c:ser>
          <c:idx val="1"/>
          <c:order val="1"/>
          <c:tx>
            <c:strRef>
              <c:f>'34340_040'!$AK$1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'34340_040'!$AK$2:$AK$12</c:f>
              <c:numCache>
                <c:formatCode>General</c:formatCode>
                <c:ptCount val="11"/>
                <c:pt idx="0">
                  <c:v>57.998340606689403</c:v>
                </c:pt>
                <c:pt idx="1">
                  <c:v>64.513252258300696</c:v>
                </c:pt>
                <c:pt idx="2">
                  <c:v>67.244514465332003</c:v>
                </c:pt>
                <c:pt idx="3">
                  <c:v>66.007400512695298</c:v>
                </c:pt>
                <c:pt idx="4">
                  <c:v>61.362209320068303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A-47CA-9E92-D9923DD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'34340_040'!$AG$1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'34340_040'!$AG$2:$AG$11</c:f>
              <c:numCache>
                <c:formatCode>General</c:formatCode>
                <c:ptCount val="10"/>
                <c:pt idx="0">
                  <c:v>44.625</c:v>
                </c:pt>
                <c:pt idx="1">
                  <c:v>49.875</c:v>
                </c:pt>
                <c:pt idx="2">
                  <c:v>52.125</c:v>
                </c:pt>
                <c:pt idx="3">
                  <c:v>49.625</c:v>
                </c:pt>
                <c:pt idx="4">
                  <c:v>44.875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2-4FBF-94B1-E2CCB8F7CB3C}"/>
            </c:ext>
          </c:extLst>
        </c:ser>
        <c:ser>
          <c:idx val="3"/>
          <c:order val="1"/>
          <c:tx>
            <c:strRef>
              <c:f>'34340_040'!$AH$1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'34340_040'!$AH$2:$AH$11</c:f>
              <c:numCache>
                <c:formatCode>General</c:formatCode>
                <c:ptCount val="10"/>
                <c:pt idx="0">
                  <c:v>66.816123962402301</c:v>
                </c:pt>
                <c:pt idx="1">
                  <c:v>75.081886291503906</c:v>
                </c:pt>
                <c:pt idx="2">
                  <c:v>78.363693237304602</c:v>
                </c:pt>
                <c:pt idx="3">
                  <c:v>74.614486694335895</c:v>
                </c:pt>
                <c:pt idx="4">
                  <c:v>67.579933166503906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4FBF-94B1-E2CCB8F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D17-8C2A-53049819494A}"/>
            </c:ext>
          </c:extLst>
        </c:ser>
        <c:ser>
          <c:idx val="3"/>
          <c:order val="1"/>
          <c:tx>
            <c:strRef>
              <c:f>'34340_040'!$M$1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'34340_040'!$M$2:$M$12</c:f>
              <c:numCache>
                <c:formatCode>General</c:formatCode>
                <c:ptCount val="11"/>
                <c:pt idx="0">
                  <c:v>17750</c:v>
                </c:pt>
                <c:pt idx="1">
                  <c:v>19950</c:v>
                </c:pt>
                <c:pt idx="2">
                  <c:v>21250</c:v>
                </c:pt>
                <c:pt idx="3">
                  <c:v>19050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D17-8C2A-53049819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0-429F-B969-57A0BCC2629B}"/>
            </c:ext>
          </c:extLst>
        </c:ser>
        <c:ser>
          <c:idx val="2"/>
          <c:order val="1"/>
          <c:tx>
            <c:strRef>
              <c:f>'34340_040'!$G$1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'34340_040'!$G$2:$G$12</c:f>
              <c:numCache>
                <c:formatCode>General</c:formatCode>
                <c:ptCount val="11"/>
                <c:pt idx="0">
                  <c:v>8686.5390625</c:v>
                </c:pt>
                <c:pt idx="1">
                  <c:v>9383.4345703125</c:v>
                </c:pt>
                <c:pt idx="2">
                  <c:v>9940.3740234375</c:v>
                </c:pt>
                <c:pt idx="3">
                  <c:v>8917.041015625</c:v>
                </c:pt>
                <c:pt idx="4">
                  <c:v>8717.287109375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'34340_040'!$H$1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'34340_040'!$H$2:$H$12</c:f>
              <c:numCache>
                <c:formatCode>General</c:formatCode>
                <c:ptCount val="11"/>
                <c:pt idx="0">
                  <c:v>181.138427734375</c:v>
                </c:pt>
                <c:pt idx="1">
                  <c:v>160.98757934570301</c:v>
                </c:pt>
                <c:pt idx="2">
                  <c:v>282.48101806640602</c:v>
                </c:pt>
                <c:pt idx="3">
                  <c:v>256.8125</c:v>
                </c:pt>
                <c:pt idx="4">
                  <c:v>169.34579467773401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BB0-ACC2-96B8EB840619}"/>
            </c:ext>
          </c:extLst>
        </c:ser>
        <c:ser>
          <c:idx val="2"/>
          <c:order val="1"/>
          <c:tx>
            <c:strRef>
              <c:f>'34340_040'!$J$1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'34340_040'!$J$2:$J$12</c:f>
              <c:numCache>
                <c:formatCode>General</c:formatCode>
                <c:ptCount val="11"/>
                <c:pt idx="0">
                  <c:v>11758.04296875</c:v>
                </c:pt>
                <c:pt idx="1">
                  <c:v>11967.1396484375</c:v>
                </c:pt>
                <c:pt idx="2">
                  <c:v>11488.677734375</c:v>
                </c:pt>
                <c:pt idx="3">
                  <c:v>10445.443359375</c:v>
                </c:pt>
                <c:pt idx="4">
                  <c:v>10839.4296875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'34340_040'!$K$1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'34340_040'!$K$2:$K$12</c:f>
              <c:numCache>
                <c:formatCode>General</c:formatCode>
                <c:ptCount val="11"/>
                <c:pt idx="0">
                  <c:v>282.55291748046801</c:v>
                </c:pt>
                <c:pt idx="1">
                  <c:v>190.36300659179599</c:v>
                </c:pt>
                <c:pt idx="2">
                  <c:v>582.63098144531205</c:v>
                </c:pt>
                <c:pt idx="3">
                  <c:v>656.29974365234295</c:v>
                </c:pt>
                <c:pt idx="4">
                  <c:v>397.27792358398398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265-8598-60266D1504ED}"/>
            </c:ext>
          </c:extLst>
        </c:ser>
        <c:ser>
          <c:idx val="2"/>
          <c:order val="1"/>
          <c:tx>
            <c:strRef>
              <c:f>Unirrad!$L$1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Unirrad!$L$2:$L$2</c:f>
              <c:numCache>
                <c:formatCode>General</c:formatCode>
                <c:ptCount val="1"/>
                <c:pt idx="0">
                  <c:v>25050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265-8598-60266D15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7952"/>
        <c:axId val="519248344"/>
      </c:scatterChart>
      <c:valAx>
        <c:axId val="519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8344"/>
        <c:crosses val="autoZero"/>
        <c:crossBetween val="midCat"/>
      </c:valAx>
      <c:valAx>
        <c:axId val="519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5.9456999999999997E-5</c:v>
                </c:pt>
                <c:pt idx="3">
                  <c:v>5.1996999999999997E-5</c:v>
                </c:pt>
                <c:pt idx="4">
                  <c:v>4.6718999999999998E-5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4-4376-984D-5D18ED9A67F9}"/>
            </c:ext>
          </c:extLst>
        </c:ser>
        <c:ser>
          <c:idx val="1"/>
          <c:order val="1"/>
          <c:tx>
            <c:strRef>
              <c:f>'34340_040'!$E$1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5.9893999999999999E-5</c:v>
                </c:pt>
                <c:pt idx="3">
                  <c:v>5.0646999999999998E-5</c:v>
                </c:pt>
                <c:pt idx="4">
                  <c:v>4.6415999999999997E-5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4-4376-984D-5D18ED9A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'34340_040'!$AN$2:$AN$12</c:f>
              <c:numCache>
                <c:formatCode>General</c:formatCode>
                <c:ptCount val="11"/>
                <c:pt idx="0">
                  <c:v>-0.258477565611203</c:v>
                </c:pt>
                <c:pt idx="1">
                  <c:v>-0.60561584571829996</c:v>
                </c:pt>
                <c:pt idx="2">
                  <c:v>7.7564042501885103E-2</c:v>
                </c:pt>
                <c:pt idx="3">
                  <c:v>-0.322251648040492</c:v>
                </c:pt>
                <c:pt idx="4">
                  <c:v>0.12107151391519499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8-4538-AF9D-8605089DB82B}"/>
            </c:ext>
          </c:extLst>
        </c:ser>
        <c:ser>
          <c:idx val="1"/>
          <c:order val="1"/>
          <c:tx>
            <c:strRef>
              <c:f>'34340_040'!$AO$1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'34340_040'!$AO$2:$AO$12</c:f>
              <c:numCache>
                <c:formatCode>General</c:formatCode>
                <c:ptCount val="11"/>
                <c:pt idx="0">
                  <c:v>13.3603929022063</c:v>
                </c:pt>
                <c:pt idx="1">
                  <c:v>13.538672326096799</c:v>
                </c:pt>
                <c:pt idx="2">
                  <c:v>13.8431207684973</c:v>
                </c:pt>
                <c:pt idx="3">
                  <c:v>13.6832160587982</c:v>
                </c:pt>
                <c:pt idx="4">
                  <c:v>12.1713505922941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8-4538-AF9D-8605089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67F-96A0-2CAAB8150471}"/>
            </c:ext>
          </c:extLst>
        </c:ser>
        <c:ser>
          <c:idx val="1"/>
          <c:order val="1"/>
          <c:tx>
            <c:strRef>
              <c:f>'34340_040'!$AQ$1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67F-96A0-2CAAB815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121-A2E9-588EF5DD061F}"/>
            </c:ext>
          </c:extLst>
        </c:ser>
        <c:ser>
          <c:idx val="2"/>
          <c:order val="1"/>
          <c:tx>
            <c:strRef>
              <c:f>'34341_012'!$L$1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'34341_012'!$L$2:$L$12</c:f>
              <c:numCache>
                <c:formatCode>General</c:formatCode>
                <c:ptCount val="11"/>
                <c:pt idx="0">
                  <c:v>14050</c:v>
                </c:pt>
                <c:pt idx="1">
                  <c:v>15450</c:v>
                </c:pt>
                <c:pt idx="2">
                  <c:v>15550</c:v>
                </c:pt>
                <c:pt idx="3">
                  <c:v>15850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5-4121-A2E9-588EF5D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'34341_012'!$N$2:$N$12</c:f>
              <c:numCache>
                <c:formatCode>General</c:formatCode>
                <c:ptCount val="11"/>
                <c:pt idx="0">
                  <c:v>0.68986696004867498</c:v>
                </c:pt>
                <c:pt idx="1">
                  <c:v>0.68194669485092096</c:v>
                </c:pt>
                <c:pt idx="2">
                  <c:v>0.68780153989791804</c:v>
                </c:pt>
                <c:pt idx="3">
                  <c:v>0.673850357532501</c:v>
                </c:pt>
                <c:pt idx="4">
                  <c:v>0.68136143999999998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F1C-AA84-7926BDA173B7}"/>
            </c:ext>
          </c:extLst>
        </c:ser>
        <c:ser>
          <c:idx val="1"/>
          <c:order val="1"/>
          <c:tx>
            <c:strRef>
              <c:f>'34341_012'!$O$1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'34341_012'!$O$2:$O$12</c:f>
              <c:numCache>
                <c:formatCode>General</c:formatCode>
                <c:ptCount val="11"/>
                <c:pt idx="0">
                  <c:v>0.89445674419402998</c:v>
                </c:pt>
                <c:pt idx="1">
                  <c:v>0.93255448341369596</c:v>
                </c:pt>
                <c:pt idx="2">
                  <c:v>0.93460601568222001</c:v>
                </c:pt>
                <c:pt idx="3">
                  <c:v>0.93732035160064697</c:v>
                </c:pt>
                <c:pt idx="4">
                  <c:v>0.91559464000000002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F1C-AA84-7926BDA173B7}"/>
            </c:ext>
          </c:extLst>
        </c:ser>
        <c:ser>
          <c:idx val="2"/>
          <c:order val="2"/>
          <c:tx>
            <c:strRef>
              <c:f>'34341_012'!$P$1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'34341_012'!$P$2:$P$12</c:f>
              <c:numCache>
                <c:formatCode>General</c:formatCode>
                <c:ptCount val="11"/>
                <c:pt idx="0">
                  <c:v>0.64467847347259499</c:v>
                </c:pt>
                <c:pt idx="1">
                  <c:v>0.72407561540603604</c:v>
                </c:pt>
                <c:pt idx="2">
                  <c:v>0.72420793771743697</c:v>
                </c:pt>
                <c:pt idx="3">
                  <c:v>0.74279093742370605</c:v>
                </c:pt>
                <c:pt idx="4">
                  <c:v>0.69480180999999996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B-4F1C-AA84-7926BDA1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'34341_012'!$T$1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'34341_012'!$T$2:$T$12</c:f>
              <c:numCache>
                <c:formatCode>General</c:formatCode>
                <c:ptCount val="11"/>
                <c:pt idx="0">
                  <c:v>2177</c:v>
                </c:pt>
                <c:pt idx="1">
                  <c:v>2434</c:v>
                </c:pt>
                <c:pt idx="2">
                  <c:v>2509</c:v>
                </c:pt>
                <c:pt idx="3">
                  <c:v>2372</c:v>
                </c:pt>
                <c:pt idx="4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1AB-9454-F89F55B0DC1E}"/>
            </c:ext>
          </c:extLst>
        </c:ser>
        <c:ser>
          <c:idx val="2"/>
          <c:order val="1"/>
          <c:tx>
            <c:strRef>
              <c:f>'34341_012'!$U$1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'34341_012'!$U$2:$U$12</c:f>
              <c:numCache>
                <c:formatCode>General</c:formatCode>
                <c:ptCount val="11"/>
                <c:pt idx="0">
                  <c:v>9020</c:v>
                </c:pt>
                <c:pt idx="1">
                  <c:v>8303</c:v>
                </c:pt>
                <c:pt idx="2">
                  <c:v>4924</c:v>
                </c:pt>
                <c:pt idx="3">
                  <c:v>10785</c:v>
                </c:pt>
                <c:pt idx="4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1AB-9454-F89F55B0DC1E}"/>
            </c:ext>
          </c:extLst>
        </c:ser>
        <c:ser>
          <c:idx val="3"/>
          <c:order val="2"/>
          <c:tx>
            <c:strRef>
              <c:f>'34341_012'!$V$1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'34341_012'!$V$2:$V$12</c:f>
              <c:numCache>
                <c:formatCode>General</c:formatCode>
                <c:ptCount val="11"/>
                <c:pt idx="0">
                  <c:v>22397</c:v>
                </c:pt>
                <c:pt idx="1">
                  <c:v>22283</c:v>
                </c:pt>
                <c:pt idx="2">
                  <c:v>21035</c:v>
                </c:pt>
                <c:pt idx="3">
                  <c:v>21417</c:v>
                </c:pt>
                <c:pt idx="4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1AB-9454-F89F55B0DC1E}"/>
            </c:ext>
          </c:extLst>
        </c:ser>
        <c:ser>
          <c:idx val="4"/>
          <c:order val="3"/>
          <c:tx>
            <c:strRef>
              <c:f>'34341_012'!$W$1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'34341_012'!$W$2:$W$12</c:f>
              <c:numCache>
                <c:formatCode>General</c:formatCode>
                <c:ptCount val="11"/>
                <c:pt idx="0">
                  <c:v>17769</c:v>
                </c:pt>
                <c:pt idx="1">
                  <c:v>19035</c:v>
                </c:pt>
                <c:pt idx="2">
                  <c:v>23640</c:v>
                </c:pt>
                <c:pt idx="3">
                  <c:v>16896</c:v>
                </c:pt>
                <c:pt idx="4">
                  <c:v>17511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1AB-9454-F89F55B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'34341_012'!$Q$2:$Q$12</c:f>
              <c:numCache>
                <c:formatCode>General</c:formatCode>
                <c:ptCount val="11"/>
                <c:pt idx="0">
                  <c:v>55.169625791627801</c:v>
                </c:pt>
                <c:pt idx="1">
                  <c:v>51.8689022343045</c:v>
                </c:pt>
                <c:pt idx="2">
                  <c:v>55.261077555860098</c:v>
                </c:pt>
                <c:pt idx="3">
                  <c:v>52.991773702623902</c:v>
                </c:pt>
                <c:pt idx="4">
                  <c:v>52.998215999999999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'34341_012'!$R$1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'34341_012'!$R$2:$R$12</c:f>
              <c:numCache>
                <c:formatCode>General</c:formatCode>
                <c:ptCount val="11"/>
                <c:pt idx="0">
                  <c:v>1.97957405165415</c:v>
                </c:pt>
                <c:pt idx="1">
                  <c:v>3.3662076277381798</c:v>
                </c:pt>
                <c:pt idx="2">
                  <c:v>2.38771289834636</c:v>
                </c:pt>
                <c:pt idx="3">
                  <c:v>2.1532224585156401</c:v>
                </c:pt>
                <c:pt idx="4">
                  <c:v>1.98802032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'34341_012'!$S$2:$S$12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786-99A1-9DE9363C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'34341_012'!$Y$2:$Y$12</c:f>
              <c:numCache>
                <c:formatCode>General</c:formatCode>
                <c:ptCount val="11"/>
                <c:pt idx="0">
                  <c:v>4.4552455243141997</c:v>
                </c:pt>
                <c:pt idx="1">
                  <c:v>4.4313767554810903</c:v>
                </c:pt>
                <c:pt idx="2">
                  <c:v>4.4216656137802097</c:v>
                </c:pt>
                <c:pt idx="3">
                  <c:v>4.3814187224785499</c:v>
                </c:pt>
                <c:pt idx="4">
                  <c:v>4.3844214900000003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'34341_012'!$Z$1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'34341_012'!$Z$2:$Z$12</c:f>
              <c:numCache>
                <c:formatCode>General</c:formatCode>
                <c:ptCount val="11"/>
                <c:pt idx="0">
                  <c:v>7.9858601341873295E-2</c:v>
                </c:pt>
                <c:pt idx="1">
                  <c:v>5.8220334917631497E-2</c:v>
                </c:pt>
                <c:pt idx="2">
                  <c:v>5.8766543095680697E-2</c:v>
                </c:pt>
                <c:pt idx="3">
                  <c:v>7.0208930510525597E-2</c:v>
                </c:pt>
                <c:pt idx="4">
                  <c:v>0.14418988999999999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'34341_012'!$AA$1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C09-BB52-BC31BF17FFC8}"/>
            </c:ext>
          </c:extLst>
        </c:ser>
        <c:ser>
          <c:idx val="2"/>
          <c:order val="2"/>
          <c:tx>
            <c:strRef>
              <c:f>'34341_012'!$AC$1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'34341_012'!$AC$2:$AC$12</c:f>
              <c:numCache>
                <c:formatCode>General</c:formatCode>
                <c:ptCount val="11"/>
                <c:pt idx="0">
                  <c:v>186.76369635264001</c:v>
                </c:pt>
                <c:pt idx="1">
                  <c:v>187.969212849934</c:v>
                </c:pt>
                <c:pt idx="2">
                  <c:v>185.22069867451901</c:v>
                </c:pt>
                <c:pt idx="3">
                  <c:v>189.25724315643299</c:v>
                </c:pt>
                <c:pt idx="4">
                  <c:v>183.953971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C09-BB52-BC31BF17FFC8}"/>
            </c:ext>
          </c:extLst>
        </c:ser>
        <c:ser>
          <c:idx val="4"/>
          <c:order val="4"/>
          <c:tx>
            <c:strRef>
              <c:f>'34341_012'!$AE$1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'34341_012'!$AE$2:$AE$12</c:f>
              <c:numCache>
                <c:formatCode>General</c:formatCode>
                <c:ptCount val="11"/>
                <c:pt idx="0">
                  <c:v>186.23186970832401</c:v>
                </c:pt>
                <c:pt idx="1">
                  <c:v>187.49421501014001</c:v>
                </c:pt>
                <c:pt idx="2">
                  <c:v>184.64438681361</c:v>
                </c:pt>
                <c:pt idx="3">
                  <c:v>189.13030224561899</c:v>
                </c:pt>
                <c:pt idx="4">
                  <c:v>184.02874800000001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'34341_012'!$AB$1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B-4C09-BB52-BC31BF17FFC8}"/>
            </c:ext>
          </c:extLst>
        </c:ser>
        <c:ser>
          <c:idx val="3"/>
          <c:order val="3"/>
          <c:tx>
            <c:strRef>
              <c:f>'34341_012'!$AD$1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'34341_012'!$AD$2:$AD$12</c:f>
              <c:numCache>
                <c:formatCode>General</c:formatCode>
                <c:ptCount val="11"/>
                <c:pt idx="0">
                  <c:v>3.9991764667237399</c:v>
                </c:pt>
                <c:pt idx="1">
                  <c:v>3.2108488928988002</c:v>
                </c:pt>
                <c:pt idx="2">
                  <c:v>3.4166714944488401</c:v>
                </c:pt>
                <c:pt idx="3">
                  <c:v>4.3702199919991296</c:v>
                </c:pt>
                <c:pt idx="4">
                  <c:v>3.3514345900000002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Unirrad!$N$2:$N$2</c:f>
              <c:numCache>
                <c:formatCode>General</c:formatCode>
                <c:ptCount val="1"/>
                <c:pt idx="0">
                  <c:v>0.70047867298126198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3-4F15-8DAD-560B2B751723}"/>
            </c:ext>
          </c:extLst>
        </c:ser>
        <c:ser>
          <c:idx val="1"/>
          <c:order val="1"/>
          <c:tx>
            <c:strRef>
              <c:f>Unirrad!$O$1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Unirrad!$O$2:$O$2</c:f>
              <c:numCache>
                <c:formatCode>General</c:formatCode>
                <c:ptCount val="1"/>
                <c:pt idx="0">
                  <c:v>0.99736249446868896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3-4F15-8DAD-560B2B751723}"/>
            </c:ext>
          </c:extLst>
        </c:ser>
        <c:ser>
          <c:idx val="2"/>
          <c:order val="2"/>
          <c:tx>
            <c:strRef>
              <c:f>Unirrad!$P$1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Unirrad!$P$2:$P$2</c:f>
              <c:numCache>
                <c:formatCode>General</c:formatCode>
                <c:ptCount val="1"/>
                <c:pt idx="0">
                  <c:v>0.98973250389099099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3-4F15-8DAD-560B2B75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9128"/>
        <c:axId val="519249520"/>
      </c:scatterChart>
      <c:valAx>
        <c:axId val="5192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520"/>
        <c:crosses val="autoZero"/>
        <c:crossBetween val="midCat"/>
      </c:valAx>
      <c:valAx>
        <c:axId val="519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'34341_012'!$AF$2:$AF$12</c:f>
              <c:numCache>
                <c:formatCode>General</c:formatCode>
                <c:ptCount val="11"/>
                <c:pt idx="0">
                  <c:v>46.875</c:v>
                </c:pt>
                <c:pt idx="1">
                  <c:v>51.625</c:v>
                </c:pt>
                <c:pt idx="2">
                  <c:v>52.625</c:v>
                </c:pt>
                <c:pt idx="3">
                  <c:v>52.375</c:v>
                </c:pt>
                <c:pt idx="4">
                  <c:v>49.875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92-AFE5-34FEA1714789}"/>
            </c:ext>
          </c:extLst>
        </c:ser>
        <c:ser>
          <c:idx val="1"/>
          <c:order val="1"/>
          <c:tx>
            <c:strRef>
              <c:f>'34341_012'!$AK$1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'34341_012'!$AK$2:$AK$12</c:f>
              <c:numCache>
                <c:formatCode>General</c:formatCode>
                <c:ptCount val="11"/>
                <c:pt idx="0">
                  <c:v>71.3153076171875</c:v>
                </c:pt>
                <c:pt idx="1">
                  <c:v>77.895393371582003</c:v>
                </c:pt>
                <c:pt idx="2">
                  <c:v>80.568679809570298</c:v>
                </c:pt>
                <c:pt idx="3">
                  <c:v>80.255500793457003</c:v>
                </c:pt>
                <c:pt idx="4">
                  <c:v>74.804557799999998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A92-AFE5-34FEA17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'34341_012'!$AG$1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'34341_012'!$AG$2:$AG$11</c:f>
              <c:numCache>
                <c:formatCode>General</c:formatCode>
                <c:ptCount val="10"/>
                <c:pt idx="0">
                  <c:v>53.875</c:v>
                </c:pt>
                <c:pt idx="1">
                  <c:v>60.375</c:v>
                </c:pt>
                <c:pt idx="2">
                  <c:v>61.125</c:v>
                </c:pt>
                <c:pt idx="3">
                  <c:v>59.875</c:v>
                </c:pt>
                <c:pt idx="4">
                  <c:v>54.125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A-4BFC-846E-08EE17443A6D}"/>
            </c:ext>
          </c:extLst>
        </c:ser>
        <c:ser>
          <c:idx val="3"/>
          <c:order val="1"/>
          <c:tx>
            <c:strRef>
              <c:f>'34341_012'!$AH$1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'34341_012'!$AH$2:$AH$11</c:f>
              <c:numCache>
                <c:formatCode>General</c:formatCode>
                <c:ptCount val="10"/>
                <c:pt idx="0">
                  <c:v>81.237495422363196</c:v>
                </c:pt>
                <c:pt idx="1">
                  <c:v>90.537811279296804</c:v>
                </c:pt>
                <c:pt idx="2">
                  <c:v>92.130142211914006</c:v>
                </c:pt>
                <c:pt idx="3">
                  <c:v>90.134017944335895</c:v>
                </c:pt>
                <c:pt idx="4">
                  <c:v>81.611503600000006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BFC-846E-08EE1744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F37-A699-76511CA11132}"/>
            </c:ext>
          </c:extLst>
        </c:ser>
        <c:ser>
          <c:idx val="3"/>
          <c:order val="1"/>
          <c:tx>
            <c:strRef>
              <c:f>'34341_012'!$M$1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'34341_012'!$M$2:$M$12</c:f>
              <c:numCache>
                <c:formatCode>General</c:formatCode>
                <c:ptCount val="11"/>
                <c:pt idx="0">
                  <c:v>16150</c:v>
                </c:pt>
                <c:pt idx="1">
                  <c:v>18250</c:v>
                </c:pt>
                <c:pt idx="2">
                  <c:v>18150</c:v>
                </c:pt>
                <c:pt idx="3">
                  <c:v>18250</c:v>
                </c:pt>
                <c:pt idx="4">
                  <c:v>15950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6-4F37-A699-76511CA1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FDA-AB0F-303C92613CC1}"/>
            </c:ext>
          </c:extLst>
        </c:ser>
        <c:ser>
          <c:idx val="2"/>
          <c:order val="1"/>
          <c:tx>
            <c:strRef>
              <c:f>'34341_012'!$G$1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'34341_012'!$G$2:$G$12</c:f>
              <c:numCache>
                <c:formatCode>General</c:formatCode>
                <c:ptCount val="11"/>
                <c:pt idx="0">
                  <c:v>8140.2216796875</c:v>
                </c:pt>
                <c:pt idx="1">
                  <c:v>8924.5244140625</c:v>
                </c:pt>
                <c:pt idx="2">
                  <c:v>8714.1806640625</c:v>
                </c:pt>
                <c:pt idx="3">
                  <c:v>8993.0166015625</c:v>
                </c:pt>
                <c:pt idx="4">
                  <c:v>8057.0322299999998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'34341_012'!$H$1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'34341_012'!$H$2:$H$12</c:f>
              <c:numCache>
                <c:formatCode>General</c:formatCode>
                <c:ptCount val="11"/>
                <c:pt idx="0">
                  <c:v>156.411865234375</c:v>
                </c:pt>
                <c:pt idx="1">
                  <c:v>147.96577453613199</c:v>
                </c:pt>
                <c:pt idx="2">
                  <c:v>93.846466064453097</c:v>
                </c:pt>
                <c:pt idx="3">
                  <c:v>134.83793640136699</c:v>
                </c:pt>
                <c:pt idx="4">
                  <c:v>90.259582499999993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208-A3CA-120172A923D6}"/>
            </c:ext>
          </c:extLst>
        </c:ser>
        <c:ser>
          <c:idx val="2"/>
          <c:order val="1"/>
          <c:tx>
            <c:strRef>
              <c:f>'34341_012'!$J$1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'34341_012'!$J$2:$J$12</c:f>
              <c:numCache>
                <c:formatCode>General</c:formatCode>
                <c:ptCount val="11"/>
                <c:pt idx="0">
                  <c:v>10324.0478515625</c:v>
                </c:pt>
                <c:pt idx="1">
                  <c:v>11672.05859375</c:v>
                </c:pt>
                <c:pt idx="2">
                  <c:v>11389.9541015625</c:v>
                </c:pt>
                <c:pt idx="3">
                  <c:v>11644</c:v>
                </c:pt>
                <c:pt idx="4">
                  <c:v>10624.749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'34341_012'!$K$1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'34341_012'!$K$2:$K$12</c:f>
              <c:numCache>
                <c:formatCode>General</c:formatCode>
                <c:ptCount val="11"/>
                <c:pt idx="0">
                  <c:v>351.963623046875</c:v>
                </c:pt>
                <c:pt idx="1">
                  <c:v>190.52110290527301</c:v>
                </c:pt>
                <c:pt idx="2">
                  <c:v>196.886474609375</c:v>
                </c:pt>
                <c:pt idx="3">
                  <c:v>402.19265747070301</c:v>
                </c:pt>
                <c:pt idx="4">
                  <c:v>225.785416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'34341_012'!$D$2:$D$12</c:f>
              <c:numCache>
                <c:formatCode>0.00E+00</c:formatCode>
                <c:ptCount val="11"/>
                <c:pt idx="0">
                  <c:v>6.0232000000000002E-5</c:v>
                </c:pt>
                <c:pt idx="1">
                  <c:v>5.9366E-5</c:v>
                </c:pt>
                <c:pt idx="2">
                  <c:v>5.5909000000000003E-5</c:v>
                </c:pt>
                <c:pt idx="3">
                  <c:v>4.9026000000000001E-5</c:v>
                </c:pt>
                <c:pt idx="4">
                  <c:v>4.3652999999999997E-5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42CD-9D91-5F8CFFC832EE}"/>
            </c:ext>
          </c:extLst>
        </c:ser>
        <c:ser>
          <c:idx val="1"/>
          <c:order val="1"/>
          <c:tx>
            <c:strRef>
              <c:f>'34341_012'!$E$1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'34341_012'!$E$2:$E$12</c:f>
              <c:numCache>
                <c:formatCode>0.00E+00</c:formatCode>
                <c:ptCount val="11"/>
                <c:pt idx="0">
                  <c:v>6.0575000000000002E-5</c:v>
                </c:pt>
                <c:pt idx="1">
                  <c:v>5.9222999999999999E-5</c:v>
                </c:pt>
                <c:pt idx="2">
                  <c:v>5.5413E-5</c:v>
                </c:pt>
                <c:pt idx="3">
                  <c:v>4.9505000000000001E-5</c:v>
                </c:pt>
                <c:pt idx="4">
                  <c:v>4.2432999999999998E-5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42CD-9D91-5F8CFFC8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'34341_012'!$AN$2:$AN$12</c:f>
              <c:numCache>
                <c:formatCode>General</c:formatCode>
                <c:ptCount val="11"/>
                <c:pt idx="0">
                  <c:v>0.53955834203703101</c:v>
                </c:pt>
                <c:pt idx="1">
                  <c:v>-4.5858457806378199E-2</c:v>
                </c:pt>
                <c:pt idx="2">
                  <c:v>0.57801290745321798</c:v>
                </c:pt>
                <c:pt idx="3">
                  <c:v>-0.29928263919304399</c:v>
                </c:pt>
                <c:pt idx="4">
                  <c:v>-1.4545395999999999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77C-9E5F-236AA8881160}"/>
            </c:ext>
          </c:extLst>
        </c:ser>
        <c:ser>
          <c:idx val="1"/>
          <c:order val="1"/>
          <c:tx>
            <c:strRef>
              <c:f>'34341_012'!$AO$1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'34341_012'!$AO$2:$AO$12</c:f>
              <c:numCache>
                <c:formatCode>General</c:formatCode>
                <c:ptCount val="11"/>
                <c:pt idx="0">
                  <c:v>15.0489833904658</c:v>
                </c:pt>
                <c:pt idx="1">
                  <c:v>12.8798932291888</c:v>
                </c:pt>
                <c:pt idx="2">
                  <c:v>14.223135389305501</c:v>
                </c:pt>
                <c:pt idx="3">
                  <c:v>14.552289908978199</c:v>
                </c:pt>
                <c:pt idx="4">
                  <c:v>21.738972499999999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77C-9E5F-236AA88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640-9F0C-2742972362FE}"/>
            </c:ext>
          </c:extLst>
        </c:ser>
        <c:ser>
          <c:idx val="1"/>
          <c:order val="1"/>
          <c:tx>
            <c:strRef>
              <c:f>'34341_012'!$AQ$1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640-9F0C-27429723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4-1142-A522-79340A6E7B68}"/>
            </c:ext>
          </c:extLst>
        </c:ser>
        <c:ser>
          <c:idx val="2"/>
          <c:order val="1"/>
          <c:tx>
            <c:strRef>
              <c:f>'36696_039'!$L$1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'36696_039'!$L$2:$L$12</c:f>
              <c:numCache>
                <c:formatCode>General</c:formatCode>
                <c:ptCount val="11"/>
                <c:pt idx="0">
                  <c:v>13950</c:v>
                </c:pt>
                <c:pt idx="1">
                  <c:v>15250</c:v>
                </c:pt>
                <c:pt idx="2">
                  <c:v>15750</c:v>
                </c:pt>
                <c:pt idx="3">
                  <c:v>15750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4-1142-A522-79340A6E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'36696_039'!$N$2:$N$12</c:f>
              <c:numCache>
                <c:formatCode>General</c:formatCode>
                <c:ptCount val="11"/>
                <c:pt idx="0">
                  <c:v>0.70214056968688898</c:v>
                </c:pt>
                <c:pt idx="1">
                  <c:v>0.66553854999999995</c:v>
                </c:pt>
                <c:pt idx="2">
                  <c:v>0.68119227999999998</c:v>
                </c:pt>
                <c:pt idx="3">
                  <c:v>0.67821043999999997</c:v>
                </c:pt>
                <c:pt idx="4">
                  <c:v>0.70342875000000005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8F45-8C3A-F4253EC72281}"/>
            </c:ext>
          </c:extLst>
        </c:ser>
        <c:ser>
          <c:idx val="1"/>
          <c:order val="1"/>
          <c:tx>
            <c:strRef>
              <c:f>'36696_039'!$O$1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'36696_039'!$O$2:$O$12</c:f>
              <c:numCache>
                <c:formatCode>General</c:formatCode>
                <c:ptCount val="11"/>
                <c:pt idx="0">
                  <c:v>0.89058089256286599</c:v>
                </c:pt>
                <c:pt idx="1">
                  <c:v>0.93536531999999994</c:v>
                </c:pt>
                <c:pt idx="2">
                  <c:v>0.94432198999999994</c:v>
                </c:pt>
                <c:pt idx="3">
                  <c:v>0.94364815999999996</c:v>
                </c:pt>
                <c:pt idx="4">
                  <c:v>0.88628845999999994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8F45-8C3A-F4253EC72281}"/>
            </c:ext>
          </c:extLst>
        </c:ser>
        <c:ser>
          <c:idx val="2"/>
          <c:order val="2"/>
          <c:tx>
            <c:strRef>
              <c:f>'36696_039'!$P$1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'36696_039'!$P$2:$P$12</c:f>
              <c:numCache>
                <c:formatCode>General</c:formatCode>
                <c:ptCount val="11"/>
                <c:pt idx="0">
                  <c:v>0.64007663726806596</c:v>
                </c:pt>
                <c:pt idx="1">
                  <c:v>0.71725035000000004</c:v>
                </c:pt>
                <c:pt idx="2">
                  <c:v>0.74096786999999997</c:v>
                </c:pt>
                <c:pt idx="3">
                  <c:v>0.75073445000000005</c:v>
                </c:pt>
                <c:pt idx="4">
                  <c:v>0.64016788999999996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E-8F45-8C3A-F4253EC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7B6AE-D215-4FC1-8BDF-D9CE5312A16E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9A6EA-F8FF-4903-8215-0ABCD783F63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7E672-F88B-4E25-95C0-A9CD77202DF8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BC25-BB04-447F-B3CE-C76D779B2B33}">
  <sheetPr/>
  <sheetViews>
    <sheetView zoomScale="12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13" Type="http://schemas.openxmlformats.org/officeDocument/2006/relationships/chart" Target="../charts/chart110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12" Type="http://schemas.openxmlformats.org/officeDocument/2006/relationships/chart" Target="../charts/chart109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11" Type="http://schemas.openxmlformats.org/officeDocument/2006/relationships/chart" Target="../charts/chart108.xml"/><Relationship Id="rId5" Type="http://schemas.openxmlformats.org/officeDocument/2006/relationships/chart" Target="../charts/chart102.xml"/><Relationship Id="rId15" Type="http://schemas.openxmlformats.org/officeDocument/2006/relationships/chart" Target="../charts/chart11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Relationship Id="rId14" Type="http://schemas.openxmlformats.org/officeDocument/2006/relationships/chart" Target="../charts/chart11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13" Type="http://schemas.openxmlformats.org/officeDocument/2006/relationships/chart" Target="../charts/chart125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12" Type="http://schemas.openxmlformats.org/officeDocument/2006/relationships/chart" Target="../charts/chart124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11" Type="http://schemas.openxmlformats.org/officeDocument/2006/relationships/chart" Target="../charts/chart123.xml"/><Relationship Id="rId5" Type="http://schemas.openxmlformats.org/officeDocument/2006/relationships/chart" Target="../charts/chart117.xml"/><Relationship Id="rId15" Type="http://schemas.openxmlformats.org/officeDocument/2006/relationships/chart" Target="../charts/chart127.xml"/><Relationship Id="rId10" Type="http://schemas.openxmlformats.org/officeDocument/2006/relationships/chart" Target="../charts/chart122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Relationship Id="rId14" Type="http://schemas.openxmlformats.org/officeDocument/2006/relationships/chart" Target="../charts/chart126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5.xml"/><Relationship Id="rId13" Type="http://schemas.openxmlformats.org/officeDocument/2006/relationships/chart" Target="../charts/chart140.xml"/><Relationship Id="rId3" Type="http://schemas.openxmlformats.org/officeDocument/2006/relationships/chart" Target="../charts/chart130.xml"/><Relationship Id="rId7" Type="http://schemas.openxmlformats.org/officeDocument/2006/relationships/chart" Target="../charts/chart134.xml"/><Relationship Id="rId12" Type="http://schemas.openxmlformats.org/officeDocument/2006/relationships/chart" Target="../charts/chart139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3.xml"/><Relationship Id="rId11" Type="http://schemas.openxmlformats.org/officeDocument/2006/relationships/chart" Target="../charts/chart138.xml"/><Relationship Id="rId5" Type="http://schemas.openxmlformats.org/officeDocument/2006/relationships/chart" Target="../charts/chart132.xml"/><Relationship Id="rId15" Type="http://schemas.openxmlformats.org/officeDocument/2006/relationships/chart" Target="../charts/chart142.xml"/><Relationship Id="rId10" Type="http://schemas.openxmlformats.org/officeDocument/2006/relationships/chart" Target="../charts/chart137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Relationship Id="rId14" Type="http://schemas.openxmlformats.org/officeDocument/2006/relationships/chart" Target="../charts/chart14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0.xml"/><Relationship Id="rId13" Type="http://schemas.openxmlformats.org/officeDocument/2006/relationships/chart" Target="../charts/chart155.xml"/><Relationship Id="rId3" Type="http://schemas.openxmlformats.org/officeDocument/2006/relationships/chart" Target="../charts/chart145.xml"/><Relationship Id="rId7" Type="http://schemas.openxmlformats.org/officeDocument/2006/relationships/chart" Target="../charts/chart149.xml"/><Relationship Id="rId12" Type="http://schemas.openxmlformats.org/officeDocument/2006/relationships/chart" Target="../charts/chart154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6" Type="http://schemas.openxmlformats.org/officeDocument/2006/relationships/chart" Target="../charts/chart148.xml"/><Relationship Id="rId11" Type="http://schemas.openxmlformats.org/officeDocument/2006/relationships/chart" Target="../charts/chart153.xml"/><Relationship Id="rId5" Type="http://schemas.openxmlformats.org/officeDocument/2006/relationships/chart" Target="../charts/chart147.xml"/><Relationship Id="rId15" Type="http://schemas.openxmlformats.org/officeDocument/2006/relationships/chart" Target="../charts/chart157.xml"/><Relationship Id="rId10" Type="http://schemas.openxmlformats.org/officeDocument/2006/relationships/chart" Target="../charts/chart152.xml"/><Relationship Id="rId4" Type="http://schemas.openxmlformats.org/officeDocument/2006/relationships/chart" Target="../charts/chart146.xml"/><Relationship Id="rId9" Type="http://schemas.openxmlformats.org/officeDocument/2006/relationships/chart" Target="../charts/chart151.xml"/><Relationship Id="rId14" Type="http://schemas.openxmlformats.org/officeDocument/2006/relationships/chart" Target="../charts/chart15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5.xml"/><Relationship Id="rId13" Type="http://schemas.openxmlformats.org/officeDocument/2006/relationships/chart" Target="../charts/chart170.xml"/><Relationship Id="rId3" Type="http://schemas.openxmlformats.org/officeDocument/2006/relationships/chart" Target="../charts/chart160.xml"/><Relationship Id="rId7" Type="http://schemas.openxmlformats.org/officeDocument/2006/relationships/chart" Target="../charts/chart164.xml"/><Relationship Id="rId12" Type="http://schemas.openxmlformats.org/officeDocument/2006/relationships/chart" Target="../charts/chart169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Relationship Id="rId6" Type="http://schemas.openxmlformats.org/officeDocument/2006/relationships/chart" Target="../charts/chart163.xml"/><Relationship Id="rId11" Type="http://schemas.openxmlformats.org/officeDocument/2006/relationships/chart" Target="../charts/chart168.xml"/><Relationship Id="rId5" Type="http://schemas.openxmlformats.org/officeDocument/2006/relationships/chart" Target="../charts/chart162.xml"/><Relationship Id="rId15" Type="http://schemas.openxmlformats.org/officeDocument/2006/relationships/chart" Target="../charts/chart172.xml"/><Relationship Id="rId10" Type="http://schemas.openxmlformats.org/officeDocument/2006/relationships/chart" Target="../charts/chart167.xml"/><Relationship Id="rId4" Type="http://schemas.openxmlformats.org/officeDocument/2006/relationships/chart" Target="../charts/chart161.xml"/><Relationship Id="rId9" Type="http://schemas.openxmlformats.org/officeDocument/2006/relationships/chart" Target="../charts/chart166.xml"/><Relationship Id="rId14" Type="http://schemas.openxmlformats.org/officeDocument/2006/relationships/chart" Target="../charts/chart17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0.xml"/><Relationship Id="rId13" Type="http://schemas.openxmlformats.org/officeDocument/2006/relationships/chart" Target="../charts/chart185.xml"/><Relationship Id="rId3" Type="http://schemas.openxmlformats.org/officeDocument/2006/relationships/chart" Target="../charts/chart175.xml"/><Relationship Id="rId7" Type="http://schemas.openxmlformats.org/officeDocument/2006/relationships/chart" Target="../charts/chart179.xml"/><Relationship Id="rId12" Type="http://schemas.openxmlformats.org/officeDocument/2006/relationships/chart" Target="../charts/chart184.xml"/><Relationship Id="rId2" Type="http://schemas.openxmlformats.org/officeDocument/2006/relationships/chart" Target="../charts/chart174.xml"/><Relationship Id="rId1" Type="http://schemas.openxmlformats.org/officeDocument/2006/relationships/chart" Target="../charts/chart173.xml"/><Relationship Id="rId6" Type="http://schemas.openxmlformats.org/officeDocument/2006/relationships/chart" Target="../charts/chart178.xml"/><Relationship Id="rId11" Type="http://schemas.openxmlformats.org/officeDocument/2006/relationships/chart" Target="../charts/chart183.xml"/><Relationship Id="rId5" Type="http://schemas.openxmlformats.org/officeDocument/2006/relationships/chart" Target="../charts/chart177.xml"/><Relationship Id="rId15" Type="http://schemas.openxmlformats.org/officeDocument/2006/relationships/chart" Target="../charts/chart187.xml"/><Relationship Id="rId10" Type="http://schemas.openxmlformats.org/officeDocument/2006/relationships/chart" Target="../charts/chart182.xml"/><Relationship Id="rId4" Type="http://schemas.openxmlformats.org/officeDocument/2006/relationships/chart" Target="../charts/chart176.xml"/><Relationship Id="rId9" Type="http://schemas.openxmlformats.org/officeDocument/2006/relationships/chart" Target="../charts/chart181.xml"/><Relationship Id="rId14" Type="http://schemas.openxmlformats.org/officeDocument/2006/relationships/chart" Target="../charts/chart186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5.xml"/><Relationship Id="rId13" Type="http://schemas.openxmlformats.org/officeDocument/2006/relationships/chart" Target="../charts/chart200.xml"/><Relationship Id="rId3" Type="http://schemas.openxmlformats.org/officeDocument/2006/relationships/chart" Target="../charts/chart190.xml"/><Relationship Id="rId7" Type="http://schemas.openxmlformats.org/officeDocument/2006/relationships/chart" Target="../charts/chart194.xml"/><Relationship Id="rId12" Type="http://schemas.openxmlformats.org/officeDocument/2006/relationships/chart" Target="../charts/chart199.xml"/><Relationship Id="rId2" Type="http://schemas.openxmlformats.org/officeDocument/2006/relationships/chart" Target="../charts/chart189.xml"/><Relationship Id="rId1" Type="http://schemas.openxmlformats.org/officeDocument/2006/relationships/chart" Target="../charts/chart188.xml"/><Relationship Id="rId6" Type="http://schemas.openxmlformats.org/officeDocument/2006/relationships/chart" Target="../charts/chart193.xml"/><Relationship Id="rId11" Type="http://schemas.openxmlformats.org/officeDocument/2006/relationships/chart" Target="../charts/chart198.xml"/><Relationship Id="rId5" Type="http://schemas.openxmlformats.org/officeDocument/2006/relationships/chart" Target="../charts/chart192.xml"/><Relationship Id="rId15" Type="http://schemas.openxmlformats.org/officeDocument/2006/relationships/chart" Target="../charts/chart202.xml"/><Relationship Id="rId10" Type="http://schemas.openxmlformats.org/officeDocument/2006/relationships/chart" Target="../charts/chart197.xml"/><Relationship Id="rId4" Type="http://schemas.openxmlformats.org/officeDocument/2006/relationships/chart" Target="../charts/chart191.xml"/><Relationship Id="rId9" Type="http://schemas.openxmlformats.org/officeDocument/2006/relationships/chart" Target="../charts/chart196.xml"/><Relationship Id="rId14" Type="http://schemas.openxmlformats.org/officeDocument/2006/relationships/chart" Target="../charts/chart20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93BB-99E4-4037-B886-86D7A74F5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2CFF-044A-4BED-B3B0-78F56F35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1F5E-C117-42D9-BF90-343D051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5E10C-4E84-4F78-BAE8-11A6ACF0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3CDB-B87C-4ADC-A945-179DC8CE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5FFE4-4853-4406-BFA3-EE345415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E487C-5465-4603-890E-1E39FF64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A610A-44FE-4E51-A17B-B13BBF8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F08AAC-AC6F-4AB8-A80D-AA23706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F88D-EE0F-4BE7-86CE-DDB57FF9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74950B-874A-4F8A-B562-5CA5A61E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7424C-AA67-4CE2-990A-E89A0DD9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271E6B-2D84-49FC-A578-A0226F8A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8CDA-CEEF-4326-9EC1-C0C497FF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40E4CC-C5EE-4B4F-AA5A-BD8179FD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E3585-7176-4642-A052-20874DB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B9DA-B8A7-435B-9D1B-6D5BB6E6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DFCEB-73E4-4379-8154-A2A7B142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9C3D8-DA3B-4F81-AD4B-EB98FE6E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8C89-6B9B-43B6-9298-300770EC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0D325-61B2-451A-8394-F307429B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E7E2F-A7CE-4096-B348-0236E92A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62594-672B-449B-B7E5-B3BF4F2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67168-6359-4D3C-9DAB-58EE8366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0237ED-2739-471F-847E-251A024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FBA8E-6310-49D9-A849-2045732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035F73-D87B-4070-A5A5-E9647BBD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2718-59C3-40C8-BA4D-CFFD81C1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EFFED8-8BDA-492B-85C8-C0B09BFE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C14D4-858F-4051-A047-06A38CF6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CC34DB-5067-42E8-95CB-A254CC65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3C5B-6F7A-4328-B1AE-F31A8D8C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2C5C-3897-428D-B7DA-BD251670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53D6-7A45-4C48-9C2C-94E3A4D3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E5EF0-4499-4D51-9213-1BF13C3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80DF1-F20B-4AEB-A667-AEAC8DFB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7DD0F-E51E-4B68-AFF1-FC2DA18F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A02F7-AB9C-4260-A527-6D2E4314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8884-8BF4-44E0-B2C6-508B0C9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6DA9C-AEE6-4343-90A1-BBC599AA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FAD0C-31EA-4CDD-A485-D997BB37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B6E9B-085E-490D-816C-82EAE2E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4CEE1E-A62B-4AF0-8A40-EC978480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01AB-640D-4B28-B0E7-061825C6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57F41-590F-4C1F-B085-2753847E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234B87-295F-4D68-8071-C65AA270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4CFC-9B4B-41E2-8432-F81B953E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31E8-3657-4C62-A348-7D74EFC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AA2FD-E257-4B3B-B054-8DE9B430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C0E5E-58A1-4FCE-B60F-67AA3845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6493A-9975-469B-B2A9-96EA226D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EC39-0F78-4D57-8808-067D71EA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FF319-3959-4482-9DB8-9135ADB7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172B9-03A8-490D-8DF6-37F3E323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6175B-7AFA-4464-89BE-93675B9C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A49BC-0914-4B80-92C2-ECBFA5DD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4D01-61CB-474E-9DC1-35018236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D4263-75E1-4298-B78D-AB8B1AD8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3FA09-C381-4CA8-9DDC-F3CCE8A6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F8AD1-DCA5-4FF8-BF14-4E1BA5DD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A63C24-74D6-4E7C-B270-B201F5C8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87D6-033F-4CA4-B009-3BA58E47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4C2D5-EAEE-4FDF-B2CD-0EE325E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DFE6-9E22-4CB4-A294-17D4AC5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E14AD-A637-40E8-B681-EAE1233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4F6B-92D6-40EF-8894-D6933226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06CE7-054B-4F88-99B0-F87DB0A0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FA8E8-1493-45A3-BBA8-1608E18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864A8-A010-4907-BE98-21D164CB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858D8-0070-4C82-BD71-A36478FE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FC2764-97AC-43EB-9E9C-DF81D255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9E444-D8D5-4896-8B7C-26FC002D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FCDF1-C3FC-4FC1-AE76-04986AB7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FE5BB2-93A7-442D-B397-343216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A6D2D-9845-4A25-B635-B36A6794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756574-E54F-495C-B725-3170213D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5D96-BBDA-BA47-A595-544CDA6A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FEBA-FE9F-454B-AC35-CA6661B5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2C8B5-5D31-2E4A-A065-60F7C89C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B2BE-A1AA-B341-A14C-7906784D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F21C1-D7B6-3C4C-B4FC-BCB37AC2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457CA-BAA4-5447-8514-F3CA92F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06D57-595D-6C4C-B06F-7C85503D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77D9-468B-FE48-826D-A9F3B677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AFE6CF-C82E-2A43-83C2-21360B20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21F0A-DF4C-E54E-A81B-46E7F165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61114-5304-EA40-980A-3465AA32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E7E10-B899-644F-9CA1-E9F7AEC6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002AF-3B18-D94B-B129-8B22CC5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FC1485-015C-DF43-BA85-5C4EC1E8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5D671-8979-044E-ADB4-A6AF38D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268C-DB79-064B-867D-839C516E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EF728-1C88-3547-8526-09E6FFD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99535-DDD1-3740-956B-98671BCC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6F848-7A0C-AD42-AA9B-DF5D415C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EE71E-C7DD-4E48-B340-6EE60593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E06F8-36F8-F748-AA26-4DE6D8A2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BA473-62D9-C443-A880-43C0EF8A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94FDC-8871-E84A-92CE-8D546AE8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78781-8D4D-BA4D-BF81-36312ED4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DE0FB-6A35-9E4A-9BF5-5CF3179A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B66E4-FE98-6747-848F-7FFAEB5CB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1FF402-B8EC-264A-A9C5-A957170E4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554B53-5830-6F4E-BDA8-686723FA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6E42A3-89DA-DC4D-9D9E-C7532FC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2E120-1567-1742-9373-93E8566D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DA571-1641-AE48-A8E2-559195E6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9034E-2D76-064F-A496-E68A252F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D96E9-4D32-8340-91B9-E168DE37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063BBB-CA67-7D43-A977-C26C86014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82E15F-2F9A-2942-90AF-5166C3D8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EB775-13B1-9048-8992-A3BBC8DCE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F5A51-A904-8C41-9E11-E0AAD9857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CE6B3B-2D08-3645-B44C-E9851412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7466C0-0BFE-3549-9FB4-6B3B5D4F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B3AF60-7ED0-3346-991C-334A4EDC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56439-D771-124C-8F4A-3F3EA2B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DE783D-0EFB-CF43-A188-24A3EF83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58F163-F172-5448-A654-C30BAD2D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6B8850-D873-4342-8A0A-1C56D746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99CF03-BFD3-914C-987A-1CE6E41C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F0456-7609-0D48-B7B5-41DA8F5B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51BFA-E9C4-D14A-B4DE-92789CAB7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B108E-0684-7B4C-B24E-5CA89967D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567E0-749C-6341-9176-94348748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2EEC3-78D2-A14C-9E8D-66C9DD0C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F2BFA-EC6C-6049-99D3-DDC7F9CA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5CB8C-9783-A442-A45A-54AFFACCC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757B3-11EC-4D48-84A8-C5F7413D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4BC85A-7E6B-B742-80AD-FAC26F63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0A6C0-D56A-FB41-B48B-B0E9FAA6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EF527A-609A-F144-9C7B-9833F39E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36E550-8601-7348-B47F-960D8C8B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E936E6-BA21-E346-B475-556B0F639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7E8DBC-5018-A14D-8D2B-872C5803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6BFA7E-07F2-DA46-8D2C-BF41204F9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BA24D-1D47-AE45-A8AD-E9A5A036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1D4AE-24AA-9A4D-B58C-BD004B2B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DE23-54EA-314F-9414-2B0477D7F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CF06-C5BA-7D44-8310-A21736C4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970A8B-B44F-6548-9E26-7ED071A5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EA672-1AAC-6140-9209-EDA03735E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CC94D2-A916-C549-B1B2-27499F4E1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B02655-CFEE-244F-BF23-04C8580F7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BC5128-8F80-4E4B-9EFA-9E77BB2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28E966-9EE8-6249-99D6-D55BF7CD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3FACC1-FB12-1D4A-AE3D-42D6A8BE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8B16AB-3DE7-7D4B-964B-CDC801CB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07283D-BE4B-6241-8B33-2D0555EF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A80266-D8A7-914C-930B-C7E56010A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4162FA-93F3-5547-AF01-DE2101A1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212F-80F3-4123-A819-999A988AA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2AC4-CFB0-5544-BD8B-4793D9CFD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5FBFE-8EA9-E245-A7A8-7F2AA292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D9846-D264-9C44-BB65-D8B36534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9F7E3-FF21-494F-A81C-BE2606D5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8B577-5473-EB40-A5CD-0C11295E8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4C025-0E9C-4248-B607-02DA15A2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1E571-EA90-9646-A1FD-93189495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1FD1EB-6DCB-FE45-AF1F-E2C6FA2D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CD330-2DEE-9047-8810-4D6C33EC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2D93BE-A8FE-2E48-8238-90A5227F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66D57C-361A-E54D-A9E1-571F4C22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D3BCEF-C1B7-D14B-9109-C49F58393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86D4E2-5807-694A-BDA3-CABF6963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ACDD12-3B9B-5848-BA53-BCE6030B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08CB5A-7863-3740-8F42-0815A80A5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86F0-E180-814D-BDB6-611349D3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D7F79-0556-934B-B1E5-E49BCED3E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6CBDB1-AFBF-A24E-8D50-78A57EF2A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F9EFA2-A982-744E-A8CA-D766EFCA0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68E0F2-1D79-C543-A7A5-BF4F45694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52925-F5BA-6A4E-A172-915C49770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EC6EF-2073-754C-AE2E-AB35DB025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79792F-EF7D-4B4C-AF54-D1CE42603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F2FFE1-09D4-7742-9807-797ADE94F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839009-9043-F342-BCA5-E7D484099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7108A2-57DC-BD42-AC39-A0909FDFC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D3CCF5-7F85-6B41-96F3-84D7D79F4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006C96-6C27-F745-A24C-4A34DE4D2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D6A700-96CD-3241-848A-CA945097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8B6565-6DFE-304B-9CFF-A44AD3507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BFC3-0F8D-42C4-B930-7132369AB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</xdr:row>
      <xdr:rowOff>47625</xdr:rowOff>
    </xdr:from>
    <xdr:to>
      <xdr:col>9</xdr:col>
      <xdr:colOff>595312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</xdr:row>
      <xdr:rowOff>19050</xdr:rowOff>
    </xdr:from>
    <xdr:to>
      <xdr:col>18</xdr:col>
      <xdr:colOff>52387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2</xdr:row>
      <xdr:rowOff>95250</xdr:rowOff>
    </xdr:from>
    <xdr:to>
      <xdr:col>25</xdr:col>
      <xdr:colOff>576262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31</xdr:row>
      <xdr:rowOff>161925</xdr:rowOff>
    </xdr:from>
    <xdr:to>
      <xdr:col>17</xdr:col>
      <xdr:colOff>509587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16</xdr:row>
      <xdr:rowOff>171450</xdr:rowOff>
    </xdr:from>
    <xdr:to>
      <xdr:col>17</xdr:col>
      <xdr:colOff>490537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16</xdr:row>
      <xdr:rowOff>57150</xdr:rowOff>
    </xdr:from>
    <xdr:to>
      <xdr:col>25</xdr:col>
      <xdr:colOff>461962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31</xdr:row>
      <xdr:rowOff>76200</xdr:rowOff>
    </xdr:from>
    <xdr:to>
      <xdr:col>9</xdr:col>
      <xdr:colOff>595312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52387</xdr:colOff>
      <xdr:row>2</xdr:row>
      <xdr:rowOff>114300</xdr:rowOff>
    </xdr:from>
    <xdr:to>
      <xdr:col>33</xdr:col>
      <xdr:colOff>357187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16</xdr:row>
      <xdr:rowOff>104775</xdr:rowOff>
    </xdr:from>
    <xdr:to>
      <xdr:col>33</xdr:col>
      <xdr:colOff>361950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16</xdr:row>
      <xdr:rowOff>76200</xdr:rowOff>
    </xdr:from>
    <xdr:to>
      <xdr:col>9</xdr:col>
      <xdr:colOff>590550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31</xdr:row>
      <xdr:rowOff>152400</xdr:rowOff>
    </xdr:from>
    <xdr:to>
      <xdr:col>25</xdr:col>
      <xdr:colOff>400050</xdr:colOff>
      <xdr:row>46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31</xdr:row>
      <xdr:rowOff>114300</xdr:rowOff>
    </xdr:from>
    <xdr:to>
      <xdr:col>33</xdr:col>
      <xdr:colOff>328612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466725</xdr:colOff>
      <xdr:row>2</xdr:row>
      <xdr:rowOff>0</xdr:rowOff>
    </xdr:from>
    <xdr:to>
      <xdr:col>41</xdr:col>
      <xdr:colOff>161925</xdr:colOff>
      <xdr:row>15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457200</xdr:colOff>
      <xdr:row>16</xdr:row>
      <xdr:rowOff>128587</xdr:rowOff>
    </xdr:from>
    <xdr:to>
      <xdr:col>41</xdr:col>
      <xdr:colOff>152400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33C6-1657-476F-985D-559D655B6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eProduction/Irradiation%20Studies/Pre-Production/Alibava_PreProd_800V_Andr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Testing/Alibava/Alibava%20Plots/Alibava_PSS_600V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ADC_v_Ann"/>
      <sheetName val="SeedMPV_v_Ann (2)"/>
      <sheetName val="SeedMPVADC_v_Ann"/>
      <sheetName val="SeedMPV_v_Ann"/>
      <sheetName val="IvAnn"/>
      <sheetName val="Unirrad"/>
      <sheetName val="34254_025"/>
      <sheetName val="34253_037"/>
      <sheetName val="34252_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C2">
            <v>2.966388888888889</v>
          </cell>
          <cell r="I2">
            <v>14956.576171875</v>
          </cell>
        </row>
        <row r="3">
          <cell r="C3">
            <v>11.865555555555556</v>
          </cell>
          <cell r="I3">
            <v>16190.0380859375</v>
          </cell>
        </row>
        <row r="4">
          <cell r="C4">
            <v>29.663888888888888</v>
          </cell>
          <cell r="I4">
            <v>16311.82421875</v>
          </cell>
        </row>
        <row r="5">
          <cell r="C5">
            <v>74.159722222222229</v>
          </cell>
          <cell r="I5">
            <v>17201.841796875</v>
          </cell>
        </row>
        <row r="6">
          <cell r="C6">
            <v>163.1513888888889</v>
          </cell>
          <cell r="I6">
            <v>15108.2392578125</v>
          </cell>
        </row>
      </sheetData>
      <sheetData sheetId="7">
        <row r="2">
          <cell r="C2">
            <v>2.966388888888889</v>
          </cell>
          <cell r="I2">
            <v>15775.81640625</v>
          </cell>
        </row>
        <row r="3">
          <cell r="C3">
            <v>11.865555555555556</v>
          </cell>
          <cell r="I3">
            <v>17355.212890625</v>
          </cell>
        </row>
        <row r="4">
          <cell r="C4">
            <v>29.663888888888888</v>
          </cell>
          <cell r="I4">
            <v>16393.228515625</v>
          </cell>
        </row>
        <row r="5">
          <cell r="C5">
            <v>74.159722222222229</v>
          </cell>
          <cell r="I5">
            <v>16168.98828125</v>
          </cell>
        </row>
        <row r="6">
          <cell r="C6">
            <v>163.1513888888889</v>
          </cell>
          <cell r="I6">
            <v>14797.6220703125</v>
          </cell>
        </row>
      </sheetData>
      <sheetData sheetId="8">
        <row r="2">
          <cell r="C2">
            <v>2.966388888888889</v>
          </cell>
          <cell r="I2">
            <v>14427.72265625</v>
          </cell>
        </row>
        <row r="3">
          <cell r="C3">
            <v>11.865555555555556</v>
          </cell>
          <cell r="I3">
            <v>16111.80078125</v>
          </cell>
        </row>
        <row r="4">
          <cell r="C4">
            <v>29.663888888888888</v>
          </cell>
          <cell r="I4">
            <v>16329.82421875</v>
          </cell>
        </row>
        <row r="5">
          <cell r="C5">
            <v>74.159722222222229</v>
          </cell>
          <cell r="I5">
            <v>17216.63671875</v>
          </cell>
        </row>
        <row r="6">
          <cell r="C6">
            <v>163.1513888888889</v>
          </cell>
          <cell r="I6">
            <v>15274.16015625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340_040"/>
      <sheetName val="600v800"/>
      <sheetName val="SeedADC_v_Ann"/>
      <sheetName val="SeedMPVADC_v_Ann"/>
      <sheetName val="SeedMPV_v_Ann"/>
      <sheetName val="IvAnn"/>
      <sheetName val="Unirrad"/>
      <sheetName val="34254_025"/>
      <sheetName val="34253_037"/>
      <sheetName val="31_4e14"/>
      <sheetName val="37_11e14"/>
      <sheetName val="39_15e14"/>
      <sheetName val="40_15e1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2">
          <cell r="C2">
            <v>0.74159722222222224</v>
          </cell>
          <cell r="AP2">
            <v>12647.861907107792</v>
          </cell>
        </row>
        <row r="3">
          <cell r="C3">
            <v>1.4831944444444445</v>
          </cell>
          <cell r="AP3">
            <v>14265.803620918305</v>
          </cell>
        </row>
        <row r="4">
          <cell r="C4">
            <v>4.4495833333333339</v>
          </cell>
          <cell r="AP4">
            <v>15604.803386840116</v>
          </cell>
        </row>
        <row r="5">
          <cell r="C5">
            <v>10.382361111111111</v>
          </cell>
          <cell r="AP5">
            <v>16233.498304135219</v>
          </cell>
        </row>
        <row r="6">
          <cell r="C6">
            <v>22.247916666666669</v>
          </cell>
          <cell r="AP6">
            <v>16780.45434506092</v>
          </cell>
        </row>
        <row r="7">
          <cell r="C7">
            <v>37.079861111111114</v>
          </cell>
          <cell r="AP7">
            <v>16867.994876584155</v>
          </cell>
        </row>
        <row r="8">
          <cell r="C8">
            <v>57.84458333333334</v>
          </cell>
          <cell r="AP8">
            <v>16684.071614874127</v>
          </cell>
        </row>
        <row r="9">
          <cell r="C9">
            <v>94.924444444444447</v>
          </cell>
          <cell r="AP9">
            <v>16326.454600455194</v>
          </cell>
        </row>
        <row r="10">
          <cell r="C10">
            <v>179.4665277777778</v>
          </cell>
          <cell r="AP10">
            <v>14787.037419337768</v>
          </cell>
        </row>
        <row r="11">
          <cell r="C11">
            <v>357.44986111111115</v>
          </cell>
          <cell r="AP11">
            <v>13466.033170027456</v>
          </cell>
        </row>
      </sheetData>
      <sheetData sheetId="10">
        <row r="2">
          <cell r="C2">
            <v>0.74159722222222224</v>
          </cell>
          <cell r="AP2">
            <v>8142.5978013403665</v>
          </cell>
        </row>
        <row r="3">
          <cell r="C3">
            <v>2.2247916666666669</v>
          </cell>
          <cell r="AP3">
            <v>8822.6788827513665</v>
          </cell>
        </row>
        <row r="4">
          <cell r="C4">
            <v>5.1911805555555555</v>
          </cell>
          <cell r="AP4">
            <v>9625.657967007628</v>
          </cell>
        </row>
        <row r="5">
          <cell r="C5">
            <v>11.123958333333334</v>
          </cell>
          <cell r="AP5">
            <v>10316.369024737298</v>
          </cell>
        </row>
        <row r="6">
          <cell r="C6">
            <v>22.98951388888889</v>
          </cell>
          <cell r="AP6">
            <v>11485.761130022705</v>
          </cell>
        </row>
        <row r="7">
          <cell r="C7">
            <v>37.821458333333332</v>
          </cell>
          <cell r="AP7">
            <v>11964.447120696239</v>
          </cell>
        </row>
        <row r="8">
          <cell r="C8">
            <v>58.586180555555558</v>
          </cell>
          <cell r="AP8">
            <v>11740.642035129831</v>
          </cell>
        </row>
        <row r="9">
          <cell r="C9">
            <v>95.666041666666672</v>
          </cell>
          <cell r="AP9">
            <v>11161.178197021231</v>
          </cell>
        </row>
        <row r="10">
          <cell r="C10">
            <v>180.208125</v>
          </cell>
          <cell r="AP10">
            <v>10233.635636758016</v>
          </cell>
        </row>
        <row r="11">
          <cell r="C11">
            <v>358.19145833333334</v>
          </cell>
          <cell r="AP11">
            <v>9000.0812988909347</v>
          </cell>
        </row>
      </sheetData>
      <sheetData sheetId="11"/>
      <sheetData sheetId="12">
        <row r="2">
          <cell r="C2">
            <v>0.74159722222222224</v>
          </cell>
          <cell r="AP2">
            <v>7092.2430217525689</v>
          </cell>
        </row>
        <row r="3">
          <cell r="C3">
            <v>2.2247916666666669</v>
          </cell>
          <cell r="AP3">
            <v>6879.5086937515416</v>
          </cell>
        </row>
        <row r="4">
          <cell r="C4">
            <v>9.344125</v>
          </cell>
          <cell r="AP4">
            <v>7792.6795097190734</v>
          </cell>
        </row>
        <row r="5">
          <cell r="C5">
            <v>13.793708333333335</v>
          </cell>
          <cell r="AP5">
            <v>8133.5720216262507</v>
          </cell>
        </row>
        <row r="6">
          <cell r="C6">
            <v>22.98951388888889</v>
          </cell>
          <cell r="AP6">
            <v>8370.5234578940253</v>
          </cell>
        </row>
        <row r="7">
          <cell r="C7">
            <v>38.266416666666672</v>
          </cell>
          <cell r="AP7">
            <v>9154.6383829657771</v>
          </cell>
        </row>
        <row r="8">
          <cell r="C8">
            <v>58.586180555555558</v>
          </cell>
          <cell r="AP8">
            <v>8990.7528900825891</v>
          </cell>
        </row>
        <row r="9">
          <cell r="C9">
            <v>97.149236111111108</v>
          </cell>
          <cell r="AP9">
            <v>8346.9192982642453</v>
          </cell>
        </row>
        <row r="10">
          <cell r="C10">
            <v>180.208125</v>
          </cell>
          <cell r="AP10">
            <v>7931.1609525582207</v>
          </cell>
        </row>
        <row r="11">
          <cell r="C11">
            <v>358.19145833333334</v>
          </cell>
          <cell r="AP11">
            <v>7146.4577976026048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51"/>
  <sheetViews>
    <sheetView workbookViewId="0">
      <selection activeCell="E51" sqref="E51:M51"/>
    </sheetView>
  </sheetViews>
  <sheetFormatPr baseColWidth="10" defaultColWidth="8.83203125" defaultRowHeight="15" x14ac:dyDescent="0.2"/>
  <sheetData>
    <row r="1" spans="1:42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</row>
    <row r="2" spans="1:42" x14ac:dyDescent="0.2">
      <c r="A2">
        <v>0</v>
      </c>
      <c r="C2">
        <v>1</v>
      </c>
      <c r="D2" s="1"/>
      <c r="E2" s="1"/>
      <c r="F2">
        <v>28068.4921875</v>
      </c>
      <c r="G2">
        <v>10488.779296875</v>
      </c>
      <c r="H2">
        <v>144.11862182617099</v>
      </c>
      <c r="I2">
        <v>23994.046875</v>
      </c>
      <c r="J2">
        <v>13973.2333984375</v>
      </c>
      <c r="K2">
        <v>242.25538635253901</v>
      </c>
      <c r="L2">
        <v>25050</v>
      </c>
      <c r="M2">
        <v>30450</v>
      </c>
      <c r="N2">
        <v>0.70047867298126198</v>
      </c>
      <c r="O2">
        <v>0.99736249446868896</v>
      </c>
      <c r="P2">
        <v>0.98973250389099099</v>
      </c>
      <c r="Q2">
        <v>85.715788189272899</v>
      </c>
      <c r="R2">
        <v>3.0014756122218098</v>
      </c>
      <c r="S2">
        <v>5</v>
      </c>
      <c r="T2">
        <v>52</v>
      </c>
      <c r="U2">
        <v>10616</v>
      </c>
      <c r="V2">
        <v>15841</v>
      </c>
      <c r="W2">
        <v>22771</v>
      </c>
      <c r="X2">
        <v>3433</v>
      </c>
      <c r="Y2">
        <v>3.6417405315348201</v>
      </c>
      <c r="Z2">
        <v>0.14420365450342901</v>
      </c>
      <c r="AA2">
        <v>232.12571822765199</v>
      </c>
      <c r="AB2">
        <v>47.313895215664402</v>
      </c>
      <c r="AC2">
        <v>225.98311526276299</v>
      </c>
      <c r="AD2">
        <v>4.71713861160638</v>
      </c>
      <c r="AE2">
        <v>227.16064938108801</v>
      </c>
      <c r="AF2">
        <v>68.875</v>
      </c>
      <c r="AG2">
        <v>83.625</v>
      </c>
      <c r="AH2">
        <v>19.107721328735298</v>
      </c>
      <c r="AI2">
        <v>10488.779296875</v>
      </c>
      <c r="AJ2">
        <v>144.11862182617099</v>
      </c>
      <c r="AK2">
        <v>105.752326965332</v>
      </c>
      <c r="AL2">
        <v>10488.779296875</v>
      </c>
      <c r="AM2">
        <v>144.11862182617099</v>
      </c>
      <c r="AN2">
        <v>0.76771716566844805</v>
      </c>
      <c r="AO2">
        <v>12.748202710497401</v>
      </c>
      <c r="AP2">
        <f>0.95*I2*AA2/AC2</f>
        <v>23413.933336093021</v>
      </c>
    </row>
    <row r="49" spans="1:40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33</v>
      </c>
      <c r="G49" t="s">
        <v>11</v>
      </c>
      <c r="H49" t="s">
        <v>0</v>
      </c>
      <c r="I49" t="s">
        <v>34</v>
      </c>
      <c r="J49" t="s">
        <v>12</v>
      </c>
      <c r="K49" t="s">
        <v>13</v>
      </c>
      <c r="L49" t="s">
        <v>14</v>
      </c>
      <c r="M49" t="s">
        <v>15</v>
      </c>
      <c r="N49" t="s">
        <v>26</v>
      </c>
      <c r="O49" t="s">
        <v>27</v>
      </c>
      <c r="P49" t="s">
        <v>16</v>
      </c>
      <c r="Q49" t="s">
        <v>3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4</v>
      </c>
      <c r="Y49" t="s">
        <v>5</v>
      </c>
      <c r="Z49" t="s">
        <v>24</v>
      </c>
      <c r="AA49" t="s">
        <v>23</v>
      </c>
      <c r="AB49" t="s">
        <v>35</v>
      </c>
      <c r="AC49" t="s">
        <v>36</v>
      </c>
      <c r="AD49" t="s">
        <v>25</v>
      </c>
      <c r="AE49" t="s">
        <v>37</v>
      </c>
      <c r="AF49" t="s">
        <v>38</v>
      </c>
      <c r="AG49" t="s">
        <v>43</v>
      </c>
      <c r="AH49" t="s">
        <v>44</v>
      </c>
    </row>
    <row r="50" spans="1:40" x14ac:dyDescent="0.2">
      <c r="A50" t="s">
        <v>45</v>
      </c>
      <c r="B50">
        <v>-800</v>
      </c>
      <c r="C50">
        <v>0</v>
      </c>
      <c r="D50">
        <v>0</v>
      </c>
      <c r="E50">
        <v>28068.4921875</v>
      </c>
      <c r="F50">
        <v>10488.779296875</v>
      </c>
      <c r="G50">
        <v>144.11862182617099</v>
      </c>
      <c r="H50">
        <v>23994.046875</v>
      </c>
      <c r="I50">
        <v>13973.2333984375</v>
      </c>
      <c r="J50">
        <v>242.25538635253901</v>
      </c>
      <c r="K50">
        <v>25050</v>
      </c>
      <c r="L50">
        <v>30450</v>
      </c>
      <c r="M50">
        <v>0.70047867298126198</v>
      </c>
      <c r="N50">
        <v>0.99736249446868896</v>
      </c>
      <c r="O50">
        <v>0.98973250389099099</v>
      </c>
      <c r="P50">
        <v>85.715788189272899</v>
      </c>
      <c r="Q50">
        <v>3.0014756122218098</v>
      </c>
      <c r="R50">
        <v>5</v>
      </c>
      <c r="S50">
        <v>52</v>
      </c>
      <c r="T50">
        <v>10616</v>
      </c>
      <c r="U50">
        <v>15841</v>
      </c>
      <c r="V50">
        <v>22771</v>
      </c>
      <c r="W50">
        <v>3433</v>
      </c>
      <c r="X50">
        <v>3.6417405315348201</v>
      </c>
      <c r="Y50">
        <v>0.14420365450342901</v>
      </c>
      <c r="Z50">
        <v>232.12571822765199</v>
      </c>
      <c r="AA50">
        <v>47.313895215664402</v>
      </c>
      <c r="AB50">
        <v>225.98311526276299</v>
      </c>
      <c r="AC50">
        <v>4.71713861160638</v>
      </c>
      <c r="AD50">
        <v>227.16064938108801</v>
      </c>
      <c r="AE50">
        <v>68.875</v>
      </c>
      <c r="AF50">
        <v>83.625</v>
      </c>
      <c r="AG50">
        <v>19.107721328735298</v>
      </c>
      <c r="AH50">
        <v>10488.779296875</v>
      </c>
      <c r="AI50">
        <v>144.11862182617099</v>
      </c>
      <c r="AJ50">
        <v>105.752326965332</v>
      </c>
      <c r="AK50">
        <v>10488.779296875</v>
      </c>
      <c r="AL50">
        <v>144.11862182617099</v>
      </c>
      <c r="AM50">
        <v>0.76771716566844805</v>
      </c>
      <c r="AN50">
        <v>12.748202710497401</v>
      </c>
    </row>
    <row r="51" spans="1:40" x14ac:dyDescent="0.2">
      <c r="A51" t="s">
        <v>46</v>
      </c>
      <c r="B51">
        <v>-800</v>
      </c>
      <c r="C51">
        <v>0</v>
      </c>
      <c r="D51">
        <v>0</v>
      </c>
      <c r="E51">
        <v>27511.3359375</v>
      </c>
      <c r="F51">
        <v>14697.8837890625</v>
      </c>
      <c r="G51">
        <v>224.97665405273401</v>
      </c>
      <c r="H51">
        <v>22727.1796875</v>
      </c>
      <c r="I51">
        <v>15954.92578125</v>
      </c>
      <c r="J51">
        <v>232.0751953125</v>
      </c>
      <c r="K51">
        <v>23550</v>
      </c>
      <c r="L51">
        <v>29250</v>
      </c>
      <c r="M51">
        <v>0.67333167791366499</v>
      </c>
      <c r="N51">
        <v>0.95794099569320601</v>
      </c>
      <c r="O51">
        <v>0.92697215080261197</v>
      </c>
      <c r="P51">
        <v>43.0166488451273</v>
      </c>
      <c r="Q51">
        <v>6.5060883654618999</v>
      </c>
      <c r="R51">
        <v>8</v>
      </c>
      <c r="S51">
        <v>65</v>
      </c>
      <c r="T51">
        <v>4779</v>
      </c>
      <c r="U51">
        <v>35263</v>
      </c>
      <c r="V51">
        <v>9559</v>
      </c>
      <c r="W51">
        <v>3596</v>
      </c>
      <c r="X51">
        <v>3.77569664533197</v>
      </c>
      <c r="Y51">
        <v>0.21694766988730199</v>
      </c>
      <c r="Z51">
        <v>231.64516601562499</v>
      </c>
      <c r="AA51">
        <v>21.761763566535301</v>
      </c>
      <c r="AB51">
        <v>225.031167602539</v>
      </c>
      <c r="AC51">
        <v>6.0422748980762497</v>
      </c>
      <c r="AD51">
        <v>222.426215001732</v>
      </c>
      <c r="AE51">
        <v>66.375</v>
      </c>
      <c r="AF51">
        <v>80.625</v>
      </c>
      <c r="AG51">
        <v>124.485137939453</v>
      </c>
      <c r="AH51">
        <v>14697.8837890625</v>
      </c>
      <c r="AI51">
        <v>224.97665405273401</v>
      </c>
      <c r="AJ51">
        <v>102.78017425537099</v>
      </c>
      <c r="AK51">
        <v>14697.8837890625</v>
      </c>
      <c r="AL51">
        <v>224.97665405273401</v>
      </c>
      <c r="AM51">
        <v>1.0559931748763201</v>
      </c>
      <c r="AN51">
        <v>12.915134422160101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4AEC-E74D-0944-A45C-CD71C642752A}">
  <dimension ref="A1:AQ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1.6736999999999999E-5</v>
      </c>
      <c r="E2" s="2">
        <v>1.6441000000000001E-5</v>
      </c>
      <c r="F2" s="16">
        <v>21800.4414</v>
      </c>
      <c r="G2" s="16">
        <v>10218.901400000001</v>
      </c>
      <c r="H2" s="16">
        <v>281.280823</v>
      </c>
      <c r="I2" s="16">
        <v>17829.478500000001</v>
      </c>
      <c r="J2" s="16">
        <v>11877.334000000001</v>
      </c>
      <c r="K2" s="16">
        <v>837.57781999999997</v>
      </c>
      <c r="L2" s="16">
        <v>18650</v>
      </c>
      <c r="M2" s="16">
        <v>23250</v>
      </c>
      <c r="N2" s="16">
        <v>0.63401591999999996</v>
      </c>
      <c r="O2" s="16">
        <v>0.99062669000000003</v>
      </c>
      <c r="P2" s="16">
        <v>0.86109619999999998</v>
      </c>
      <c r="Q2" s="16">
        <v>45.0373546</v>
      </c>
      <c r="R2" s="16">
        <v>3.2427362799999999</v>
      </c>
      <c r="S2" s="16">
        <v>0</v>
      </c>
      <c r="T2" s="16">
        <v>173</v>
      </c>
      <c r="U2" s="16">
        <v>11202</v>
      </c>
      <c r="V2" s="16">
        <v>19364</v>
      </c>
      <c r="W2" s="16">
        <v>18883</v>
      </c>
      <c r="X2" s="16">
        <v>2413</v>
      </c>
      <c r="Y2" s="16">
        <v>4.3227454700000001</v>
      </c>
      <c r="Z2" s="16">
        <v>9.6856159999999997E-2</v>
      </c>
      <c r="AA2" s="16">
        <v>0</v>
      </c>
      <c r="AB2" s="16">
        <v>0</v>
      </c>
      <c r="AC2" s="16">
        <v>185.17843199999999</v>
      </c>
      <c r="AD2" s="16">
        <v>2.5887712600000001</v>
      </c>
      <c r="AE2" s="16">
        <v>186.891301</v>
      </c>
      <c r="AF2" s="16">
        <v>62.375</v>
      </c>
      <c r="AG2" s="16">
        <v>77.625</v>
      </c>
      <c r="AH2" s="16">
        <v>115.98782300000001</v>
      </c>
      <c r="AI2" s="16">
        <v>10218.901400000001</v>
      </c>
      <c r="AJ2" s="16">
        <v>281.280823</v>
      </c>
      <c r="AK2" s="16">
        <v>95.324607799999995</v>
      </c>
      <c r="AL2" s="16">
        <v>10218.901400000001</v>
      </c>
      <c r="AM2" s="16">
        <v>281.280823</v>
      </c>
      <c r="AN2" s="16">
        <v>0.61897437</v>
      </c>
      <c r="AO2" s="16">
        <v>11.7477372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2.4819000000000001E-5</v>
      </c>
      <c r="E3" s="2">
        <v>2.4576E-5</v>
      </c>
      <c r="F3" s="18">
        <v>21982.8145</v>
      </c>
      <c r="G3" s="18">
        <v>10379.2832</v>
      </c>
      <c r="H3" s="18">
        <v>239.43888899999999</v>
      </c>
      <c r="I3" s="18">
        <v>18106.958999999999</v>
      </c>
      <c r="J3" s="18">
        <v>11930.2227</v>
      </c>
      <c r="K3" s="18">
        <v>726.99145499999997</v>
      </c>
      <c r="L3" s="18">
        <v>18950</v>
      </c>
      <c r="M3" s="18">
        <v>23450</v>
      </c>
      <c r="N3" s="18">
        <v>0.62267130999999998</v>
      </c>
      <c r="O3" s="18">
        <v>0.99117093999999994</v>
      </c>
      <c r="P3" s="18">
        <v>0.87015074000000003</v>
      </c>
      <c r="Q3" s="18">
        <v>51.818894899999997</v>
      </c>
      <c r="R3" s="18">
        <v>2.3464511300000002</v>
      </c>
      <c r="S3" s="18">
        <v>0</v>
      </c>
      <c r="T3" s="18">
        <v>204</v>
      </c>
      <c r="U3" s="18">
        <v>11213</v>
      </c>
      <c r="V3" s="18">
        <v>19213</v>
      </c>
      <c r="W3" s="18">
        <v>19016</v>
      </c>
      <c r="X3" s="18">
        <v>2289</v>
      </c>
      <c r="Y3" s="18">
        <v>4.3495289699999997</v>
      </c>
      <c r="Z3" s="18">
        <v>0.12615190000000001</v>
      </c>
      <c r="AA3" s="18">
        <v>0</v>
      </c>
      <c r="AB3" s="18">
        <v>0</v>
      </c>
      <c r="AC3" s="18">
        <v>190.276882</v>
      </c>
      <c r="AD3" s="18">
        <v>4.1349910000000003</v>
      </c>
      <c r="AE3" s="18">
        <v>190.36306400000001</v>
      </c>
      <c r="AF3" s="18">
        <v>62.375</v>
      </c>
      <c r="AG3" s="18">
        <v>77.125</v>
      </c>
      <c r="AH3" s="18">
        <v>115.137444</v>
      </c>
      <c r="AI3" s="18">
        <v>10379.2832</v>
      </c>
      <c r="AJ3" s="18">
        <v>239.43888899999999</v>
      </c>
      <c r="AK3" s="18">
        <v>95.163810699999999</v>
      </c>
      <c r="AL3" s="18">
        <v>10379.2832</v>
      </c>
      <c r="AM3" s="18">
        <v>239.43888899999999</v>
      </c>
      <c r="AN3" s="18">
        <v>-0.15620149999999999</v>
      </c>
      <c r="AO3" s="18">
        <v>11.283272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1.8399000000000001E-5</v>
      </c>
      <c r="E4" s="2">
        <v>1.8187000000000001E-5</v>
      </c>
      <c r="F4" s="19">
        <v>22521.613300000001</v>
      </c>
      <c r="G4" s="19">
        <v>10527.550800000001</v>
      </c>
      <c r="H4" s="19">
        <v>241.65934799999999</v>
      </c>
      <c r="I4" s="19">
        <v>18444.9434</v>
      </c>
      <c r="J4" s="19">
        <v>12019.614299999999</v>
      </c>
      <c r="K4" s="19">
        <v>741.86224400000003</v>
      </c>
      <c r="L4" s="19">
        <v>19350</v>
      </c>
      <c r="M4" s="19">
        <v>24050</v>
      </c>
      <c r="N4" s="19">
        <v>0.61665939999999997</v>
      </c>
      <c r="O4" s="19">
        <v>0.99415666000000003</v>
      </c>
      <c r="P4" s="19">
        <v>0.88897610000000005</v>
      </c>
      <c r="Q4" s="19">
        <v>44.811846500000001</v>
      </c>
      <c r="R4" s="19">
        <v>2.8788049199999999</v>
      </c>
      <c r="S4" s="19">
        <v>0</v>
      </c>
      <c r="T4" s="19">
        <v>259</v>
      </c>
      <c r="U4" s="19">
        <v>11466</v>
      </c>
      <c r="V4" s="19">
        <v>18610</v>
      </c>
      <c r="W4" s="19">
        <v>19321</v>
      </c>
      <c r="X4" s="19">
        <v>2559</v>
      </c>
      <c r="Y4" s="19">
        <v>4.3020115900000002</v>
      </c>
      <c r="Z4" s="19">
        <v>0.21049033</v>
      </c>
      <c r="AA4" s="19">
        <v>0</v>
      </c>
      <c r="AB4" s="19">
        <v>0</v>
      </c>
      <c r="AC4" s="19">
        <v>189.59011699999999</v>
      </c>
      <c r="AD4" s="19">
        <v>2.6161927700000001</v>
      </c>
      <c r="AE4" s="19">
        <v>191.419284</v>
      </c>
      <c r="AF4" s="19">
        <v>63.125</v>
      </c>
      <c r="AG4" s="19">
        <v>78.625</v>
      </c>
      <c r="AH4" s="19">
        <v>117.11219800000001</v>
      </c>
      <c r="AI4" s="19">
        <v>10527.550800000001</v>
      </c>
      <c r="AJ4" s="19">
        <v>241.65934799999999</v>
      </c>
      <c r="AK4" s="19">
        <v>96.391387899999998</v>
      </c>
      <c r="AL4" s="19">
        <v>10527.550800000001</v>
      </c>
      <c r="AM4" s="19">
        <v>241.65934799999999</v>
      </c>
      <c r="AN4" s="19">
        <v>0.65330951999999998</v>
      </c>
      <c r="AO4" s="19">
        <v>12.162967500000001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1.5401999999999999E-5</v>
      </c>
      <c r="E5" s="2">
        <v>1.5073E-5</v>
      </c>
      <c r="F5" s="22">
        <v>22018.644499999999</v>
      </c>
      <c r="G5" s="22">
        <v>10443.944299999999</v>
      </c>
      <c r="H5" s="22">
        <v>242.033478</v>
      </c>
      <c r="I5" s="22">
        <v>18219.214800000002</v>
      </c>
      <c r="J5" s="22">
        <v>11828.7549</v>
      </c>
      <c r="K5" s="22">
        <v>742.77477999999996</v>
      </c>
      <c r="L5" s="22">
        <v>19150</v>
      </c>
      <c r="M5" s="22">
        <v>23450</v>
      </c>
      <c r="N5" s="22">
        <v>0.60591477000000005</v>
      </c>
      <c r="O5" s="22">
        <v>0.99261147000000005</v>
      </c>
      <c r="P5" s="22">
        <v>0.88336705999999998</v>
      </c>
      <c r="Q5" s="22">
        <v>48.022638100000002</v>
      </c>
      <c r="R5" s="22">
        <v>2.9846914099999999</v>
      </c>
      <c r="S5" s="22">
        <v>0</v>
      </c>
      <c r="T5" s="22">
        <v>183</v>
      </c>
      <c r="U5" s="22">
        <v>11369</v>
      </c>
      <c r="V5" s="22">
        <v>18675</v>
      </c>
      <c r="W5" s="22">
        <v>19431</v>
      </c>
      <c r="X5" s="22">
        <v>2290</v>
      </c>
      <c r="Y5" s="22">
        <v>4.2805948699999998</v>
      </c>
      <c r="Z5" s="22">
        <v>0.21676898</v>
      </c>
      <c r="AA5" s="22">
        <v>0</v>
      </c>
      <c r="AB5" s="22">
        <v>0</v>
      </c>
      <c r="AC5" s="22">
        <v>188.0421</v>
      </c>
      <c r="AD5" s="22">
        <v>2.9643915999999999</v>
      </c>
      <c r="AE5" s="22">
        <v>189.78130200000001</v>
      </c>
      <c r="AF5" s="22">
        <v>63.375</v>
      </c>
      <c r="AG5" s="22">
        <v>77.125</v>
      </c>
      <c r="AH5" s="22">
        <v>115.64109000000001</v>
      </c>
      <c r="AI5" s="22">
        <v>10443.944299999999</v>
      </c>
      <c r="AJ5" s="22">
        <v>242.033478</v>
      </c>
      <c r="AK5" s="22">
        <v>96.212631200000004</v>
      </c>
      <c r="AL5" s="22">
        <v>10443.944299999999</v>
      </c>
      <c r="AM5" s="22">
        <v>242.033478</v>
      </c>
      <c r="AN5" s="22">
        <v>0.57100242999999995</v>
      </c>
      <c r="AO5" s="22">
        <v>11.948205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1.1756000000000001E-5</v>
      </c>
      <c r="E6" s="2">
        <v>1.168E-5</v>
      </c>
      <c r="F6" s="24">
        <v>20250.4863</v>
      </c>
      <c r="G6" s="24">
        <v>9492.66309</v>
      </c>
      <c r="H6" s="24">
        <v>167.13826</v>
      </c>
      <c r="I6" s="24">
        <v>17732.712899999999</v>
      </c>
      <c r="J6" s="24">
        <v>11903.5234</v>
      </c>
      <c r="K6" s="24">
        <v>616.39282200000002</v>
      </c>
      <c r="L6" s="24">
        <v>18650</v>
      </c>
      <c r="M6" s="24">
        <v>21650</v>
      </c>
      <c r="N6" s="24">
        <v>0.63095235999999999</v>
      </c>
      <c r="O6" s="24">
        <v>0.98713797000000003</v>
      </c>
      <c r="P6" s="24">
        <v>0.86228019</v>
      </c>
      <c r="Q6" s="24">
        <v>44.9059387</v>
      </c>
      <c r="R6" s="24">
        <v>3.02960743</v>
      </c>
      <c r="S6" s="24">
        <v>0</v>
      </c>
      <c r="T6" s="24">
        <v>178</v>
      </c>
      <c r="U6" s="24">
        <v>11429</v>
      </c>
      <c r="V6" s="24">
        <v>18907</v>
      </c>
      <c r="W6" s="24">
        <v>19161</v>
      </c>
      <c r="X6" s="24">
        <v>2219</v>
      </c>
      <c r="Y6" s="24">
        <v>4.2662057600000001</v>
      </c>
      <c r="Z6" s="24">
        <v>0.19115824000000001</v>
      </c>
      <c r="AA6" s="24">
        <v>0</v>
      </c>
      <c r="AB6" s="24">
        <v>0</v>
      </c>
      <c r="AC6" s="24">
        <v>190.191214</v>
      </c>
      <c r="AD6" s="24">
        <v>3.86938293</v>
      </c>
      <c r="AE6" s="24">
        <v>191.87629000000001</v>
      </c>
      <c r="AF6" s="24">
        <v>60.625</v>
      </c>
      <c r="AG6" s="24">
        <v>70.625</v>
      </c>
      <c r="AH6" s="24">
        <v>105.475151</v>
      </c>
      <c r="AI6" s="24">
        <v>9492.66309</v>
      </c>
      <c r="AJ6" s="24">
        <v>167.13826</v>
      </c>
      <c r="AK6" s="24">
        <v>92.1335373</v>
      </c>
      <c r="AL6" s="24">
        <v>9492.66309</v>
      </c>
      <c r="AM6" s="24">
        <v>167.13826</v>
      </c>
      <c r="AN6" s="24">
        <v>0.47156765</v>
      </c>
      <c r="AO6" s="24">
        <v>12.275278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16" t="s">
        <v>89</v>
      </c>
      <c r="B60" s="16">
        <v>-600</v>
      </c>
      <c r="C60" s="16">
        <v>0</v>
      </c>
      <c r="D60" s="16">
        <v>0</v>
      </c>
      <c r="E60" s="16">
        <v>21800.4414</v>
      </c>
      <c r="F60" s="16">
        <v>10218.901400000001</v>
      </c>
      <c r="G60" s="16">
        <v>281.280823</v>
      </c>
      <c r="H60" s="16">
        <v>17829.478500000001</v>
      </c>
      <c r="I60" s="16">
        <v>11877.334000000001</v>
      </c>
      <c r="J60" s="16">
        <v>837.57781999999997</v>
      </c>
      <c r="K60" s="16">
        <v>18650</v>
      </c>
      <c r="L60" s="16">
        <v>23250</v>
      </c>
      <c r="M60" s="16">
        <v>0.63401591999999996</v>
      </c>
      <c r="N60" s="16">
        <v>0.99062669000000003</v>
      </c>
      <c r="O60" s="16">
        <v>0.86109619999999998</v>
      </c>
      <c r="P60" s="16">
        <v>45.0373546</v>
      </c>
      <c r="Q60" s="16">
        <v>3.2427362799999999</v>
      </c>
      <c r="R60" s="16">
        <v>0</v>
      </c>
      <c r="S60" s="16">
        <v>173</v>
      </c>
      <c r="T60" s="16">
        <v>11202</v>
      </c>
      <c r="U60" s="16">
        <v>19364</v>
      </c>
      <c r="V60" s="16">
        <v>18883</v>
      </c>
      <c r="W60" s="16">
        <v>2413</v>
      </c>
      <c r="X60" s="16">
        <v>4.3227454700000001</v>
      </c>
      <c r="Y60" s="16">
        <v>9.6856159999999997E-2</v>
      </c>
      <c r="Z60" s="16">
        <v>0</v>
      </c>
      <c r="AA60" s="16">
        <v>0</v>
      </c>
      <c r="AB60" s="16">
        <v>185.17843199999999</v>
      </c>
      <c r="AC60" s="16">
        <v>2.5887712600000001</v>
      </c>
      <c r="AD60" s="16">
        <v>186.891301</v>
      </c>
      <c r="AE60" s="16">
        <v>62.375</v>
      </c>
      <c r="AF60" s="16">
        <v>77.625</v>
      </c>
      <c r="AG60" s="16">
        <v>115.98782300000001</v>
      </c>
      <c r="AH60" s="16">
        <v>10218.901400000001</v>
      </c>
      <c r="AI60" s="16">
        <v>281.280823</v>
      </c>
      <c r="AJ60" s="16">
        <v>95.324607799999995</v>
      </c>
      <c r="AK60" s="16">
        <v>10218.901400000001</v>
      </c>
      <c r="AL60" s="16">
        <v>281.280823</v>
      </c>
      <c r="AM60" s="16">
        <v>0.61897437</v>
      </c>
      <c r="AN60" s="16">
        <v>11.7477372</v>
      </c>
    </row>
    <row r="61" spans="1:40" ht="16" x14ac:dyDescent="0.2">
      <c r="A61" s="18" t="s">
        <v>91</v>
      </c>
      <c r="B61" s="18">
        <v>-600</v>
      </c>
      <c r="C61" s="18">
        <v>0</v>
      </c>
      <c r="D61" s="18">
        <v>0</v>
      </c>
      <c r="E61" s="18">
        <v>21982.8145</v>
      </c>
      <c r="F61" s="18">
        <v>10379.2832</v>
      </c>
      <c r="G61" s="18">
        <v>239.43888899999999</v>
      </c>
      <c r="H61" s="18">
        <v>18106.958999999999</v>
      </c>
      <c r="I61" s="18">
        <v>11930.2227</v>
      </c>
      <c r="J61" s="18">
        <v>726.99145499999997</v>
      </c>
      <c r="K61" s="18">
        <v>18950</v>
      </c>
      <c r="L61" s="18">
        <v>23450</v>
      </c>
      <c r="M61" s="18">
        <v>0.62267130999999998</v>
      </c>
      <c r="N61" s="18">
        <v>0.99117093999999994</v>
      </c>
      <c r="O61" s="18">
        <v>0.87015074000000003</v>
      </c>
      <c r="P61" s="18">
        <v>51.818894899999997</v>
      </c>
      <c r="Q61" s="18">
        <v>2.3464511300000002</v>
      </c>
      <c r="R61" s="18">
        <v>0</v>
      </c>
      <c r="S61" s="18">
        <v>204</v>
      </c>
      <c r="T61" s="18">
        <v>11213</v>
      </c>
      <c r="U61" s="18">
        <v>19213</v>
      </c>
      <c r="V61" s="18">
        <v>19016</v>
      </c>
      <c r="W61" s="18">
        <v>2289</v>
      </c>
      <c r="X61" s="18">
        <v>4.3495289699999997</v>
      </c>
      <c r="Y61" s="18">
        <v>0.12615190000000001</v>
      </c>
      <c r="Z61" s="18">
        <v>0</v>
      </c>
      <c r="AA61" s="18">
        <v>0</v>
      </c>
      <c r="AB61" s="18">
        <v>190.276882</v>
      </c>
      <c r="AC61" s="18">
        <v>4.1349910000000003</v>
      </c>
      <c r="AD61" s="18">
        <v>190.36306400000001</v>
      </c>
      <c r="AE61" s="18">
        <v>62.375</v>
      </c>
      <c r="AF61" s="18">
        <v>77.125</v>
      </c>
      <c r="AG61" s="18">
        <v>115.137444</v>
      </c>
      <c r="AH61" s="18">
        <v>10379.2832</v>
      </c>
      <c r="AI61" s="18">
        <v>239.43888899999999</v>
      </c>
      <c r="AJ61" s="18">
        <v>95.163810699999999</v>
      </c>
      <c r="AK61" s="18">
        <v>10379.2832</v>
      </c>
      <c r="AL61" s="18">
        <v>239.43888899999999</v>
      </c>
      <c r="AM61" s="18">
        <v>-0.15620149999999999</v>
      </c>
      <c r="AN61" s="18">
        <v>11.283272</v>
      </c>
    </row>
    <row r="62" spans="1:40" ht="16" x14ac:dyDescent="0.2">
      <c r="A62" s="19" t="s">
        <v>95</v>
      </c>
      <c r="B62" s="19">
        <v>-600</v>
      </c>
      <c r="C62" s="19">
        <v>0</v>
      </c>
      <c r="D62" s="19">
        <v>0</v>
      </c>
      <c r="E62" s="19">
        <v>22521.613300000001</v>
      </c>
      <c r="F62" s="19">
        <v>10527.550800000001</v>
      </c>
      <c r="G62" s="19">
        <v>241.65934799999999</v>
      </c>
      <c r="H62" s="19">
        <v>18444.9434</v>
      </c>
      <c r="I62" s="19">
        <v>12019.614299999999</v>
      </c>
      <c r="J62" s="19">
        <v>741.86224400000003</v>
      </c>
      <c r="K62" s="19">
        <v>19350</v>
      </c>
      <c r="L62" s="19">
        <v>24050</v>
      </c>
      <c r="M62" s="19">
        <v>0.61665939999999997</v>
      </c>
      <c r="N62" s="19">
        <v>0.99415666000000003</v>
      </c>
      <c r="O62" s="19">
        <v>0.88897610000000005</v>
      </c>
      <c r="P62" s="19">
        <v>44.811846500000001</v>
      </c>
      <c r="Q62" s="19">
        <v>2.8788049199999999</v>
      </c>
      <c r="R62" s="19">
        <v>0</v>
      </c>
      <c r="S62" s="19">
        <v>259</v>
      </c>
      <c r="T62" s="19">
        <v>11466</v>
      </c>
      <c r="U62" s="19">
        <v>18610</v>
      </c>
      <c r="V62" s="19">
        <v>19321</v>
      </c>
      <c r="W62" s="19">
        <v>2559</v>
      </c>
      <c r="X62" s="19">
        <v>4.3020115900000002</v>
      </c>
      <c r="Y62" s="19">
        <v>0.21049033</v>
      </c>
      <c r="Z62" s="19">
        <v>0</v>
      </c>
      <c r="AA62" s="19">
        <v>0</v>
      </c>
      <c r="AB62" s="19">
        <v>189.59011699999999</v>
      </c>
      <c r="AC62" s="19">
        <v>2.6161927700000001</v>
      </c>
      <c r="AD62" s="19">
        <v>191.419284</v>
      </c>
      <c r="AE62" s="19">
        <v>63.125</v>
      </c>
      <c r="AF62" s="19">
        <v>78.625</v>
      </c>
      <c r="AG62" s="19">
        <v>117.11219800000001</v>
      </c>
      <c r="AH62" s="19">
        <v>10527.550800000001</v>
      </c>
      <c r="AI62" s="19">
        <v>241.65934799999999</v>
      </c>
      <c r="AJ62" s="19">
        <v>96.391387899999998</v>
      </c>
      <c r="AK62" s="19">
        <v>10527.550800000001</v>
      </c>
      <c r="AL62" s="19">
        <v>241.65934799999999</v>
      </c>
      <c r="AM62" s="19">
        <v>0.65330951999999998</v>
      </c>
      <c r="AN62" s="19">
        <v>12.162967500000001</v>
      </c>
    </row>
    <row r="63" spans="1:40" ht="16" x14ac:dyDescent="0.2">
      <c r="A63" s="22" t="s">
        <v>100</v>
      </c>
      <c r="B63" s="22">
        <v>-600</v>
      </c>
      <c r="C63" s="22">
        <v>0</v>
      </c>
      <c r="D63" s="22">
        <v>0</v>
      </c>
      <c r="E63" s="22">
        <v>22018.644499999999</v>
      </c>
      <c r="F63" s="22">
        <v>10443.944299999999</v>
      </c>
      <c r="G63" s="22">
        <v>242.033478</v>
      </c>
      <c r="H63" s="22">
        <v>18219.214800000002</v>
      </c>
      <c r="I63" s="22">
        <v>11828.7549</v>
      </c>
      <c r="J63" s="22">
        <v>742.77477999999996</v>
      </c>
      <c r="K63" s="22">
        <v>19150</v>
      </c>
      <c r="L63" s="22">
        <v>23450</v>
      </c>
      <c r="M63" s="22">
        <v>0.60591477000000005</v>
      </c>
      <c r="N63" s="22">
        <v>0.99261147000000005</v>
      </c>
      <c r="O63" s="22">
        <v>0.88336705999999998</v>
      </c>
      <c r="P63" s="22">
        <v>48.022638100000002</v>
      </c>
      <c r="Q63" s="22">
        <v>2.9846914099999999</v>
      </c>
      <c r="R63" s="22">
        <v>0</v>
      </c>
      <c r="S63" s="22">
        <v>183</v>
      </c>
      <c r="T63" s="22">
        <v>11369</v>
      </c>
      <c r="U63" s="22">
        <v>18675</v>
      </c>
      <c r="V63" s="22">
        <v>19431</v>
      </c>
      <c r="W63" s="22">
        <v>2290</v>
      </c>
      <c r="X63" s="22">
        <v>4.2805948699999998</v>
      </c>
      <c r="Y63" s="22">
        <v>0.21676898</v>
      </c>
      <c r="Z63" s="22">
        <v>0</v>
      </c>
      <c r="AA63" s="22">
        <v>0</v>
      </c>
      <c r="AB63" s="22">
        <v>188.0421</v>
      </c>
      <c r="AC63" s="22">
        <v>2.9643915999999999</v>
      </c>
      <c r="AD63" s="22">
        <v>189.78130200000001</v>
      </c>
      <c r="AE63" s="22">
        <v>63.375</v>
      </c>
      <c r="AF63" s="22">
        <v>77.125</v>
      </c>
      <c r="AG63" s="22">
        <v>115.64109000000001</v>
      </c>
      <c r="AH63" s="22">
        <v>10443.944299999999</v>
      </c>
      <c r="AI63" s="22">
        <v>242.033478</v>
      </c>
      <c r="AJ63" s="22">
        <v>96.212631200000004</v>
      </c>
      <c r="AK63" s="22">
        <v>10443.944299999999</v>
      </c>
      <c r="AL63" s="22">
        <v>242.033478</v>
      </c>
      <c r="AM63" s="22">
        <v>0.57100242999999995</v>
      </c>
      <c r="AN63" s="22">
        <v>11.948205</v>
      </c>
    </row>
    <row r="64" spans="1:40" ht="16" x14ac:dyDescent="0.2">
      <c r="A64" s="24" t="s">
        <v>102</v>
      </c>
      <c r="B64" s="24">
        <v>-600</v>
      </c>
      <c r="C64" s="24">
        <v>0</v>
      </c>
      <c r="D64" s="24">
        <v>0</v>
      </c>
      <c r="E64" s="24">
        <v>20331.511699999999</v>
      </c>
      <c r="F64" s="24">
        <v>9509.6923800000004</v>
      </c>
      <c r="G64" s="24">
        <v>247.330704</v>
      </c>
      <c r="H64" s="24">
        <v>17684.0625</v>
      </c>
      <c r="I64" s="24">
        <v>11841.448200000001</v>
      </c>
      <c r="J64" s="24">
        <v>530.01983600000005</v>
      </c>
      <c r="K64" s="24">
        <v>18650</v>
      </c>
      <c r="L64" s="24">
        <v>21650</v>
      </c>
      <c r="M64" s="24">
        <v>0.60891885000000001</v>
      </c>
      <c r="N64" s="24">
        <v>0.98706364999999996</v>
      </c>
      <c r="O64" s="24">
        <v>0.86221766</v>
      </c>
      <c r="P64" s="24">
        <v>44.987147399999998</v>
      </c>
      <c r="Q64" s="24">
        <v>3.0578174599999999</v>
      </c>
      <c r="R64" s="24">
        <v>0</v>
      </c>
      <c r="S64" s="24">
        <v>175</v>
      </c>
      <c r="T64" s="24">
        <v>9740</v>
      </c>
      <c r="U64" s="24">
        <v>19023</v>
      </c>
      <c r="V64" s="24">
        <v>20815</v>
      </c>
      <c r="W64" s="24">
        <v>2174</v>
      </c>
      <c r="X64" s="24">
        <v>4.2599324599999999</v>
      </c>
      <c r="Y64" s="24">
        <v>0.18665071</v>
      </c>
      <c r="Z64" s="24">
        <v>0</v>
      </c>
      <c r="AA64" s="24">
        <v>0</v>
      </c>
      <c r="AB64" s="24">
        <v>188.48329899999999</v>
      </c>
      <c r="AC64" s="24">
        <v>3.0902516699999998</v>
      </c>
      <c r="AD64" s="24">
        <v>190.22230999999999</v>
      </c>
      <c r="AE64" s="24">
        <v>61.125</v>
      </c>
      <c r="AF64" s="24">
        <v>71.125</v>
      </c>
      <c r="AG64" s="24">
        <v>106.279404</v>
      </c>
      <c r="AH64" s="24">
        <v>9509.6923800000004</v>
      </c>
      <c r="AI64" s="24">
        <v>247.330704</v>
      </c>
      <c r="AJ64" s="24">
        <v>93.149787900000007</v>
      </c>
      <c r="AK64" s="24">
        <v>9509.6923800000004</v>
      </c>
      <c r="AL64" s="24">
        <v>247.330704</v>
      </c>
      <c r="AM64" s="24">
        <v>0.12898182999999999</v>
      </c>
      <c r="AN64" s="24">
        <v>12.3683353</v>
      </c>
    </row>
    <row r="65" spans="1:40" ht="16" x14ac:dyDescent="0.2">
      <c r="A65" s="24" t="s">
        <v>103</v>
      </c>
      <c r="B65" s="24">
        <v>-600</v>
      </c>
      <c r="C65" s="24">
        <v>0</v>
      </c>
      <c r="D65" s="24">
        <v>0</v>
      </c>
      <c r="E65" s="24">
        <v>20250.4863</v>
      </c>
      <c r="F65" s="24">
        <v>9492.66309</v>
      </c>
      <c r="G65" s="24">
        <v>167.13826</v>
      </c>
      <c r="H65" s="24">
        <v>17732.712899999999</v>
      </c>
      <c r="I65" s="24">
        <v>11903.5234</v>
      </c>
      <c r="J65" s="24">
        <v>616.39282200000002</v>
      </c>
      <c r="K65" s="24">
        <v>18650</v>
      </c>
      <c r="L65" s="24">
        <v>21650</v>
      </c>
      <c r="M65" s="24">
        <v>0.63095235999999999</v>
      </c>
      <c r="N65" s="24">
        <v>0.98713797000000003</v>
      </c>
      <c r="O65" s="24">
        <v>0.86228019</v>
      </c>
      <c r="P65" s="24">
        <v>44.9059387</v>
      </c>
      <c r="Q65" s="24">
        <v>3.02960743</v>
      </c>
      <c r="R65" s="24">
        <v>0</v>
      </c>
      <c r="S65" s="24">
        <v>178</v>
      </c>
      <c r="T65" s="24">
        <v>11429</v>
      </c>
      <c r="U65" s="24">
        <v>18907</v>
      </c>
      <c r="V65" s="24">
        <v>19161</v>
      </c>
      <c r="W65" s="24">
        <v>2219</v>
      </c>
      <c r="X65" s="24">
        <v>4.2662057600000001</v>
      </c>
      <c r="Y65" s="24">
        <v>0.19115824000000001</v>
      </c>
      <c r="Z65" s="24">
        <v>0</v>
      </c>
      <c r="AA65" s="24">
        <v>0</v>
      </c>
      <c r="AB65" s="24">
        <v>190.191214</v>
      </c>
      <c r="AC65" s="24">
        <v>3.86938293</v>
      </c>
      <c r="AD65" s="24">
        <v>191.87629000000001</v>
      </c>
      <c r="AE65" s="24">
        <v>60.625</v>
      </c>
      <c r="AF65" s="24">
        <v>70.625</v>
      </c>
      <c r="AG65" s="24">
        <v>105.475151</v>
      </c>
      <c r="AH65" s="24">
        <v>9492.66309</v>
      </c>
      <c r="AI65" s="24">
        <v>167.13826</v>
      </c>
      <c r="AJ65" s="24">
        <v>92.1335373</v>
      </c>
      <c r="AK65" s="24">
        <v>9492.66309</v>
      </c>
      <c r="AL65" s="24">
        <v>167.13826</v>
      </c>
      <c r="AM65" s="24">
        <v>0.47156765</v>
      </c>
      <c r="AN65" s="24">
        <v>12.275278</v>
      </c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9AB-04A2-0C40-91D3-288696D39B18}">
  <dimension ref="A1:AS67"/>
  <sheetViews>
    <sheetView topLeftCell="B1" workbookViewId="0">
      <selection activeCell="P11" sqref="P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8.017E-5</v>
      </c>
      <c r="E2" s="2">
        <v>7.9554000000000004E-5</v>
      </c>
      <c r="F2" s="27">
        <v>14599.9238</v>
      </c>
      <c r="G2" s="27">
        <v>7885.1728499999999</v>
      </c>
      <c r="H2" s="27">
        <v>163.056152</v>
      </c>
      <c r="I2" s="27">
        <v>13184.002899999999</v>
      </c>
      <c r="J2" s="27">
        <v>9745.1533199999994</v>
      </c>
      <c r="K2" s="27">
        <v>616.12579300000004</v>
      </c>
      <c r="L2" s="27">
        <v>13850</v>
      </c>
      <c r="M2" s="27">
        <v>15650</v>
      </c>
      <c r="N2" s="27">
        <v>0.70956427</v>
      </c>
      <c r="O2" s="27">
        <v>0.88480758999999998</v>
      </c>
      <c r="P2" s="27">
        <v>0.63347065000000002</v>
      </c>
      <c r="Q2" s="27">
        <v>43.773375899999998</v>
      </c>
      <c r="R2" s="27">
        <v>2.4841074000000001</v>
      </c>
      <c r="S2" s="27">
        <v>1</v>
      </c>
      <c r="T2" s="27">
        <v>590</v>
      </c>
      <c r="U2" s="27">
        <v>11407</v>
      </c>
      <c r="V2" s="27">
        <v>22044</v>
      </c>
      <c r="W2" s="27">
        <v>16020</v>
      </c>
      <c r="X2" s="27">
        <v>2260</v>
      </c>
      <c r="Y2" s="27">
        <v>4.5820094999999998</v>
      </c>
      <c r="Z2" s="27">
        <v>8.8369340000000005E-2</v>
      </c>
      <c r="AA2" s="27">
        <v>0</v>
      </c>
      <c r="AB2" s="27">
        <v>0</v>
      </c>
      <c r="AC2" s="27">
        <v>190.82769300000001</v>
      </c>
      <c r="AD2" s="27">
        <v>3.2808351</v>
      </c>
      <c r="AE2" s="27">
        <v>192.70750899999999</v>
      </c>
      <c r="AF2" s="27">
        <v>45.125</v>
      </c>
      <c r="AG2" s="27">
        <v>50.625</v>
      </c>
      <c r="AH2" s="27">
        <v>76.003685000000004</v>
      </c>
      <c r="AI2" s="27">
        <v>7885.1728499999999</v>
      </c>
      <c r="AJ2" s="27">
        <v>163.056152</v>
      </c>
      <c r="AK2" s="27">
        <v>68.819923399999993</v>
      </c>
      <c r="AL2" s="27">
        <v>7885.1728499999999</v>
      </c>
      <c r="AM2" s="27">
        <v>163.056152</v>
      </c>
      <c r="AN2" s="27">
        <v>-0.41517979999999999</v>
      </c>
      <c r="AO2" s="27">
        <v>12.1039602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7.4647000000000005E-5</v>
      </c>
      <c r="E3" s="2">
        <v>7.4276999999999994E-5</v>
      </c>
      <c r="F3" s="28">
        <v>16984.593799999999</v>
      </c>
      <c r="G3" s="28">
        <v>9884.6191400000007</v>
      </c>
      <c r="H3" s="28">
        <v>257.78045700000001</v>
      </c>
      <c r="I3" s="28">
        <v>14788.781300000001</v>
      </c>
      <c r="J3" s="28">
        <v>11505.415000000001</v>
      </c>
      <c r="K3" s="28">
        <v>595.58966099999998</v>
      </c>
      <c r="L3" s="28">
        <v>15750</v>
      </c>
      <c r="M3" s="28">
        <v>18250</v>
      </c>
      <c r="N3" s="28">
        <v>0.68020970000000003</v>
      </c>
      <c r="O3" s="28">
        <v>0.93212508999999999</v>
      </c>
      <c r="P3" s="28">
        <v>0.72884899000000003</v>
      </c>
      <c r="Q3" s="28">
        <v>53.121176200000001</v>
      </c>
      <c r="R3" s="28">
        <v>2.8151083899999998</v>
      </c>
      <c r="S3" s="28">
        <v>1</v>
      </c>
      <c r="T3" s="28">
        <v>527</v>
      </c>
      <c r="U3" s="28">
        <v>11477</v>
      </c>
      <c r="V3" s="28">
        <v>21568</v>
      </c>
      <c r="W3" s="28">
        <v>16391</v>
      </c>
      <c r="X3" s="28">
        <v>2290</v>
      </c>
      <c r="Y3" s="28">
        <v>4.5592765599999998</v>
      </c>
      <c r="Z3" s="28">
        <v>8.7729500000000002E-2</v>
      </c>
      <c r="AA3" s="28">
        <v>0</v>
      </c>
      <c r="AB3" s="28">
        <v>0</v>
      </c>
      <c r="AC3" s="28">
        <v>195.11188300000001</v>
      </c>
      <c r="AD3" s="28">
        <v>13.2816972</v>
      </c>
      <c r="AE3" s="28">
        <v>208.768068</v>
      </c>
      <c r="AF3" s="28">
        <v>48.375</v>
      </c>
      <c r="AG3" s="28">
        <v>55.375</v>
      </c>
      <c r="AH3" s="28">
        <v>84.1128693</v>
      </c>
      <c r="AI3" s="28">
        <v>9884.6191400000007</v>
      </c>
      <c r="AJ3" s="28">
        <v>257.78045700000001</v>
      </c>
      <c r="AK3" s="28">
        <v>73.533081100000004</v>
      </c>
      <c r="AL3" s="28">
        <v>9884.6191400000007</v>
      </c>
      <c r="AM3" s="28">
        <v>257.78045700000001</v>
      </c>
      <c r="AN3" s="28">
        <v>-0.2429885</v>
      </c>
      <c r="AO3" s="28">
        <v>12.4912335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6.7847000000000003E-5</v>
      </c>
      <c r="E4" s="2">
        <v>6.6891999999999996E-5</v>
      </c>
      <c r="F4" s="30">
        <v>16675.343799999999</v>
      </c>
      <c r="G4" s="30">
        <v>8453.8632799999996</v>
      </c>
      <c r="H4" s="30">
        <v>195.839508</v>
      </c>
      <c r="I4" s="30">
        <v>14734.54</v>
      </c>
      <c r="J4" s="30">
        <v>10338.098599999999</v>
      </c>
      <c r="K4" s="30">
        <v>485.22616599999998</v>
      </c>
      <c r="L4" s="30">
        <v>15550</v>
      </c>
      <c r="M4" s="30">
        <v>17750</v>
      </c>
      <c r="N4" s="30">
        <v>0.68098800999999998</v>
      </c>
      <c r="O4" s="30">
        <v>0.94011414000000004</v>
      </c>
      <c r="P4" s="30">
        <v>0.73472440000000006</v>
      </c>
      <c r="Q4" s="30">
        <v>51.885268600000003</v>
      </c>
      <c r="R4" s="30">
        <v>3.0896539000000001</v>
      </c>
      <c r="S4" s="30">
        <v>0</v>
      </c>
      <c r="T4" s="30">
        <v>657</v>
      </c>
      <c r="U4" s="30">
        <v>10687</v>
      </c>
      <c r="V4" s="30">
        <v>20854</v>
      </c>
      <c r="W4" s="30">
        <v>17929</v>
      </c>
      <c r="X4" s="30">
        <v>2347</v>
      </c>
      <c r="Y4" s="30">
        <v>4.5300186900000003</v>
      </c>
      <c r="Z4" s="30">
        <v>7.0105310000000004E-2</v>
      </c>
      <c r="AA4" s="30">
        <v>0</v>
      </c>
      <c r="AB4" s="30">
        <v>0</v>
      </c>
      <c r="AC4" s="30">
        <v>190.51912200000001</v>
      </c>
      <c r="AD4" s="30">
        <v>3.1311411699999998</v>
      </c>
      <c r="AE4" s="30">
        <v>191.02464800000001</v>
      </c>
      <c r="AF4" s="30">
        <v>50.875</v>
      </c>
      <c r="AG4" s="30">
        <v>58.125</v>
      </c>
      <c r="AH4" s="30">
        <v>86.978393600000004</v>
      </c>
      <c r="AI4" s="30">
        <v>8453.8632799999996</v>
      </c>
      <c r="AJ4" s="30">
        <v>195.839508</v>
      </c>
      <c r="AK4" s="30">
        <v>77.6957855</v>
      </c>
      <c r="AL4" s="30">
        <v>8453.8632799999996</v>
      </c>
      <c r="AM4" s="30">
        <v>195.839508</v>
      </c>
      <c r="AN4" s="30">
        <v>-0.13416839999999999</v>
      </c>
      <c r="AO4" s="30">
        <v>12.659227599999999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5.6017999999999998E-5</v>
      </c>
      <c r="E5" s="2">
        <v>5.5723999999999997E-5</v>
      </c>
      <c r="F5" s="31">
        <v>16269.805700000001</v>
      </c>
      <c r="G5" s="31">
        <v>8139.1162100000001</v>
      </c>
      <c r="H5" s="31">
        <v>196.80862400000001</v>
      </c>
      <c r="I5" s="31">
        <v>14769.584000000001</v>
      </c>
      <c r="J5" s="31">
        <v>10558.2461</v>
      </c>
      <c r="K5" s="31">
        <v>402.71856700000001</v>
      </c>
      <c r="L5" s="31">
        <v>15550</v>
      </c>
      <c r="M5" s="31">
        <v>17350</v>
      </c>
      <c r="N5" s="31">
        <v>0.67613076999999999</v>
      </c>
      <c r="O5" s="31">
        <v>0.94144737999999994</v>
      </c>
      <c r="P5" s="31">
        <v>0.73637216999999999</v>
      </c>
      <c r="Q5" s="31">
        <v>51.601175499999997</v>
      </c>
      <c r="R5" s="31">
        <v>3.0579385700000001</v>
      </c>
      <c r="S5" s="31">
        <v>0</v>
      </c>
      <c r="T5" s="31">
        <v>437</v>
      </c>
      <c r="U5" s="31">
        <v>10640</v>
      </c>
      <c r="V5" s="31">
        <v>20984</v>
      </c>
      <c r="W5" s="31">
        <v>18337</v>
      </c>
      <c r="X5" s="31">
        <v>245</v>
      </c>
      <c r="Y5" s="31">
        <v>4.4714513900000004</v>
      </c>
      <c r="Z5" s="31">
        <v>3.9504480000000002E-2</v>
      </c>
      <c r="AA5" s="31">
        <v>0</v>
      </c>
      <c r="AB5" s="31">
        <v>0</v>
      </c>
      <c r="AC5" s="31">
        <v>191.79249899999999</v>
      </c>
      <c r="AD5" s="31">
        <v>2.93905306</v>
      </c>
      <c r="AE5" s="31">
        <v>192.72655599999999</v>
      </c>
      <c r="AF5" s="31">
        <v>50.375</v>
      </c>
      <c r="AG5" s="31">
        <v>56.375</v>
      </c>
      <c r="AH5" s="31">
        <v>84.256637600000005</v>
      </c>
      <c r="AI5" s="31">
        <v>8139.1162100000001</v>
      </c>
      <c r="AJ5" s="31">
        <v>196.80862400000001</v>
      </c>
      <c r="AK5" s="31">
        <v>76.632698099999999</v>
      </c>
      <c r="AL5" s="31">
        <v>8139.1162100000001</v>
      </c>
      <c r="AM5" s="31">
        <v>196.80862400000001</v>
      </c>
      <c r="AN5" s="31">
        <v>-7.2301900000000002E-2</v>
      </c>
      <c r="AO5" s="31">
        <v>7.8637176499999999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3.9690000000000001E-5</v>
      </c>
      <c r="E6" s="2">
        <v>3.9808999999999998E-5</v>
      </c>
      <c r="F6" s="32">
        <v>14036.1875</v>
      </c>
      <c r="G6" s="32">
        <v>7613.2612300000001</v>
      </c>
      <c r="H6" s="32">
        <v>170.133759</v>
      </c>
      <c r="I6" s="32">
        <v>13088.940399999999</v>
      </c>
      <c r="J6" s="32">
        <v>9901.5419899999997</v>
      </c>
      <c r="K6" s="32">
        <v>291.23681599999998</v>
      </c>
      <c r="L6" s="32">
        <v>13850</v>
      </c>
      <c r="M6" s="32">
        <v>14950</v>
      </c>
      <c r="N6" s="32">
        <v>0.70387595999999997</v>
      </c>
      <c r="O6" s="32">
        <v>0.89214134</v>
      </c>
      <c r="P6" s="32">
        <v>0.64715206999999997</v>
      </c>
      <c r="Q6" s="32">
        <v>43.796199100000003</v>
      </c>
      <c r="R6" s="32">
        <v>1.91867315</v>
      </c>
      <c r="S6" s="32">
        <v>0</v>
      </c>
      <c r="T6" s="32">
        <v>312</v>
      </c>
      <c r="U6" s="32">
        <v>10727</v>
      </c>
      <c r="V6" s="32">
        <v>21796</v>
      </c>
      <c r="W6" s="32">
        <v>17206</v>
      </c>
      <c r="X6" s="32">
        <v>1182</v>
      </c>
      <c r="Y6" s="32">
        <v>4.3858798700000001</v>
      </c>
      <c r="Z6" s="32">
        <v>5.0100970000000002E-2</v>
      </c>
      <c r="AA6" s="32">
        <v>0</v>
      </c>
      <c r="AB6" s="32">
        <v>0</v>
      </c>
      <c r="AC6" s="32">
        <v>189.45106200000001</v>
      </c>
      <c r="AD6" s="32">
        <v>3.5375156099999998</v>
      </c>
      <c r="AE6" s="32">
        <v>191.08908600000001</v>
      </c>
      <c r="AF6" s="32">
        <v>45.375</v>
      </c>
      <c r="AG6" s="32">
        <v>48.875</v>
      </c>
      <c r="AH6" s="32">
        <v>73.3783569</v>
      </c>
      <c r="AI6" s="32">
        <v>7613.2612300000001</v>
      </c>
      <c r="AJ6" s="32">
        <v>170.133759</v>
      </c>
      <c r="AK6" s="32">
        <v>68.490394600000002</v>
      </c>
      <c r="AL6" s="32">
        <v>7613.2612300000001</v>
      </c>
      <c r="AM6" s="32">
        <v>170.133759</v>
      </c>
      <c r="AN6" s="32">
        <v>2.4585550000000001E-2</v>
      </c>
      <c r="AO6" s="32">
        <v>9.2692465800000008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6" t="s">
        <v>105</v>
      </c>
      <c r="B60" s="26">
        <v>-600</v>
      </c>
      <c r="C60" s="26">
        <v>0</v>
      </c>
      <c r="D60" s="26">
        <v>0</v>
      </c>
      <c r="E60" s="26">
        <v>12862.0928</v>
      </c>
      <c r="F60" s="26">
        <v>7214.1103499999999</v>
      </c>
      <c r="G60" s="26">
        <v>200.663544</v>
      </c>
      <c r="H60" s="26">
        <v>11565.575199999999</v>
      </c>
      <c r="I60" s="26">
        <v>9357.5761700000003</v>
      </c>
      <c r="J60" s="26">
        <v>483.36956800000002</v>
      </c>
      <c r="K60" s="26">
        <v>12150</v>
      </c>
      <c r="L60" s="26">
        <v>13650</v>
      </c>
      <c r="M60" s="26">
        <v>0.72349542</v>
      </c>
      <c r="N60" s="26">
        <v>0.81370412999999997</v>
      </c>
      <c r="O60" s="26">
        <v>0.49974870999999998</v>
      </c>
      <c r="P60" s="26">
        <v>46.913372699999996</v>
      </c>
      <c r="Q60" s="26">
        <v>3.0399502900000002</v>
      </c>
      <c r="R60" s="26">
        <v>0</v>
      </c>
      <c r="S60" s="26">
        <v>340</v>
      </c>
      <c r="T60" s="26">
        <v>11938</v>
      </c>
      <c r="U60" s="26">
        <v>23394</v>
      </c>
      <c r="V60" s="26">
        <v>14616</v>
      </c>
      <c r="W60" s="26">
        <v>307</v>
      </c>
      <c r="X60" s="26">
        <v>4.5263079499999996</v>
      </c>
      <c r="Y60" s="26">
        <v>3.8890580000000001E-2</v>
      </c>
      <c r="Z60" s="26">
        <v>0</v>
      </c>
      <c r="AA60" s="26">
        <v>0</v>
      </c>
      <c r="AB60" s="26">
        <v>190.718816</v>
      </c>
      <c r="AC60" s="26">
        <v>3.3245104300000001</v>
      </c>
      <c r="AD60" s="26">
        <v>192.68418700000001</v>
      </c>
      <c r="AE60" s="26">
        <v>39.375</v>
      </c>
      <c r="AF60" s="26">
        <v>44.375</v>
      </c>
      <c r="AG60" s="26">
        <v>66.765350299999994</v>
      </c>
      <c r="AH60" s="26">
        <v>7214.1103499999999</v>
      </c>
      <c r="AI60" s="26">
        <v>200.663544</v>
      </c>
      <c r="AJ60" s="26">
        <v>60.4256897</v>
      </c>
      <c r="AK60" s="26">
        <v>7214.1103499999999</v>
      </c>
      <c r="AL60" s="26">
        <v>200.663544</v>
      </c>
      <c r="AM60" s="26">
        <v>-0.32418910000000001</v>
      </c>
      <c r="AN60" s="26">
        <v>8.0166734099999992</v>
      </c>
    </row>
    <row r="61" spans="1:40" ht="16" x14ac:dyDescent="0.2">
      <c r="A61" s="27" t="s">
        <v>106</v>
      </c>
      <c r="B61" s="27">
        <v>-600</v>
      </c>
      <c r="C61" s="27">
        <v>0</v>
      </c>
      <c r="D61" s="27">
        <v>0</v>
      </c>
      <c r="E61" s="27">
        <v>14599.9238</v>
      </c>
      <c r="F61" s="27">
        <v>7885.1728499999999</v>
      </c>
      <c r="G61" s="27">
        <v>163.056152</v>
      </c>
      <c r="H61" s="27">
        <v>13184.002899999999</v>
      </c>
      <c r="I61" s="27">
        <v>9745.1533199999994</v>
      </c>
      <c r="J61" s="27">
        <v>616.12579300000004</v>
      </c>
      <c r="K61" s="27">
        <v>13850</v>
      </c>
      <c r="L61" s="27">
        <v>15650</v>
      </c>
      <c r="M61" s="27">
        <v>0.70956427</v>
      </c>
      <c r="N61" s="27">
        <v>0.88480758999999998</v>
      </c>
      <c r="O61" s="27">
        <v>0.63347065000000002</v>
      </c>
      <c r="P61" s="27">
        <v>43.773375899999998</v>
      </c>
      <c r="Q61" s="27">
        <v>2.4841074000000001</v>
      </c>
      <c r="R61" s="27">
        <v>1</v>
      </c>
      <c r="S61" s="27">
        <v>590</v>
      </c>
      <c r="T61" s="27">
        <v>11407</v>
      </c>
      <c r="U61" s="27">
        <v>22044</v>
      </c>
      <c r="V61" s="27">
        <v>16020</v>
      </c>
      <c r="W61" s="27">
        <v>2260</v>
      </c>
      <c r="X61" s="27">
        <v>4.5820094999999998</v>
      </c>
      <c r="Y61" s="27">
        <v>8.8369340000000005E-2</v>
      </c>
      <c r="Z61" s="27">
        <v>0</v>
      </c>
      <c r="AA61" s="27">
        <v>0</v>
      </c>
      <c r="AB61" s="27">
        <v>190.82769300000001</v>
      </c>
      <c r="AC61" s="27">
        <v>3.2808351</v>
      </c>
      <c r="AD61" s="27">
        <v>192.70750899999999</v>
      </c>
      <c r="AE61" s="27">
        <v>45.125</v>
      </c>
      <c r="AF61" s="27">
        <v>50.625</v>
      </c>
      <c r="AG61" s="27">
        <v>76.003685000000004</v>
      </c>
      <c r="AH61" s="27">
        <v>7885.1728499999999</v>
      </c>
      <c r="AI61" s="27">
        <v>163.056152</v>
      </c>
      <c r="AJ61" s="27">
        <v>68.819923399999993</v>
      </c>
      <c r="AK61" s="27">
        <v>7885.1728499999999</v>
      </c>
      <c r="AL61" s="27">
        <v>163.056152</v>
      </c>
      <c r="AM61" s="27">
        <v>-0.41517979999999999</v>
      </c>
      <c r="AN61" s="27">
        <v>12.1039602</v>
      </c>
    </row>
    <row r="62" spans="1:40" ht="16" x14ac:dyDescent="0.2">
      <c r="A62" s="28" t="s">
        <v>107</v>
      </c>
      <c r="B62" s="28">
        <v>-600</v>
      </c>
      <c r="C62" s="28">
        <v>0</v>
      </c>
      <c r="D62" s="28">
        <v>0</v>
      </c>
      <c r="E62" s="28">
        <v>16984.593799999999</v>
      </c>
      <c r="F62" s="28">
        <v>9884.6191400000007</v>
      </c>
      <c r="G62" s="28">
        <v>257.78045700000001</v>
      </c>
      <c r="H62" s="28">
        <v>14788.781300000001</v>
      </c>
      <c r="I62" s="28">
        <v>11505.415000000001</v>
      </c>
      <c r="J62" s="28">
        <v>595.58966099999998</v>
      </c>
      <c r="K62" s="28">
        <v>15750</v>
      </c>
      <c r="L62" s="28">
        <v>18250</v>
      </c>
      <c r="M62" s="28">
        <v>0.68020970000000003</v>
      </c>
      <c r="N62" s="28">
        <v>0.93212508999999999</v>
      </c>
      <c r="O62" s="28">
        <v>0.72884899000000003</v>
      </c>
      <c r="P62" s="28">
        <v>53.121176200000001</v>
      </c>
      <c r="Q62" s="28">
        <v>2.8151083899999998</v>
      </c>
      <c r="R62" s="28">
        <v>1</v>
      </c>
      <c r="S62" s="28">
        <v>527</v>
      </c>
      <c r="T62" s="28">
        <v>11477</v>
      </c>
      <c r="U62" s="28">
        <v>21568</v>
      </c>
      <c r="V62" s="28">
        <v>16391</v>
      </c>
      <c r="W62" s="28">
        <v>2290</v>
      </c>
      <c r="X62" s="28">
        <v>4.5592765599999998</v>
      </c>
      <c r="Y62" s="28">
        <v>8.7729500000000002E-2</v>
      </c>
      <c r="Z62" s="28">
        <v>0</v>
      </c>
      <c r="AA62" s="28">
        <v>0</v>
      </c>
      <c r="AB62" s="28">
        <v>195.11188300000001</v>
      </c>
      <c r="AC62" s="28">
        <v>13.2816972</v>
      </c>
      <c r="AD62" s="28">
        <v>208.768068</v>
      </c>
      <c r="AE62" s="28">
        <v>48.375</v>
      </c>
      <c r="AF62" s="28">
        <v>55.375</v>
      </c>
      <c r="AG62" s="28">
        <v>84.1128693</v>
      </c>
      <c r="AH62" s="28">
        <v>9884.6191400000007</v>
      </c>
      <c r="AI62" s="28">
        <v>257.78045700000001</v>
      </c>
      <c r="AJ62" s="28">
        <v>73.533081100000004</v>
      </c>
      <c r="AK62" s="28">
        <v>9884.6191400000007</v>
      </c>
      <c r="AL62" s="28">
        <v>257.78045700000001</v>
      </c>
      <c r="AM62" s="28">
        <v>-0.2429885</v>
      </c>
      <c r="AN62" s="28">
        <v>12.4912335</v>
      </c>
    </row>
    <row r="63" spans="1:40" ht="16" x14ac:dyDescent="0.2">
      <c r="A63" s="29" t="s">
        <v>108</v>
      </c>
      <c r="B63" s="29">
        <v>-600</v>
      </c>
      <c r="C63" s="29">
        <v>0</v>
      </c>
      <c r="D63" s="29">
        <v>0</v>
      </c>
      <c r="E63" s="29">
        <v>15487.732400000001</v>
      </c>
      <c r="F63" s="29">
        <v>13368.640600000001</v>
      </c>
      <c r="G63" s="29">
        <v>174.956085</v>
      </c>
      <c r="H63" s="29">
        <v>12815.5527</v>
      </c>
      <c r="I63" s="29">
        <v>14297.7129</v>
      </c>
      <c r="J63" s="29">
        <v>243.73915099999999</v>
      </c>
      <c r="K63" s="29">
        <v>13650</v>
      </c>
      <c r="L63" s="29">
        <v>16450</v>
      </c>
      <c r="M63" s="29">
        <v>0.69008040000000004</v>
      </c>
      <c r="N63" s="29">
        <v>0.82631224000000003</v>
      </c>
      <c r="O63" s="29">
        <v>0.58266962</v>
      </c>
      <c r="P63" s="29">
        <v>51.898705300000003</v>
      </c>
      <c r="Q63" s="29">
        <v>3.0384997899999999</v>
      </c>
      <c r="R63" s="29">
        <v>0</v>
      </c>
      <c r="S63" s="29">
        <v>657</v>
      </c>
      <c r="T63" s="29">
        <v>10421</v>
      </c>
      <c r="U63" s="29">
        <v>20854</v>
      </c>
      <c r="V63" s="29">
        <v>18210</v>
      </c>
      <c r="W63" s="29">
        <v>2347</v>
      </c>
      <c r="X63" s="29">
        <v>4.5300186900000003</v>
      </c>
      <c r="Y63" s="29">
        <v>7.0105310000000004E-2</v>
      </c>
      <c r="Z63" s="29">
        <v>0</v>
      </c>
      <c r="AA63" s="29">
        <v>0</v>
      </c>
      <c r="AB63" s="29">
        <v>190.51912200000001</v>
      </c>
      <c r="AC63" s="29">
        <v>3.1311411699999998</v>
      </c>
      <c r="AD63" s="29">
        <v>190.95057700000001</v>
      </c>
      <c r="AE63" s="29">
        <v>44.625</v>
      </c>
      <c r="AF63" s="29">
        <v>53.625</v>
      </c>
      <c r="AG63" s="29">
        <v>81.049751299999997</v>
      </c>
      <c r="AH63" s="29">
        <v>13368.640600000001</v>
      </c>
      <c r="AI63" s="29">
        <v>174.956085</v>
      </c>
      <c r="AJ63" s="29">
        <v>66.903053299999996</v>
      </c>
      <c r="AK63" s="29">
        <v>13368.640600000001</v>
      </c>
      <c r="AL63" s="29">
        <v>174.956085</v>
      </c>
      <c r="AM63" s="29">
        <v>-0.13416839999999999</v>
      </c>
      <c r="AN63" s="29">
        <v>12.659227599999999</v>
      </c>
    </row>
    <row r="64" spans="1:40" ht="16" x14ac:dyDescent="0.2">
      <c r="A64" s="30" t="s">
        <v>108</v>
      </c>
      <c r="B64" s="30">
        <v>-600</v>
      </c>
      <c r="C64" s="30">
        <v>0</v>
      </c>
      <c r="D64" s="30">
        <v>0</v>
      </c>
      <c r="E64" s="30">
        <v>16675.343799999999</v>
      </c>
      <c r="F64" s="30">
        <v>8453.8632799999996</v>
      </c>
      <c r="G64" s="30">
        <v>195.839508</v>
      </c>
      <c r="H64" s="30">
        <v>14734.54</v>
      </c>
      <c r="I64" s="30">
        <v>10338.098599999999</v>
      </c>
      <c r="J64" s="30">
        <v>485.22616599999998</v>
      </c>
      <c r="K64" s="30">
        <v>15550</v>
      </c>
      <c r="L64" s="30">
        <v>17750</v>
      </c>
      <c r="M64" s="30">
        <v>0.68098800999999998</v>
      </c>
      <c r="N64" s="30">
        <v>0.94011414000000004</v>
      </c>
      <c r="O64" s="30">
        <v>0.73472440000000006</v>
      </c>
      <c r="P64" s="30">
        <v>51.885268600000003</v>
      </c>
      <c r="Q64" s="30">
        <v>3.0896539000000001</v>
      </c>
      <c r="R64" s="30">
        <v>0</v>
      </c>
      <c r="S64" s="30">
        <v>657</v>
      </c>
      <c r="T64" s="30">
        <v>10687</v>
      </c>
      <c r="U64" s="30">
        <v>20854</v>
      </c>
      <c r="V64" s="30">
        <v>17929</v>
      </c>
      <c r="W64" s="30">
        <v>2347</v>
      </c>
      <c r="X64" s="30">
        <v>4.5300186900000003</v>
      </c>
      <c r="Y64" s="30">
        <v>7.0105310000000004E-2</v>
      </c>
      <c r="Z64" s="30">
        <v>0</v>
      </c>
      <c r="AA64" s="30">
        <v>0</v>
      </c>
      <c r="AB64" s="30">
        <v>190.51912200000001</v>
      </c>
      <c r="AC64" s="30">
        <v>3.1311411699999998</v>
      </c>
      <c r="AD64" s="30">
        <v>191.02464800000001</v>
      </c>
      <c r="AE64" s="30">
        <v>50.875</v>
      </c>
      <c r="AF64" s="30">
        <v>58.125</v>
      </c>
      <c r="AG64" s="30">
        <v>86.978393600000004</v>
      </c>
      <c r="AH64" s="30">
        <v>8453.8632799999996</v>
      </c>
      <c r="AI64" s="30">
        <v>195.839508</v>
      </c>
      <c r="AJ64" s="30">
        <v>77.6957855</v>
      </c>
      <c r="AK64" s="30">
        <v>8453.8632799999996</v>
      </c>
      <c r="AL64" s="30">
        <v>195.839508</v>
      </c>
      <c r="AM64" s="30">
        <v>-0.13416839999999999</v>
      </c>
      <c r="AN64" s="30">
        <v>12.659227599999999</v>
      </c>
    </row>
    <row r="65" spans="1:40" ht="16" x14ac:dyDescent="0.2">
      <c r="A65" s="31" t="s">
        <v>109</v>
      </c>
      <c r="B65" s="31">
        <v>-600</v>
      </c>
      <c r="C65" s="31">
        <v>0</v>
      </c>
      <c r="D65" s="31">
        <v>0</v>
      </c>
      <c r="E65" s="31">
        <v>16269.805700000001</v>
      </c>
      <c r="F65" s="31">
        <v>8139.1162100000001</v>
      </c>
      <c r="G65" s="31">
        <v>196.80862400000001</v>
      </c>
      <c r="H65" s="31">
        <v>14769.584000000001</v>
      </c>
      <c r="I65" s="31">
        <v>10558.2461</v>
      </c>
      <c r="J65" s="31">
        <v>402.71856700000001</v>
      </c>
      <c r="K65" s="31">
        <v>15550</v>
      </c>
      <c r="L65" s="31">
        <v>17350</v>
      </c>
      <c r="M65" s="31">
        <v>0.67613076999999999</v>
      </c>
      <c r="N65" s="31">
        <v>0.94144737999999994</v>
      </c>
      <c r="O65" s="31">
        <v>0.73637216999999999</v>
      </c>
      <c r="P65" s="31">
        <v>51.601175499999997</v>
      </c>
      <c r="Q65" s="31">
        <v>3.0579385700000001</v>
      </c>
      <c r="R65" s="31">
        <v>0</v>
      </c>
      <c r="S65" s="31">
        <v>437</v>
      </c>
      <c r="T65" s="31">
        <v>10640</v>
      </c>
      <c r="U65" s="31">
        <v>20984</v>
      </c>
      <c r="V65" s="31">
        <v>18337</v>
      </c>
      <c r="W65" s="31">
        <v>245</v>
      </c>
      <c r="X65" s="31">
        <v>4.4714513900000004</v>
      </c>
      <c r="Y65" s="31">
        <v>3.9504480000000002E-2</v>
      </c>
      <c r="Z65" s="31">
        <v>0</v>
      </c>
      <c r="AA65" s="31">
        <v>0</v>
      </c>
      <c r="AB65" s="31">
        <v>191.79249899999999</v>
      </c>
      <c r="AC65" s="31">
        <v>2.93905306</v>
      </c>
      <c r="AD65" s="31">
        <v>192.72655599999999</v>
      </c>
      <c r="AE65" s="31">
        <v>50.375</v>
      </c>
      <c r="AF65" s="31">
        <v>56.375</v>
      </c>
      <c r="AG65" s="31">
        <v>84.256637600000005</v>
      </c>
      <c r="AH65" s="31">
        <v>8139.1162100000001</v>
      </c>
      <c r="AI65" s="31">
        <v>196.80862400000001</v>
      </c>
      <c r="AJ65" s="31">
        <v>76.632698099999999</v>
      </c>
      <c r="AK65" s="31">
        <v>8139.1162100000001</v>
      </c>
      <c r="AL65" s="31">
        <v>196.80862400000001</v>
      </c>
      <c r="AM65" s="31">
        <v>-7.2301900000000002E-2</v>
      </c>
      <c r="AN65" s="31">
        <v>7.8637176499999999</v>
      </c>
    </row>
    <row r="66" spans="1:40" ht="16" x14ac:dyDescent="0.2">
      <c r="A66" s="32" t="s">
        <v>110</v>
      </c>
      <c r="B66" s="32">
        <v>-600</v>
      </c>
      <c r="C66" s="32">
        <v>0</v>
      </c>
      <c r="D66" s="32">
        <v>0</v>
      </c>
      <c r="E66" s="32">
        <v>14265.7227</v>
      </c>
      <c r="F66" s="32">
        <v>7706.9116199999999</v>
      </c>
      <c r="G66" s="32">
        <v>87.004264800000001</v>
      </c>
      <c r="H66" s="32">
        <v>13328.9951</v>
      </c>
      <c r="I66" s="32">
        <v>10173.885700000001</v>
      </c>
      <c r="J66" s="32">
        <v>176.67524700000001</v>
      </c>
      <c r="K66" s="32">
        <v>14050</v>
      </c>
      <c r="L66" s="32">
        <v>15250</v>
      </c>
      <c r="M66" s="32">
        <v>0.69864649000000001</v>
      </c>
      <c r="N66" s="32">
        <v>0.89705670000000004</v>
      </c>
      <c r="O66" s="32">
        <v>0.65680729999999998</v>
      </c>
      <c r="P66" s="32">
        <v>53.540943200000001</v>
      </c>
      <c r="Q66" s="32">
        <v>1.7805402400000001</v>
      </c>
      <c r="R66" s="32">
        <v>2</v>
      </c>
      <c r="S66" s="32">
        <v>1409</v>
      </c>
      <c r="T66" s="32">
        <v>6897</v>
      </c>
      <c r="U66" s="32">
        <v>22638</v>
      </c>
      <c r="V66" s="32">
        <v>20323</v>
      </c>
      <c r="W66" s="32">
        <v>1060</v>
      </c>
      <c r="X66" s="32">
        <v>4.3717612299999997</v>
      </c>
      <c r="Y66" s="32">
        <v>4.6847779999999999E-2</v>
      </c>
      <c r="Z66" s="32">
        <v>0</v>
      </c>
      <c r="AA66" s="32">
        <v>0</v>
      </c>
      <c r="AB66" s="32">
        <v>190.78723299999999</v>
      </c>
      <c r="AC66" s="32">
        <v>2.8173590900000001</v>
      </c>
      <c r="AD66" s="32">
        <v>190.06949800000001</v>
      </c>
      <c r="AE66" s="32">
        <v>46.125</v>
      </c>
      <c r="AF66" s="32">
        <v>49.875</v>
      </c>
      <c r="AG66" s="32">
        <v>74.995025600000005</v>
      </c>
      <c r="AH66" s="32">
        <v>7706.9116199999999</v>
      </c>
      <c r="AI66" s="32">
        <v>87.004264800000001</v>
      </c>
      <c r="AJ66" s="32">
        <v>69.793975799999998</v>
      </c>
      <c r="AK66" s="32">
        <v>7706.9116199999999</v>
      </c>
      <c r="AL66" s="32">
        <v>87.004264800000001</v>
      </c>
      <c r="AM66" s="32">
        <v>4.4776589999999998E-2</v>
      </c>
      <c r="AN66" s="32">
        <v>8.8750746800000009</v>
      </c>
    </row>
    <row r="67" spans="1:40" ht="16" x14ac:dyDescent="0.2">
      <c r="A67" s="32" t="s">
        <v>111</v>
      </c>
      <c r="B67" s="32">
        <v>-600</v>
      </c>
      <c r="C67" s="32">
        <v>0</v>
      </c>
      <c r="D67" s="32">
        <v>0</v>
      </c>
      <c r="E67" s="32">
        <v>14036.1875</v>
      </c>
      <c r="F67" s="32">
        <v>7613.2612300000001</v>
      </c>
      <c r="G67" s="32">
        <v>170.133759</v>
      </c>
      <c r="H67" s="32">
        <v>13088.940399999999</v>
      </c>
      <c r="I67" s="32">
        <v>9901.5419899999997</v>
      </c>
      <c r="J67" s="32">
        <v>291.23681599999998</v>
      </c>
      <c r="K67" s="32">
        <v>13850</v>
      </c>
      <c r="L67" s="32">
        <v>14950</v>
      </c>
      <c r="M67" s="32">
        <v>0.70387595999999997</v>
      </c>
      <c r="N67" s="32">
        <v>0.89214134</v>
      </c>
      <c r="O67" s="32">
        <v>0.64715206999999997</v>
      </c>
      <c r="P67" s="32">
        <v>43.796199100000003</v>
      </c>
      <c r="Q67" s="32">
        <v>1.91867315</v>
      </c>
      <c r="R67" s="32">
        <v>0</v>
      </c>
      <c r="S67" s="32">
        <v>312</v>
      </c>
      <c r="T67" s="32">
        <v>10727</v>
      </c>
      <c r="U67" s="32">
        <v>21796</v>
      </c>
      <c r="V67" s="32">
        <v>17206</v>
      </c>
      <c r="W67" s="32">
        <v>1182</v>
      </c>
      <c r="X67" s="32">
        <v>4.3858798700000001</v>
      </c>
      <c r="Y67" s="32">
        <v>5.0100970000000002E-2</v>
      </c>
      <c r="Z67" s="32">
        <v>0</v>
      </c>
      <c r="AA67" s="32">
        <v>0</v>
      </c>
      <c r="AB67" s="32">
        <v>189.45106200000001</v>
      </c>
      <c r="AC67" s="32">
        <v>3.5375156099999998</v>
      </c>
      <c r="AD67" s="32">
        <v>191.08908600000001</v>
      </c>
      <c r="AE67" s="32">
        <v>45.375</v>
      </c>
      <c r="AF67" s="32">
        <v>48.875</v>
      </c>
      <c r="AG67" s="32">
        <v>73.3783569</v>
      </c>
      <c r="AH67" s="32">
        <v>7613.2612300000001</v>
      </c>
      <c r="AI67" s="32">
        <v>170.133759</v>
      </c>
      <c r="AJ67" s="32">
        <v>68.490394600000002</v>
      </c>
      <c r="AK67" s="32">
        <v>7613.2612300000001</v>
      </c>
      <c r="AL67" s="32">
        <v>170.133759</v>
      </c>
      <c r="AM67" s="32">
        <v>2.4585550000000001E-2</v>
      </c>
      <c r="AN67" s="32">
        <v>9.2692465800000008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4208-50DC-7E45-9D62-2829908C04D9}">
  <dimension ref="A1:AS67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5.77E-5</v>
      </c>
      <c r="E2" s="2">
        <v>6.0517999999999999E-5</v>
      </c>
      <c r="F2" s="33">
        <v>14232.830099999999</v>
      </c>
      <c r="G2" s="33">
        <v>7747.7094699999998</v>
      </c>
      <c r="H2" s="33">
        <v>144.38278199999999</v>
      </c>
      <c r="I2" s="33">
        <v>12878.385700000001</v>
      </c>
      <c r="J2" s="33">
        <v>9761.2841800000006</v>
      </c>
      <c r="K2" s="33">
        <v>439.21402</v>
      </c>
      <c r="L2" s="33">
        <v>13550</v>
      </c>
      <c r="M2" s="33">
        <v>15150</v>
      </c>
      <c r="N2" s="33">
        <v>0.69696336999999997</v>
      </c>
      <c r="O2" s="33">
        <v>0.87264746000000004</v>
      </c>
      <c r="P2" s="33">
        <v>0.61404192000000002</v>
      </c>
      <c r="Q2" s="33">
        <v>52.372401199999999</v>
      </c>
      <c r="R2" s="33">
        <v>3.0127453499999999</v>
      </c>
      <c r="S2" s="33">
        <v>0</v>
      </c>
      <c r="T2" s="33">
        <v>1107</v>
      </c>
      <c r="U2" s="33">
        <v>10255</v>
      </c>
      <c r="V2" s="33">
        <v>22291</v>
      </c>
      <c r="W2" s="33">
        <v>17395</v>
      </c>
      <c r="X2" s="33">
        <v>409</v>
      </c>
      <c r="Y2" s="33">
        <v>4.4244035899999998</v>
      </c>
      <c r="Z2" s="33">
        <v>5.2408620000000003E-2</v>
      </c>
      <c r="AA2" s="33">
        <v>0</v>
      </c>
      <c r="AB2" s="33">
        <v>0</v>
      </c>
      <c r="AC2" s="33">
        <v>191.48003399999999</v>
      </c>
      <c r="AD2" s="33">
        <v>3.6384752100000002</v>
      </c>
      <c r="AE2" s="33">
        <v>191.970248</v>
      </c>
      <c r="AF2" s="33">
        <v>44.125</v>
      </c>
      <c r="AG2" s="33">
        <v>49.125</v>
      </c>
      <c r="AH2" s="33">
        <v>73.935943600000002</v>
      </c>
      <c r="AI2" s="33">
        <v>7747.7094699999998</v>
      </c>
      <c r="AJ2" s="33">
        <v>144.38278199999999</v>
      </c>
      <c r="AK2" s="33">
        <v>67.061370800000006</v>
      </c>
      <c r="AL2" s="33">
        <v>7747.7094699999998</v>
      </c>
      <c r="AM2" s="33">
        <v>144.38278199999999</v>
      </c>
      <c r="AN2" s="33">
        <v>-2.8411200000000001E-2</v>
      </c>
      <c r="AO2" s="33">
        <v>8.2544371499999993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6.4319999999999994E-5</v>
      </c>
      <c r="E3" s="2">
        <v>6.4227999999999996E-5</v>
      </c>
      <c r="F3" s="34">
        <v>16271.863300000001</v>
      </c>
      <c r="G3" s="34">
        <v>8278.4628900000007</v>
      </c>
      <c r="H3" s="34">
        <v>229.76930200000001</v>
      </c>
      <c r="I3" s="34">
        <v>14642.8467</v>
      </c>
      <c r="J3" s="34">
        <v>10341.7783</v>
      </c>
      <c r="K3" s="34">
        <v>621.44781499999999</v>
      </c>
      <c r="L3" s="34">
        <v>15350</v>
      </c>
      <c r="M3" s="34">
        <v>17350</v>
      </c>
      <c r="N3" s="34">
        <v>0.68706584000000004</v>
      </c>
      <c r="O3" s="34">
        <v>0.93185662999999996</v>
      </c>
      <c r="P3" s="34">
        <v>0.72100103000000004</v>
      </c>
      <c r="Q3" s="34">
        <v>54.192057200000001</v>
      </c>
      <c r="R3" s="34">
        <v>3.2728495500000001</v>
      </c>
      <c r="S3" s="34">
        <v>0</v>
      </c>
      <c r="T3" s="34">
        <v>1297</v>
      </c>
      <c r="U3" s="34">
        <v>11828</v>
      </c>
      <c r="V3" s="34">
        <v>21076</v>
      </c>
      <c r="W3" s="34">
        <v>16833</v>
      </c>
      <c r="X3" s="34">
        <v>1193</v>
      </c>
      <c r="Y3" s="34">
        <v>4.4558249200000004</v>
      </c>
      <c r="Z3" s="34">
        <v>4.7128950000000003E-2</v>
      </c>
      <c r="AA3" s="34">
        <v>0</v>
      </c>
      <c r="AB3" s="34">
        <v>0</v>
      </c>
      <c r="AC3" s="34">
        <v>192.39504600000001</v>
      </c>
      <c r="AD3" s="34">
        <v>3.8913013799999998</v>
      </c>
      <c r="AE3" s="34">
        <v>193.027522</v>
      </c>
      <c r="AF3" s="34">
        <v>49.375</v>
      </c>
      <c r="AG3" s="34">
        <v>55.875</v>
      </c>
      <c r="AH3" s="34">
        <v>84.407760600000003</v>
      </c>
      <c r="AI3" s="34">
        <v>8278.4628900000007</v>
      </c>
      <c r="AJ3" s="34">
        <v>229.76930200000001</v>
      </c>
      <c r="AK3" s="34">
        <v>75.642173799999995</v>
      </c>
      <c r="AL3" s="34">
        <v>8278.4628900000007</v>
      </c>
      <c r="AM3" s="34">
        <v>229.76930200000001</v>
      </c>
      <c r="AN3" s="34">
        <v>-5.1393000000000003E-3</v>
      </c>
      <c r="AO3" s="34">
        <v>9.3478392199999991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5.9664000000000003E-5</v>
      </c>
      <c r="E4" s="2">
        <v>5.7834999999999998E-5</v>
      </c>
      <c r="F4" s="36">
        <v>16450.248</v>
      </c>
      <c r="G4" s="36">
        <v>8432.8486300000004</v>
      </c>
      <c r="H4" s="36">
        <v>209.53457599999999</v>
      </c>
      <c r="I4" s="36">
        <v>14714.598599999999</v>
      </c>
      <c r="J4" s="36">
        <v>10229.647499999999</v>
      </c>
      <c r="K4" s="36">
        <v>533.82122800000002</v>
      </c>
      <c r="L4" s="36">
        <v>15450</v>
      </c>
      <c r="M4" s="36">
        <v>17550</v>
      </c>
      <c r="N4" s="36">
        <v>0.67233628000000001</v>
      </c>
      <c r="O4" s="36">
        <v>0.93508190000000002</v>
      </c>
      <c r="P4" s="36">
        <v>0.72947443000000001</v>
      </c>
      <c r="Q4" s="36">
        <v>51.654994600000002</v>
      </c>
      <c r="R4" s="36">
        <v>2.84968837</v>
      </c>
      <c r="S4" s="36">
        <v>0</v>
      </c>
      <c r="T4" s="36">
        <v>1419</v>
      </c>
      <c r="U4" s="36">
        <v>9951</v>
      </c>
      <c r="V4" s="36">
        <v>20618</v>
      </c>
      <c r="W4" s="36">
        <v>19100</v>
      </c>
      <c r="X4" s="36">
        <v>1756</v>
      </c>
      <c r="Y4" s="36">
        <v>4.4748682799999999</v>
      </c>
      <c r="Z4" s="36">
        <v>0.10547893999999999</v>
      </c>
      <c r="AA4" s="36">
        <v>0</v>
      </c>
      <c r="AB4" s="36">
        <v>0</v>
      </c>
      <c r="AC4" s="36">
        <v>187.76438099999999</v>
      </c>
      <c r="AD4" s="36">
        <v>3.8494626699999999</v>
      </c>
      <c r="AE4" s="36">
        <v>188.32690500000001</v>
      </c>
      <c r="AF4" s="36">
        <v>51.375</v>
      </c>
      <c r="AG4" s="36">
        <v>58.125</v>
      </c>
      <c r="AH4" s="36">
        <v>87.090705900000003</v>
      </c>
      <c r="AI4" s="36">
        <v>8432.8486300000004</v>
      </c>
      <c r="AJ4" s="36">
        <v>209.53457599999999</v>
      </c>
      <c r="AK4" s="36">
        <v>78.582527200000001</v>
      </c>
      <c r="AL4" s="36">
        <v>8432.8486300000004</v>
      </c>
      <c r="AM4" s="36">
        <v>209.53457599999999</v>
      </c>
      <c r="AN4" s="36">
        <v>-0.73114840000000003</v>
      </c>
      <c r="AO4" s="36">
        <v>10.525433700000001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5.1246999999999999E-5</v>
      </c>
      <c r="E5" s="2">
        <v>5.0272000000000003E-5</v>
      </c>
      <c r="F5" s="37">
        <v>15775.0664</v>
      </c>
      <c r="G5" s="37">
        <v>8198.2148400000005</v>
      </c>
      <c r="H5" s="37">
        <v>201.427719</v>
      </c>
      <c r="I5" s="37">
        <v>14368.8691</v>
      </c>
      <c r="J5" s="37">
        <v>10309.3887</v>
      </c>
      <c r="K5" s="37">
        <v>473.24438500000002</v>
      </c>
      <c r="L5" s="37">
        <v>15150</v>
      </c>
      <c r="M5" s="37">
        <v>16850</v>
      </c>
      <c r="N5" s="37">
        <v>0.69328045999999999</v>
      </c>
      <c r="O5" s="37">
        <v>0.92530756999999997</v>
      </c>
      <c r="P5" s="37">
        <v>0.71616869999999999</v>
      </c>
      <c r="Q5" s="37">
        <v>55.949928399999997</v>
      </c>
      <c r="R5" s="37">
        <v>1.8903364499999999</v>
      </c>
      <c r="S5" s="37">
        <v>0</v>
      </c>
      <c r="T5" s="37">
        <v>1299</v>
      </c>
      <c r="U5" s="37">
        <v>11380</v>
      </c>
      <c r="V5" s="37">
        <v>21032</v>
      </c>
      <c r="W5" s="37">
        <v>17034</v>
      </c>
      <c r="X5" s="37">
        <v>2536</v>
      </c>
      <c r="Y5" s="37">
        <v>4.4284029499999997</v>
      </c>
      <c r="Z5" s="37">
        <v>0.11075485</v>
      </c>
      <c r="AA5" s="37">
        <v>0</v>
      </c>
      <c r="AB5" s="37">
        <v>0</v>
      </c>
      <c r="AC5" s="37">
        <v>190.33004600000001</v>
      </c>
      <c r="AD5" s="37">
        <v>3.3739913600000002</v>
      </c>
      <c r="AE5" s="37">
        <v>190.130011</v>
      </c>
      <c r="AF5" s="37">
        <v>49.625</v>
      </c>
      <c r="AG5" s="37">
        <v>55.125</v>
      </c>
      <c r="AH5" s="37">
        <v>83.147331199999996</v>
      </c>
      <c r="AI5" s="37">
        <v>8198.2148400000005</v>
      </c>
      <c r="AJ5" s="37">
        <v>201.427719</v>
      </c>
      <c r="AK5" s="37">
        <v>75.738044700000003</v>
      </c>
      <c r="AL5" s="37">
        <v>8198.2148400000005</v>
      </c>
      <c r="AM5" s="37">
        <v>201.427719</v>
      </c>
      <c r="AN5" s="37">
        <v>-0.42227500000000001</v>
      </c>
      <c r="AO5" s="37">
        <v>12.251309600000001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4.2849999999999998E-5</v>
      </c>
      <c r="E6" s="2">
        <v>3.9582000000000002E-5</v>
      </c>
      <c r="F6" s="38">
        <v>13803.333000000001</v>
      </c>
      <c r="G6" s="38">
        <v>7533.5205100000003</v>
      </c>
      <c r="H6" s="38">
        <v>167.54284699999999</v>
      </c>
      <c r="I6" s="38">
        <v>12960.614299999999</v>
      </c>
      <c r="J6" s="38">
        <v>9333.4414099999995</v>
      </c>
      <c r="K6" s="38">
        <v>411.67559799999998</v>
      </c>
      <c r="L6" s="38">
        <v>13750</v>
      </c>
      <c r="M6" s="38">
        <v>14750</v>
      </c>
      <c r="N6" s="38">
        <v>0.70460171000000005</v>
      </c>
      <c r="O6" s="38">
        <v>0.88943057999999997</v>
      </c>
      <c r="P6" s="38">
        <v>0.63912588000000004</v>
      </c>
      <c r="Q6" s="38">
        <v>56.012979899999998</v>
      </c>
      <c r="R6" s="38">
        <v>1.8344589499999999</v>
      </c>
      <c r="S6" s="38">
        <v>0</v>
      </c>
      <c r="T6" s="38">
        <v>1241</v>
      </c>
      <c r="U6" s="38">
        <v>11486</v>
      </c>
      <c r="V6" s="38">
        <v>21339</v>
      </c>
      <c r="W6" s="38">
        <v>16543</v>
      </c>
      <c r="X6" s="38">
        <v>2613</v>
      </c>
      <c r="Y6" s="38">
        <v>4.3946671999999998</v>
      </c>
      <c r="Z6" s="38">
        <v>0.10875094</v>
      </c>
      <c r="AA6" s="38">
        <v>0</v>
      </c>
      <c r="AB6" s="38">
        <v>0</v>
      </c>
      <c r="AC6" s="38">
        <v>189.281487</v>
      </c>
      <c r="AD6" s="38">
        <v>3.57837446</v>
      </c>
      <c r="AE6" s="38">
        <v>189.11511999999999</v>
      </c>
      <c r="AF6" s="38">
        <v>45.125</v>
      </c>
      <c r="AG6" s="38">
        <v>48.625</v>
      </c>
      <c r="AH6" s="38">
        <v>73.028778099999997</v>
      </c>
      <c r="AI6" s="38">
        <v>7533.5205100000003</v>
      </c>
      <c r="AJ6" s="38">
        <v>167.54284699999999</v>
      </c>
      <c r="AK6" s="38">
        <v>68.796813999999998</v>
      </c>
      <c r="AL6" s="38">
        <v>7533.5205100000003</v>
      </c>
      <c r="AM6" s="38">
        <v>167.54284699999999</v>
      </c>
      <c r="AN6" s="38">
        <v>-0.32762560000000002</v>
      </c>
      <c r="AO6" s="38">
        <v>12.6006518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3" t="s">
        <v>112</v>
      </c>
      <c r="B60" s="33">
        <v>-600</v>
      </c>
      <c r="C60" s="33">
        <v>0</v>
      </c>
      <c r="D60" s="33">
        <v>0</v>
      </c>
      <c r="E60" s="33">
        <v>14232.830099999999</v>
      </c>
      <c r="F60" s="33">
        <v>7747.7094699999998</v>
      </c>
      <c r="G60" s="33">
        <v>144.38278199999999</v>
      </c>
      <c r="H60" s="33">
        <v>12878.385700000001</v>
      </c>
      <c r="I60" s="33">
        <v>9761.2841800000006</v>
      </c>
      <c r="J60" s="33">
        <v>439.21402</v>
      </c>
      <c r="K60" s="33">
        <v>13550</v>
      </c>
      <c r="L60" s="33">
        <v>15150</v>
      </c>
      <c r="M60" s="33">
        <v>0.69696336999999997</v>
      </c>
      <c r="N60" s="33">
        <v>0.87264746000000004</v>
      </c>
      <c r="O60" s="33">
        <v>0.61404192000000002</v>
      </c>
      <c r="P60" s="33">
        <v>52.372401199999999</v>
      </c>
      <c r="Q60" s="33">
        <v>3.0127453499999999</v>
      </c>
      <c r="R60" s="33">
        <v>0</v>
      </c>
      <c r="S60" s="33">
        <v>1107</v>
      </c>
      <c r="T60" s="33">
        <v>10255</v>
      </c>
      <c r="U60" s="33">
        <v>22291</v>
      </c>
      <c r="V60" s="33">
        <v>17395</v>
      </c>
      <c r="W60" s="33">
        <v>409</v>
      </c>
      <c r="X60" s="33">
        <v>4.4244035899999998</v>
      </c>
      <c r="Y60" s="33">
        <v>5.2408620000000003E-2</v>
      </c>
      <c r="Z60" s="33">
        <v>0</v>
      </c>
      <c r="AA60" s="33">
        <v>0</v>
      </c>
      <c r="AB60" s="33">
        <v>191.48003399999999</v>
      </c>
      <c r="AC60" s="33">
        <v>3.6384752100000002</v>
      </c>
      <c r="AD60" s="33">
        <v>191.970248</v>
      </c>
      <c r="AE60" s="33">
        <v>44.125</v>
      </c>
      <c r="AF60" s="33">
        <v>49.125</v>
      </c>
      <c r="AG60" s="33">
        <v>73.935943600000002</v>
      </c>
      <c r="AH60" s="33">
        <v>7747.7094699999998</v>
      </c>
      <c r="AI60" s="33">
        <v>144.38278199999999</v>
      </c>
      <c r="AJ60" s="33">
        <v>67.061370800000006</v>
      </c>
      <c r="AK60" s="33">
        <v>7747.7094699999998</v>
      </c>
      <c r="AL60" s="33">
        <v>144.38278199999999</v>
      </c>
      <c r="AM60" s="33">
        <v>-2.8411200000000001E-2</v>
      </c>
      <c r="AN60" s="33">
        <v>8.2544371499999993</v>
      </c>
    </row>
    <row r="61" spans="1:40" ht="16" x14ac:dyDescent="0.2">
      <c r="A61" s="34" t="s">
        <v>113</v>
      </c>
      <c r="B61" s="34">
        <v>-600</v>
      </c>
      <c r="C61" s="34">
        <v>0</v>
      </c>
      <c r="D61" s="34">
        <v>0</v>
      </c>
      <c r="E61" s="34">
        <v>16271.863300000001</v>
      </c>
      <c r="F61" s="34">
        <v>8278.4628900000007</v>
      </c>
      <c r="G61" s="34">
        <v>229.76930200000001</v>
      </c>
      <c r="H61" s="34">
        <v>14642.8467</v>
      </c>
      <c r="I61" s="34">
        <v>10341.7783</v>
      </c>
      <c r="J61" s="34">
        <v>621.44781499999999</v>
      </c>
      <c r="K61" s="34">
        <v>15350</v>
      </c>
      <c r="L61" s="34">
        <v>17350</v>
      </c>
      <c r="M61" s="34">
        <v>0.68706584000000004</v>
      </c>
      <c r="N61" s="34">
        <v>0.93185662999999996</v>
      </c>
      <c r="O61" s="34">
        <v>0.72100103000000004</v>
      </c>
      <c r="P61" s="34">
        <v>54.192057200000001</v>
      </c>
      <c r="Q61" s="34">
        <v>3.2728495500000001</v>
      </c>
      <c r="R61" s="34">
        <v>0</v>
      </c>
      <c r="S61" s="34">
        <v>1297</v>
      </c>
      <c r="T61" s="34">
        <v>11828</v>
      </c>
      <c r="U61" s="34">
        <v>21076</v>
      </c>
      <c r="V61" s="34">
        <v>16833</v>
      </c>
      <c r="W61" s="34">
        <v>1193</v>
      </c>
      <c r="X61" s="34">
        <v>4.4558249200000004</v>
      </c>
      <c r="Y61" s="34">
        <v>4.7128950000000003E-2</v>
      </c>
      <c r="Z61" s="34">
        <v>0</v>
      </c>
      <c r="AA61" s="34">
        <v>0</v>
      </c>
      <c r="AB61" s="34">
        <v>192.39504600000001</v>
      </c>
      <c r="AC61" s="34">
        <v>3.8913013799999998</v>
      </c>
      <c r="AD61" s="34">
        <v>193.027522</v>
      </c>
      <c r="AE61" s="34">
        <v>49.375</v>
      </c>
      <c r="AF61" s="34">
        <v>55.875</v>
      </c>
      <c r="AG61" s="34">
        <v>84.407760600000003</v>
      </c>
      <c r="AH61" s="34">
        <v>8278.4628900000007</v>
      </c>
      <c r="AI61" s="34">
        <v>229.76930200000001</v>
      </c>
      <c r="AJ61" s="34">
        <v>75.642173799999995</v>
      </c>
      <c r="AK61" s="34">
        <v>8278.4628900000007</v>
      </c>
      <c r="AL61" s="34">
        <v>229.76930200000001</v>
      </c>
      <c r="AM61" s="34">
        <v>-5.1393000000000003E-3</v>
      </c>
      <c r="AN61" s="34">
        <v>9.3478392199999991</v>
      </c>
    </row>
    <row r="62" spans="1:40" ht="16" x14ac:dyDescent="0.2">
      <c r="A62" s="35" t="s">
        <v>114</v>
      </c>
      <c r="B62" s="35">
        <v>-600</v>
      </c>
      <c r="C62" s="35">
        <v>0</v>
      </c>
      <c r="D62" s="35">
        <v>0</v>
      </c>
      <c r="E62" s="35">
        <v>15985.450199999999</v>
      </c>
      <c r="F62" s="35">
        <v>8362.4414099999995</v>
      </c>
      <c r="G62" s="35">
        <v>247.772659</v>
      </c>
      <c r="H62" s="35">
        <v>14190.1602</v>
      </c>
      <c r="I62" s="35">
        <v>10016.357400000001</v>
      </c>
      <c r="J62" s="35">
        <v>646.25097700000003</v>
      </c>
      <c r="K62" s="35">
        <v>14950</v>
      </c>
      <c r="L62" s="35">
        <v>16950</v>
      </c>
      <c r="M62" s="35">
        <v>0.68606018999999996</v>
      </c>
      <c r="N62" s="35">
        <v>0.91764188000000002</v>
      </c>
      <c r="O62" s="35">
        <v>0.69678837000000005</v>
      </c>
      <c r="P62" s="35">
        <v>51.665787600000002</v>
      </c>
      <c r="Q62" s="35">
        <v>2.9117332199999999</v>
      </c>
      <c r="R62" s="35">
        <v>0</v>
      </c>
      <c r="S62" s="35">
        <v>1750</v>
      </c>
      <c r="T62" s="35">
        <v>11365</v>
      </c>
      <c r="U62" s="35">
        <v>20804</v>
      </c>
      <c r="V62" s="35">
        <v>17209</v>
      </c>
      <c r="W62" s="35">
        <v>2626</v>
      </c>
      <c r="X62" s="35">
        <v>4.5003006699999997</v>
      </c>
      <c r="Y62" s="35">
        <v>0.10055999</v>
      </c>
      <c r="Z62" s="35">
        <v>0</v>
      </c>
      <c r="AA62" s="35">
        <v>0</v>
      </c>
      <c r="AB62" s="35">
        <v>188.38145800000001</v>
      </c>
      <c r="AC62" s="35">
        <v>3.8091136200000002</v>
      </c>
      <c r="AD62" s="35">
        <v>188.91133600000001</v>
      </c>
      <c r="AE62" s="35">
        <v>49.375</v>
      </c>
      <c r="AF62" s="35">
        <v>55.875</v>
      </c>
      <c r="AG62" s="35">
        <v>84.259841899999998</v>
      </c>
      <c r="AH62" s="35">
        <v>8362.4414099999995</v>
      </c>
      <c r="AI62" s="35">
        <v>247.772659</v>
      </c>
      <c r="AJ62" s="35">
        <v>74.974372900000006</v>
      </c>
      <c r="AK62" s="35">
        <v>8362.4414099999995</v>
      </c>
      <c r="AL62" s="35">
        <v>247.772659</v>
      </c>
      <c r="AM62" s="35">
        <v>-0.51802979999999998</v>
      </c>
      <c r="AN62" s="35">
        <v>12.7075394</v>
      </c>
    </row>
    <row r="63" spans="1:40" ht="16" x14ac:dyDescent="0.2">
      <c r="A63" s="36" t="s">
        <v>115</v>
      </c>
      <c r="B63" s="36">
        <v>-600</v>
      </c>
      <c r="C63" s="36">
        <v>0</v>
      </c>
      <c r="D63" s="36">
        <v>0</v>
      </c>
      <c r="E63" s="36">
        <v>16450.248</v>
      </c>
      <c r="F63" s="36">
        <v>8432.8486300000004</v>
      </c>
      <c r="G63" s="36">
        <v>209.53457599999999</v>
      </c>
      <c r="H63" s="36">
        <v>14714.598599999999</v>
      </c>
      <c r="I63" s="36">
        <v>10229.647499999999</v>
      </c>
      <c r="J63" s="36">
        <v>533.82122800000002</v>
      </c>
      <c r="K63" s="36">
        <v>15450</v>
      </c>
      <c r="L63" s="36">
        <v>17550</v>
      </c>
      <c r="M63" s="36">
        <v>0.67233628000000001</v>
      </c>
      <c r="N63" s="36">
        <v>0.93508190000000002</v>
      </c>
      <c r="O63" s="36">
        <v>0.72947443000000001</v>
      </c>
      <c r="P63" s="36">
        <v>51.654994600000002</v>
      </c>
      <c r="Q63" s="36">
        <v>2.84968837</v>
      </c>
      <c r="R63" s="36">
        <v>0</v>
      </c>
      <c r="S63" s="36">
        <v>1419</v>
      </c>
      <c r="T63" s="36">
        <v>9951</v>
      </c>
      <c r="U63" s="36">
        <v>20618</v>
      </c>
      <c r="V63" s="36">
        <v>19100</v>
      </c>
      <c r="W63" s="36">
        <v>1756</v>
      </c>
      <c r="X63" s="36">
        <v>4.4748682799999999</v>
      </c>
      <c r="Y63" s="36">
        <v>0.10547893999999999</v>
      </c>
      <c r="Z63" s="36">
        <v>0</v>
      </c>
      <c r="AA63" s="36">
        <v>0</v>
      </c>
      <c r="AB63" s="36">
        <v>187.76438099999999</v>
      </c>
      <c r="AC63" s="36">
        <v>3.8494626699999999</v>
      </c>
      <c r="AD63" s="36">
        <v>188.32690500000001</v>
      </c>
      <c r="AE63" s="36">
        <v>51.375</v>
      </c>
      <c r="AF63" s="36">
        <v>58.125</v>
      </c>
      <c r="AG63" s="36">
        <v>87.090705900000003</v>
      </c>
      <c r="AH63" s="36">
        <v>8432.8486300000004</v>
      </c>
      <c r="AI63" s="36">
        <v>209.53457599999999</v>
      </c>
      <c r="AJ63" s="36">
        <v>78.582527200000001</v>
      </c>
      <c r="AK63" s="36">
        <v>8432.8486300000004</v>
      </c>
      <c r="AL63" s="36">
        <v>209.53457599999999</v>
      </c>
      <c r="AM63" s="36">
        <v>-0.73114840000000003</v>
      </c>
      <c r="AN63" s="36">
        <v>10.525433700000001</v>
      </c>
    </row>
    <row r="64" spans="1:40" ht="16" x14ac:dyDescent="0.2">
      <c r="A64" s="37" t="s">
        <v>116</v>
      </c>
      <c r="B64" s="37">
        <v>-600</v>
      </c>
      <c r="C64" s="37">
        <v>0</v>
      </c>
      <c r="D64" s="37">
        <v>0</v>
      </c>
      <c r="E64" s="37">
        <v>15775.0664</v>
      </c>
      <c r="F64" s="37">
        <v>8198.2148400000005</v>
      </c>
      <c r="G64" s="37">
        <v>201.427719</v>
      </c>
      <c r="H64" s="37">
        <v>14368.8691</v>
      </c>
      <c r="I64" s="37">
        <v>10309.3887</v>
      </c>
      <c r="J64" s="37">
        <v>473.24438500000002</v>
      </c>
      <c r="K64" s="37">
        <v>15150</v>
      </c>
      <c r="L64" s="37">
        <v>16850</v>
      </c>
      <c r="M64" s="37">
        <v>0.69328045999999999</v>
      </c>
      <c r="N64" s="37">
        <v>0.92530756999999997</v>
      </c>
      <c r="O64" s="37">
        <v>0.71616869999999999</v>
      </c>
      <c r="P64" s="37">
        <v>55.949928399999997</v>
      </c>
      <c r="Q64" s="37">
        <v>1.8903364499999999</v>
      </c>
      <c r="R64" s="37">
        <v>0</v>
      </c>
      <c r="S64" s="37">
        <v>1299</v>
      </c>
      <c r="T64" s="37">
        <v>11380</v>
      </c>
      <c r="U64" s="37">
        <v>21032</v>
      </c>
      <c r="V64" s="37">
        <v>17034</v>
      </c>
      <c r="W64" s="37">
        <v>2536</v>
      </c>
      <c r="X64" s="37">
        <v>4.4284029499999997</v>
      </c>
      <c r="Y64" s="37">
        <v>0.11075485</v>
      </c>
      <c r="Z64" s="37">
        <v>0</v>
      </c>
      <c r="AA64" s="37">
        <v>0</v>
      </c>
      <c r="AB64" s="37">
        <v>190.33004600000001</v>
      </c>
      <c r="AC64" s="37">
        <v>3.3739913600000002</v>
      </c>
      <c r="AD64" s="37">
        <v>190.130011</v>
      </c>
      <c r="AE64" s="37">
        <v>49.625</v>
      </c>
      <c r="AF64" s="37">
        <v>55.125</v>
      </c>
      <c r="AG64" s="37">
        <v>83.147331199999996</v>
      </c>
      <c r="AH64" s="37">
        <v>8198.2148400000005</v>
      </c>
      <c r="AI64" s="37">
        <v>201.427719</v>
      </c>
      <c r="AJ64" s="37">
        <v>75.738044700000003</v>
      </c>
      <c r="AK64" s="37">
        <v>8198.2148400000005</v>
      </c>
      <c r="AL64" s="37">
        <v>201.427719</v>
      </c>
      <c r="AM64" s="37">
        <v>-0.42227500000000001</v>
      </c>
      <c r="AN64" s="37">
        <v>12.251309600000001</v>
      </c>
    </row>
    <row r="65" spans="1:40" ht="16" x14ac:dyDescent="0.2">
      <c r="A65" s="38" t="s">
        <v>117</v>
      </c>
      <c r="B65" s="38">
        <v>-600</v>
      </c>
      <c r="C65" s="38">
        <v>0</v>
      </c>
      <c r="D65" s="38">
        <v>0</v>
      </c>
      <c r="E65" s="38">
        <v>13803.333000000001</v>
      </c>
      <c r="F65" s="38">
        <v>7533.5205100000003</v>
      </c>
      <c r="G65" s="38">
        <v>167.54284699999999</v>
      </c>
      <c r="H65" s="38">
        <v>12960.614299999999</v>
      </c>
      <c r="I65" s="38">
        <v>9333.4414099999995</v>
      </c>
      <c r="J65" s="38">
        <v>411.67559799999998</v>
      </c>
      <c r="K65" s="38">
        <v>13750</v>
      </c>
      <c r="L65" s="38">
        <v>14750</v>
      </c>
      <c r="M65" s="38">
        <v>0.70460171000000005</v>
      </c>
      <c r="N65" s="38">
        <v>0.88943057999999997</v>
      </c>
      <c r="O65" s="38">
        <v>0.63912588000000004</v>
      </c>
      <c r="P65" s="38">
        <v>56.012979899999998</v>
      </c>
      <c r="Q65" s="38">
        <v>1.8344589499999999</v>
      </c>
      <c r="R65" s="38">
        <v>0</v>
      </c>
      <c r="S65" s="38">
        <v>1241</v>
      </c>
      <c r="T65" s="38">
        <v>11486</v>
      </c>
      <c r="U65" s="38">
        <v>21339</v>
      </c>
      <c r="V65" s="38">
        <v>16543</v>
      </c>
      <c r="W65" s="38">
        <v>2613</v>
      </c>
      <c r="X65" s="38">
        <v>4.3946671999999998</v>
      </c>
      <c r="Y65" s="38">
        <v>0.10875094</v>
      </c>
      <c r="Z65" s="38">
        <v>0</v>
      </c>
      <c r="AA65" s="38">
        <v>0</v>
      </c>
      <c r="AB65" s="38">
        <v>189.281487</v>
      </c>
      <c r="AC65" s="38">
        <v>3.57837446</v>
      </c>
      <c r="AD65" s="38">
        <v>189.11511999999999</v>
      </c>
      <c r="AE65" s="38">
        <v>45.125</v>
      </c>
      <c r="AF65" s="38">
        <v>48.625</v>
      </c>
      <c r="AG65" s="38">
        <v>73.028778099999997</v>
      </c>
      <c r="AH65" s="38">
        <v>7533.5205100000003</v>
      </c>
      <c r="AI65" s="38">
        <v>167.54284699999999</v>
      </c>
      <c r="AJ65" s="38">
        <v>68.796813999999998</v>
      </c>
      <c r="AK65" s="38">
        <v>7533.5205100000003</v>
      </c>
      <c r="AL65" s="38">
        <v>167.54284699999999</v>
      </c>
      <c r="AM65" s="38">
        <v>-0.32762560000000002</v>
      </c>
      <c r="AN65" s="38">
        <v>12.6006518</v>
      </c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5233-3251-FE4C-BB61-02E751E5D839}">
  <dimension ref="A1:AS67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1.0148E-4</v>
      </c>
      <c r="E2" s="2">
        <v>1.0077E-4</v>
      </c>
      <c r="F2" s="39">
        <v>12130.6572</v>
      </c>
      <c r="G2" s="39">
        <v>7062.4506799999999</v>
      </c>
      <c r="H2" s="39">
        <v>150.53376800000001</v>
      </c>
      <c r="I2" s="39">
        <v>11137.088900000001</v>
      </c>
      <c r="J2" s="39">
        <v>9059.3076199999996</v>
      </c>
      <c r="K2" s="39">
        <v>429.97729500000003</v>
      </c>
      <c r="L2" s="39">
        <v>11850</v>
      </c>
      <c r="M2" s="39">
        <v>13050</v>
      </c>
      <c r="N2" s="39">
        <v>0.71914416999999997</v>
      </c>
      <c r="O2" s="39">
        <v>0.79831266000000001</v>
      </c>
      <c r="P2" s="39">
        <v>0.47148255</v>
      </c>
      <c r="Q2" s="39">
        <v>52.772092499999999</v>
      </c>
      <c r="R2" s="39">
        <v>2.35054798</v>
      </c>
      <c r="S2" s="39">
        <v>0</v>
      </c>
      <c r="T2" s="39">
        <v>2190</v>
      </c>
      <c r="U2" s="39">
        <v>11379</v>
      </c>
      <c r="V2" s="39">
        <v>23985</v>
      </c>
      <c r="W2" s="39">
        <v>14082</v>
      </c>
      <c r="X2" s="39">
        <v>2382</v>
      </c>
      <c r="Y2" s="39">
        <v>4.6416699699999997</v>
      </c>
      <c r="Z2" s="39">
        <v>5.6992429999999997E-2</v>
      </c>
      <c r="AA2" s="39">
        <v>0</v>
      </c>
      <c r="AB2" s="39">
        <v>0</v>
      </c>
      <c r="AC2" s="39">
        <v>190.668004</v>
      </c>
      <c r="AD2" s="39">
        <v>3.9921130499999999</v>
      </c>
      <c r="AE2" s="39">
        <v>191.06250499999999</v>
      </c>
      <c r="AF2" s="39">
        <v>38.625</v>
      </c>
      <c r="AG2" s="39">
        <v>42.625</v>
      </c>
      <c r="AH2" s="39">
        <v>63.580955500000002</v>
      </c>
      <c r="AI2" s="39">
        <v>7062.4506799999999</v>
      </c>
      <c r="AJ2" s="39">
        <v>150.53376800000001</v>
      </c>
      <c r="AK2" s="39">
        <v>58.439334899999999</v>
      </c>
      <c r="AL2" s="39">
        <v>7062.4506799999999</v>
      </c>
      <c r="AM2" s="39">
        <v>150.53376800000001</v>
      </c>
      <c r="AN2" s="39">
        <v>-0.38979449999999999</v>
      </c>
      <c r="AO2" s="39">
        <v>11.597764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9.9229999999999997E-5</v>
      </c>
      <c r="E3" s="2">
        <v>9.7899999999999994E-5</v>
      </c>
      <c r="F3" s="40">
        <v>13673.6445</v>
      </c>
      <c r="G3" s="40">
        <v>7511.21191</v>
      </c>
      <c r="H3" s="40">
        <v>198.74813800000001</v>
      </c>
      <c r="I3" s="40">
        <v>12494.954100000001</v>
      </c>
      <c r="J3" s="40">
        <v>9507.86816</v>
      </c>
      <c r="K3" s="40">
        <v>482.11904900000002</v>
      </c>
      <c r="L3" s="40">
        <v>13050</v>
      </c>
      <c r="M3" s="40">
        <v>14450</v>
      </c>
      <c r="N3" s="40">
        <v>0.71481991</v>
      </c>
      <c r="O3" s="40">
        <v>0.85223775999999996</v>
      </c>
      <c r="P3" s="40">
        <v>0.58114111000000002</v>
      </c>
      <c r="Q3" s="40">
        <v>52.378135899999997</v>
      </c>
      <c r="R3" s="40">
        <v>2.3013096100000001</v>
      </c>
      <c r="S3" s="40">
        <v>0</v>
      </c>
      <c r="T3" s="40">
        <v>2126</v>
      </c>
      <c r="U3" s="40">
        <v>11708</v>
      </c>
      <c r="V3" s="40">
        <v>22517</v>
      </c>
      <c r="W3" s="40">
        <v>15156</v>
      </c>
      <c r="X3" s="40">
        <v>2656</v>
      </c>
      <c r="Y3" s="40">
        <v>4.6375534299999996</v>
      </c>
      <c r="Z3" s="40">
        <v>5.4235390000000001E-2</v>
      </c>
      <c r="AA3" s="40">
        <v>0</v>
      </c>
      <c r="AB3" s="40">
        <v>0</v>
      </c>
      <c r="AC3" s="40">
        <v>188.57377199999999</v>
      </c>
      <c r="AD3" s="40">
        <v>3.65304115</v>
      </c>
      <c r="AE3" s="40">
        <v>188.94502199999999</v>
      </c>
      <c r="AF3" s="40">
        <v>43.125</v>
      </c>
      <c r="AG3" s="40">
        <v>47.875</v>
      </c>
      <c r="AH3" s="40">
        <v>72.457840000000004</v>
      </c>
      <c r="AI3" s="40">
        <v>7511.21191</v>
      </c>
      <c r="AJ3" s="40">
        <v>198.74813800000001</v>
      </c>
      <c r="AK3" s="40">
        <v>66.064338699999993</v>
      </c>
      <c r="AL3" s="40">
        <v>7511.21191</v>
      </c>
      <c r="AM3" s="40">
        <v>198.74813800000001</v>
      </c>
      <c r="AN3" s="40">
        <v>-0.2079695</v>
      </c>
      <c r="AO3" s="40">
        <v>11.413831200000001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/>
      <c r="E4" s="2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/>
      <c r="E5" s="2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/>
      <c r="E6" s="2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9" t="s">
        <v>118</v>
      </c>
      <c r="B60" s="39">
        <v>-600</v>
      </c>
      <c r="C60" s="39">
        <v>0</v>
      </c>
      <c r="D60" s="39">
        <v>0</v>
      </c>
      <c r="E60" s="39">
        <v>12130.6572</v>
      </c>
      <c r="F60" s="39">
        <v>7062.4506799999999</v>
      </c>
      <c r="G60" s="39">
        <v>150.53376800000001</v>
      </c>
      <c r="H60" s="39">
        <v>11137.088900000001</v>
      </c>
      <c r="I60" s="39">
        <v>9059.3076199999996</v>
      </c>
      <c r="J60" s="39">
        <v>429.97729500000003</v>
      </c>
      <c r="K60" s="39">
        <v>11850</v>
      </c>
      <c r="L60" s="39">
        <v>13050</v>
      </c>
      <c r="M60" s="39">
        <v>0.71914416999999997</v>
      </c>
      <c r="N60" s="39">
        <v>0.79831266000000001</v>
      </c>
      <c r="O60" s="39">
        <v>0.47148255</v>
      </c>
      <c r="P60" s="39">
        <v>52.772092499999999</v>
      </c>
      <c r="Q60" s="39">
        <v>2.35054798</v>
      </c>
      <c r="R60" s="39">
        <v>0</v>
      </c>
      <c r="S60" s="39">
        <v>2190</v>
      </c>
      <c r="T60" s="39">
        <v>11379</v>
      </c>
      <c r="U60" s="39">
        <v>23985</v>
      </c>
      <c r="V60" s="39">
        <v>14082</v>
      </c>
      <c r="W60" s="39">
        <v>2382</v>
      </c>
      <c r="X60" s="39">
        <v>4.6416699699999997</v>
      </c>
      <c r="Y60" s="39">
        <v>5.6992429999999997E-2</v>
      </c>
      <c r="Z60" s="39">
        <v>0</v>
      </c>
      <c r="AA60" s="39">
        <v>0</v>
      </c>
      <c r="AB60" s="39">
        <v>190.668004</v>
      </c>
      <c r="AC60" s="39">
        <v>3.9921130499999999</v>
      </c>
      <c r="AD60" s="39">
        <v>191.06250499999999</v>
      </c>
      <c r="AE60" s="39">
        <v>38.625</v>
      </c>
      <c r="AF60" s="39">
        <v>42.625</v>
      </c>
      <c r="AG60" s="39">
        <v>63.580955500000002</v>
      </c>
      <c r="AH60" s="39">
        <v>7062.4506799999999</v>
      </c>
      <c r="AI60" s="39">
        <v>150.53376800000001</v>
      </c>
      <c r="AJ60" s="39">
        <v>58.439334899999999</v>
      </c>
      <c r="AK60" s="39">
        <v>7062.4506799999999</v>
      </c>
      <c r="AL60" s="39">
        <v>150.53376800000001</v>
      </c>
      <c r="AM60" s="39">
        <v>-0.38979449999999999</v>
      </c>
      <c r="AN60" s="39">
        <v>11.597764</v>
      </c>
    </row>
    <row r="61" spans="1:40" ht="16" x14ac:dyDescent="0.2">
      <c r="A61" s="40" t="s">
        <v>119</v>
      </c>
      <c r="B61" s="40">
        <v>-600</v>
      </c>
      <c r="C61" s="40">
        <v>0</v>
      </c>
      <c r="D61" s="40">
        <v>0</v>
      </c>
      <c r="E61" s="40">
        <v>13673.6445</v>
      </c>
      <c r="F61" s="40">
        <v>7511.21191</v>
      </c>
      <c r="G61" s="40">
        <v>198.74813800000001</v>
      </c>
      <c r="H61" s="40">
        <v>12494.954100000001</v>
      </c>
      <c r="I61" s="40">
        <v>9507.86816</v>
      </c>
      <c r="J61" s="40">
        <v>482.11904900000002</v>
      </c>
      <c r="K61" s="40">
        <v>13050</v>
      </c>
      <c r="L61" s="40">
        <v>14450</v>
      </c>
      <c r="M61" s="40">
        <v>0.71481991</v>
      </c>
      <c r="N61" s="40">
        <v>0.85223775999999996</v>
      </c>
      <c r="O61" s="40">
        <v>0.58114111000000002</v>
      </c>
      <c r="P61" s="40">
        <v>52.378135899999997</v>
      </c>
      <c r="Q61" s="40">
        <v>2.3013096100000001</v>
      </c>
      <c r="R61" s="40">
        <v>0</v>
      </c>
      <c r="S61" s="40">
        <v>2126</v>
      </c>
      <c r="T61" s="40">
        <v>11708</v>
      </c>
      <c r="U61" s="40">
        <v>22517</v>
      </c>
      <c r="V61" s="40">
        <v>15156</v>
      </c>
      <c r="W61" s="40">
        <v>2656</v>
      </c>
      <c r="X61" s="40">
        <v>4.6375534299999996</v>
      </c>
      <c r="Y61" s="40">
        <v>5.4235390000000001E-2</v>
      </c>
      <c r="Z61" s="40">
        <v>0</v>
      </c>
      <c r="AA61" s="40">
        <v>0</v>
      </c>
      <c r="AB61" s="40">
        <v>188.57377199999999</v>
      </c>
      <c r="AC61" s="40">
        <v>3.65304115</v>
      </c>
      <c r="AD61" s="40">
        <v>188.94502199999999</v>
      </c>
      <c r="AE61" s="40">
        <v>43.125</v>
      </c>
      <c r="AF61" s="40">
        <v>47.875</v>
      </c>
      <c r="AG61" s="40">
        <v>72.457840000000004</v>
      </c>
      <c r="AH61" s="40">
        <v>7511.21191</v>
      </c>
      <c r="AI61" s="40">
        <v>198.74813800000001</v>
      </c>
      <c r="AJ61" s="40">
        <v>66.064338699999993</v>
      </c>
      <c r="AK61" s="40">
        <v>7511.21191</v>
      </c>
      <c r="AL61" s="40">
        <v>198.74813800000001</v>
      </c>
      <c r="AM61" s="40">
        <v>-0.2079695</v>
      </c>
      <c r="AN61" s="40">
        <v>11.413831200000001</v>
      </c>
    </row>
    <row r="62" spans="1:40" ht="16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</row>
    <row r="63" spans="1:40" ht="16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</row>
    <row r="64" spans="1:40" ht="16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</row>
    <row r="65" spans="1:40" ht="16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249-5B2E-4053-828C-594DDE34268D}">
  <dimension ref="A1:AQ64"/>
  <sheetViews>
    <sheetView topLeftCell="A40" workbookViewId="0">
      <selection activeCell="H11" sqref="H11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5.6468999999999998E-5</v>
      </c>
      <c r="E2" s="2">
        <v>5.6094999999999997E-5</v>
      </c>
      <c r="F2">
        <v>15674.9072265625</v>
      </c>
      <c r="G2">
        <v>8068.96923828125</v>
      </c>
      <c r="H2">
        <v>447.28964233398398</v>
      </c>
      <c r="I2">
        <v>13150.3466796875</v>
      </c>
      <c r="J2">
        <v>9897.8740234375</v>
      </c>
      <c r="K2">
        <v>681.83947753906205</v>
      </c>
      <c r="L2">
        <v>13750</v>
      </c>
      <c r="M2">
        <v>16550</v>
      </c>
      <c r="N2">
        <v>0.51865673065185502</v>
      </c>
      <c r="O2">
        <v>0.86815237998962402</v>
      </c>
      <c r="P2">
        <v>0.62230312824249201</v>
      </c>
      <c r="Q2">
        <v>71.793405129005805</v>
      </c>
      <c r="R2">
        <v>2.5449657987479899</v>
      </c>
      <c r="S2">
        <v>0</v>
      </c>
      <c r="T2">
        <v>149</v>
      </c>
      <c r="U2">
        <v>11263</v>
      </c>
      <c r="V2">
        <v>0</v>
      </c>
      <c r="W2">
        <v>37594</v>
      </c>
      <c r="X2">
        <v>4490</v>
      </c>
      <c r="Y2">
        <v>3.98860163403292</v>
      </c>
      <c r="Z2">
        <v>0.183836043825994</v>
      </c>
      <c r="AA2">
        <v>212.451924438476</v>
      </c>
      <c r="AB2">
        <v>35.542558689619803</v>
      </c>
      <c r="AC2">
        <v>209.64225006103501</v>
      </c>
      <c r="AD2">
        <v>6.1996900418741197</v>
      </c>
      <c r="AE2">
        <v>209.837118716627</v>
      </c>
      <c r="AF2">
        <v>40.875</v>
      </c>
      <c r="AG2">
        <v>49.625</v>
      </c>
      <c r="AH2">
        <v>74.7626953125</v>
      </c>
      <c r="AI2">
        <v>8068.96923828125</v>
      </c>
      <c r="AJ2">
        <v>447.28964233398398</v>
      </c>
      <c r="AK2">
        <v>62.558574676513601</v>
      </c>
      <c r="AL2">
        <v>8068.96923828125</v>
      </c>
      <c r="AM2">
        <v>447.28964233398398</v>
      </c>
      <c r="AN2">
        <v>0.32812947622538502</v>
      </c>
      <c r="AO2">
        <v>14.976401468730399</v>
      </c>
      <c r="AP2">
        <f>I2*200/AE2</f>
        <v>12533.861273082281</v>
      </c>
      <c r="AQ2">
        <f>F2*200/AE2</f>
        <v>14940.070967835356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5.1947999999999998E-5</v>
      </c>
      <c r="E3" s="2">
        <v>5.2407000000000002E-5</v>
      </c>
      <c r="F3">
        <v>18519.095703125</v>
      </c>
      <c r="G3">
        <v>9717.65625</v>
      </c>
      <c r="H3">
        <v>2669.28466796875</v>
      </c>
      <c r="I3">
        <v>14064.1044921875</v>
      </c>
      <c r="J3">
        <v>13727.0478515625</v>
      </c>
      <c r="K3">
        <v>3051.84057617187</v>
      </c>
      <c r="L3">
        <v>12250</v>
      </c>
      <c r="M3">
        <v>18150</v>
      </c>
      <c r="N3">
        <v>0.58404183387756303</v>
      </c>
      <c r="O3">
        <v>0.64626437425613403</v>
      </c>
      <c r="P3">
        <v>0.50246733427047696</v>
      </c>
      <c r="Q3">
        <v>72.742476786730293</v>
      </c>
      <c r="R3">
        <v>6.9878272740391596</v>
      </c>
      <c r="S3">
        <v>2</v>
      </c>
      <c r="T3">
        <v>555</v>
      </c>
      <c r="U3">
        <v>11551</v>
      </c>
      <c r="V3">
        <v>0</v>
      </c>
      <c r="W3">
        <v>37521</v>
      </c>
      <c r="X3">
        <v>3783</v>
      </c>
      <c r="Y3">
        <v>3.88925593824816</v>
      </c>
      <c r="Z3">
        <v>0.124585753315583</v>
      </c>
      <c r="AA3">
        <v>1485.3353881835901</v>
      </c>
      <c r="AB3">
        <v>8467.9199461418793</v>
      </c>
      <c r="AC3">
        <v>216.369225184122</v>
      </c>
      <c r="AD3">
        <v>6.6650688516566001</v>
      </c>
      <c r="AE3">
        <v>214.984859433092</v>
      </c>
      <c r="AF3">
        <v>35.625</v>
      </c>
      <c r="AG3">
        <v>52.375</v>
      </c>
      <c r="AH3">
        <v>85.605941772460895</v>
      </c>
      <c r="AI3">
        <v>9717.65625</v>
      </c>
      <c r="AJ3">
        <v>2669.28466796875</v>
      </c>
      <c r="AK3">
        <v>66.149108886718693</v>
      </c>
      <c r="AL3">
        <v>9717.65625</v>
      </c>
      <c r="AM3">
        <v>2669.28466796875</v>
      </c>
      <c r="AN3">
        <v>0.40918920396265202</v>
      </c>
      <c r="AO3">
        <v>13.778232574110699</v>
      </c>
      <c r="AP3">
        <f t="shared" ref="AP3:AP6" si="0">I3*200/AE3</f>
        <v>13083.809277801312</v>
      </c>
      <c r="AQ3">
        <f>F3*200/AE3</f>
        <v>17228.279007144269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4.5599999999999997E-5</v>
      </c>
      <c r="E4" s="2">
        <v>4.6699999999999997E-5</v>
      </c>
      <c r="F4">
        <v>18411.22265625</v>
      </c>
      <c r="G4">
        <v>14451.7001953125</v>
      </c>
      <c r="H4">
        <v>510.75875854492102</v>
      </c>
      <c r="I4">
        <v>15635.0390625</v>
      </c>
      <c r="J4">
        <v>11202.9638671875</v>
      </c>
      <c r="K4">
        <v>677.06921386718705</v>
      </c>
      <c r="L4">
        <v>16350</v>
      </c>
      <c r="M4">
        <v>19750</v>
      </c>
      <c r="N4">
        <v>0.50685936212539595</v>
      </c>
      <c r="O4">
        <v>0.93178391456604004</v>
      </c>
      <c r="P4">
        <v>0.75756233930587702</v>
      </c>
      <c r="Q4">
        <v>68.623592406799006</v>
      </c>
      <c r="R4">
        <v>1.9495142124557301</v>
      </c>
      <c r="S4">
        <v>0</v>
      </c>
      <c r="T4">
        <v>76</v>
      </c>
      <c r="U4">
        <v>11273</v>
      </c>
      <c r="V4">
        <v>0</v>
      </c>
      <c r="W4">
        <v>37601</v>
      </c>
      <c r="X4">
        <v>4553</v>
      </c>
      <c r="Y4">
        <v>3.9204394338894502</v>
      </c>
      <c r="Z4">
        <v>0.158939990305101</v>
      </c>
      <c r="AA4">
        <v>194.05605010986301</v>
      </c>
      <c r="AB4">
        <v>10.2180124011853</v>
      </c>
      <c r="AC4">
        <v>218.376900024414</v>
      </c>
      <c r="AD4">
        <v>6.6991115504863901</v>
      </c>
      <c r="AE4">
        <v>217.70101152134501</v>
      </c>
      <c r="AF4">
        <v>46.875</v>
      </c>
      <c r="AG4">
        <v>56.875</v>
      </c>
      <c r="AH4">
        <v>86.070007324218693</v>
      </c>
      <c r="AI4">
        <v>14451.7001953125</v>
      </c>
      <c r="AJ4">
        <v>510.75875854492102</v>
      </c>
      <c r="AK4">
        <v>71.784461975097599</v>
      </c>
      <c r="AL4">
        <v>14451.7001953125</v>
      </c>
      <c r="AM4">
        <v>510.75875854492102</v>
      </c>
      <c r="AN4">
        <v>0.25476932601822799</v>
      </c>
      <c r="AO4">
        <v>14.181162419818801</v>
      </c>
      <c r="AP4">
        <f t="shared" si="0"/>
        <v>14363.772545877238</v>
      </c>
      <c r="AQ4">
        <f>F4*200/AE4</f>
        <v>16914.227938205815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3.6900000000000002E-5</v>
      </c>
      <c r="E5" s="2">
        <v>3.8000000000000002E-5</v>
      </c>
      <c r="F5">
        <v>17986.712890625</v>
      </c>
      <c r="G5">
        <v>8946.1923828125</v>
      </c>
      <c r="H5">
        <v>536.71514892578102</v>
      </c>
      <c r="I5">
        <v>15506.326171875</v>
      </c>
      <c r="J5">
        <v>11419.095703125</v>
      </c>
      <c r="K5">
        <v>643.71026611328102</v>
      </c>
      <c r="L5">
        <v>16050</v>
      </c>
      <c r="M5">
        <v>18950</v>
      </c>
      <c r="N5">
        <v>0.48700684309005698</v>
      </c>
      <c r="O5">
        <v>0.91886043548583896</v>
      </c>
      <c r="P5">
        <v>0.75081139802932695</v>
      </c>
      <c r="Q5">
        <v>70.201024967506896</v>
      </c>
      <c r="R5">
        <v>1.94599865696761</v>
      </c>
      <c r="S5">
        <v>0</v>
      </c>
      <c r="T5">
        <v>98</v>
      </c>
      <c r="U5">
        <v>11092</v>
      </c>
      <c r="V5">
        <v>0</v>
      </c>
      <c r="W5">
        <v>37797</v>
      </c>
      <c r="X5">
        <v>4767</v>
      </c>
      <c r="Y5">
        <v>3.8717255933788501</v>
      </c>
      <c r="Z5">
        <v>0.17017080062137099</v>
      </c>
      <c r="AA5">
        <v>471.07195953369097</v>
      </c>
      <c r="AB5">
        <v>654.68133297329496</v>
      </c>
      <c r="AC5">
        <v>226.344002990722</v>
      </c>
      <c r="AD5">
        <v>5.7761943945359899</v>
      </c>
      <c r="AE5">
        <v>226.544565010436</v>
      </c>
      <c r="AF5">
        <v>44.375</v>
      </c>
      <c r="AG5">
        <v>52.375</v>
      </c>
      <c r="AH5">
        <v>79.570518493652301</v>
      </c>
      <c r="AI5">
        <v>8946.1923828125</v>
      </c>
      <c r="AJ5">
        <v>536.71514892578102</v>
      </c>
      <c r="AK5">
        <v>68.361541748046804</v>
      </c>
      <c r="AL5">
        <v>8946.1923828125</v>
      </c>
      <c r="AM5">
        <v>536.71514892578102</v>
      </c>
      <c r="AN5">
        <v>0.71748295580327803</v>
      </c>
      <c r="AO5">
        <v>14.881830756029199</v>
      </c>
      <c r="AP5">
        <f t="shared" si="0"/>
        <v>13689.426776723321</v>
      </c>
      <c r="AQ5">
        <f>F5*200/AE5</f>
        <v>15879.182879356584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3.26E-5</v>
      </c>
      <c r="E6" s="2">
        <v>3.1000000000000001E-5</v>
      </c>
      <c r="F6">
        <v>14754.529296875</v>
      </c>
      <c r="G6">
        <v>7600.1572265625</v>
      </c>
      <c r="H6">
        <v>500.22668457031199</v>
      </c>
      <c r="I6">
        <v>13139.6640625</v>
      </c>
      <c r="J6">
        <v>9665.9189453125</v>
      </c>
      <c r="K6">
        <v>539.037841796875</v>
      </c>
      <c r="L6">
        <v>13750</v>
      </c>
      <c r="M6">
        <v>15550</v>
      </c>
      <c r="N6">
        <v>0.40692377090454102</v>
      </c>
      <c r="O6">
        <v>0.87698411941528298</v>
      </c>
      <c r="P6">
        <v>0.64065253734588601</v>
      </c>
      <c r="Q6">
        <v>70.640913980374194</v>
      </c>
      <c r="R6">
        <v>1.9567912329394099</v>
      </c>
      <c r="S6">
        <v>0</v>
      </c>
      <c r="T6">
        <v>82</v>
      </c>
      <c r="U6">
        <v>11340</v>
      </c>
      <c r="V6">
        <v>0</v>
      </c>
      <c r="W6">
        <v>37397</v>
      </c>
      <c r="X6">
        <v>4885</v>
      </c>
      <c r="Y6">
        <v>3.8530965345747799</v>
      </c>
      <c r="Z6">
        <v>0.178489203729889</v>
      </c>
      <c r="AA6">
        <v>197.65056823730399</v>
      </c>
      <c r="AB6">
        <v>5.4281205489970397</v>
      </c>
      <c r="AC6">
        <v>217.97507629394499</v>
      </c>
      <c r="AD6">
        <v>6.3812150063929298</v>
      </c>
      <c r="AE6">
        <v>219.12791901811801</v>
      </c>
      <c r="AF6">
        <v>39.125</v>
      </c>
      <c r="AG6">
        <v>44.375</v>
      </c>
      <c r="AH6">
        <v>67.412101745605398</v>
      </c>
      <c r="AI6">
        <v>7600.1572265625</v>
      </c>
      <c r="AJ6">
        <v>500.22668457031199</v>
      </c>
      <c r="AK6">
        <v>59.8179321289062</v>
      </c>
      <c r="AL6">
        <v>7600.1572265625</v>
      </c>
      <c r="AM6">
        <v>500.22668457031199</v>
      </c>
      <c r="AN6">
        <v>0.28910548968683503</v>
      </c>
      <c r="AO6">
        <v>15.4006345903866</v>
      </c>
      <c r="AP6">
        <f t="shared" si="0"/>
        <v>11992.688217345396</v>
      </c>
      <c r="AQ6">
        <f>F6*200/AE6</f>
        <v>13466.590074864045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59</v>
      </c>
      <c r="B60">
        <v>-600</v>
      </c>
      <c r="C60">
        <v>0</v>
      </c>
      <c r="D60">
        <v>0</v>
      </c>
      <c r="E60">
        <v>15674.9072265625</v>
      </c>
      <c r="F60">
        <v>8068.96923828125</v>
      </c>
      <c r="G60">
        <v>447.28964233398398</v>
      </c>
      <c r="H60">
        <v>13150.3466796875</v>
      </c>
      <c r="I60">
        <v>9897.8740234375</v>
      </c>
      <c r="J60">
        <v>681.83947753906205</v>
      </c>
      <c r="K60">
        <v>13750</v>
      </c>
      <c r="L60">
        <v>16550</v>
      </c>
      <c r="M60">
        <v>0.51865673065185502</v>
      </c>
      <c r="N60">
        <v>0.86815237998962402</v>
      </c>
      <c r="O60">
        <v>0.62230312824249201</v>
      </c>
      <c r="P60">
        <v>71.793405129005805</v>
      </c>
      <c r="Q60">
        <v>2.5449657987479899</v>
      </c>
      <c r="R60">
        <v>0</v>
      </c>
      <c r="S60">
        <v>149</v>
      </c>
      <c r="T60">
        <v>11263</v>
      </c>
      <c r="U60">
        <v>0</v>
      </c>
      <c r="V60">
        <v>37594</v>
      </c>
      <c r="W60">
        <v>4490</v>
      </c>
      <c r="X60">
        <v>3.98860163403292</v>
      </c>
      <c r="Y60">
        <v>0.183836043825994</v>
      </c>
      <c r="Z60">
        <v>212.451924438476</v>
      </c>
      <c r="AA60">
        <v>35.542558689619803</v>
      </c>
      <c r="AB60">
        <v>209.64225006103501</v>
      </c>
      <c r="AC60">
        <v>6.1996900418741197</v>
      </c>
      <c r="AD60">
        <v>209.837118716627</v>
      </c>
      <c r="AE60">
        <v>40.875</v>
      </c>
      <c r="AF60">
        <v>49.625</v>
      </c>
      <c r="AG60">
        <v>74.7626953125</v>
      </c>
      <c r="AH60">
        <v>8068.96923828125</v>
      </c>
      <c r="AI60">
        <v>447.28964233398398</v>
      </c>
      <c r="AJ60">
        <v>62.558574676513601</v>
      </c>
      <c r="AK60">
        <v>8068.96923828125</v>
      </c>
      <c r="AL60">
        <v>447.28964233398398</v>
      </c>
      <c r="AM60">
        <v>0.32812947622538502</v>
      </c>
      <c r="AN60">
        <v>14.976401468730399</v>
      </c>
    </row>
    <row r="61" spans="1:40" x14ac:dyDescent="0.2">
      <c r="A61" t="s">
        <v>60</v>
      </c>
      <c r="B61">
        <v>-600</v>
      </c>
      <c r="C61">
        <v>0</v>
      </c>
      <c r="D61">
        <v>0</v>
      </c>
      <c r="E61">
        <v>18519.095703125</v>
      </c>
      <c r="F61">
        <v>9717.65625</v>
      </c>
      <c r="G61">
        <v>2669.28466796875</v>
      </c>
      <c r="H61">
        <v>14064.1044921875</v>
      </c>
      <c r="I61">
        <v>13727.0478515625</v>
      </c>
      <c r="J61">
        <v>3051.84057617187</v>
      </c>
      <c r="K61">
        <v>12250</v>
      </c>
      <c r="L61">
        <v>18150</v>
      </c>
      <c r="M61">
        <v>0.58404183387756303</v>
      </c>
      <c r="N61">
        <v>0.64626437425613403</v>
      </c>
      <c r="O61">
        <v>0.50246733427047696</v>
      </c>
      <c r="P61">
        <v>72.742476786730293</v>
      </c>
      <c r="Q61">
        <v>6.9878272740391596</v>
      </c>
      <c r="R61">
        <v>2</v>
      </c>
      <c r="S61">
        <v>555</v>
      </c>
      <c r="T61">
        <v>11551</v>
      </c>
      <c r="U61">
        <v>0</v>
      </c>
      <c r="V61">
        <v>37521</v>
      </c>
      <c r="W61">
        <v>3783</v>
      </c>
      <c r="X61">
        <v>3.88925593824816</v>
      </c>
      <c r="Y61">
        <v>0.124585753315583</v>
      </c>
      <c r="Z61">
        <v>1485.3353881835901</v>
      </c>
      <c r="AA61">
        <v>8467.9199461418793</v>
      </c>
      <c r="AB61">
        <v>216.369225184122</v>
      </c>
      <c r="AC61">
        <v>6.6650688516566001</v>
      </c>
      <c r="AD61">
        <v>214.984859433092</v>
      </c>
      <c r="AE61">
        <v>35.625</v>
      </c>
      <c r="AF61">
        <v>52.375</v>
      </c>
      <c r="AG61">
        <v>85.605941772460895</v>
      </c>
      <c r="AH61">
        <v>9717.65625</v>
      </c>
      <c r="AI61">
        <v>2669.28466796875</v>
      </c>
      <c r="AJ61">
        <v>66.149108886718693</v>
      </c>
      <c r="AK61">
        <v>9717.65625</v>
      </c>
      <c r="AL61">
        <v>2669.28466796875</v>
      </c>
      <c r="AM61">
        <v>0.40918920396265202</v>
      </c>
      <c r="AN61">
        <v>13.778232574110699</v>
      </c>
    </row>
    <row r="62" spans="1:40" x14ac:dyDescent="0.2">
      <c r="A62" t="s">
        <v>61</v>
      </c>
      <c r="B62">
        <v>-600</v>
      </c>
      <c r="C62">
        <v>0</v>
      </c>
      <c r="D62">
        <v>0</v>
      </c>
      <c r="E62">
        <v>18411.22265625</v>
      </c>
      <c r="F62">
        <v>14451.7001953125</v>
      </c>
      <c r="G62">
        <v>510.75875854492102</v>
      </c>
      <c r="H62">
        <v>15635.0390625</v>
      </c>
      <c r="I62">
        <v>11202.9638671875</v>
      </c>
      <c r="J62">
        <v>677.06921386718705</v>
      </c>
      <c r="K62">
        <v>16350</v>
      </c>
      <c r="L62">
        <v>19750</v>
      </c>
      <c r="M62">
        <v>0.50685936212539595</v>
      </c>
      <c r="N62">
        <v>0.93178391456604004</v>
      </c>
      <c r="O62">
        <v>0.75756233930587702</v>
      </c>
      <c r="P62">
        <v>68.623592406799006</v>
      </c>
      <c r="Q62">
        <v>1.9495142124557301</v>
      </c>
      <c r="R62">
        <v>0</v>
      </c>
      <c r="S62">
        <v>76</v>
      </c>
      <c r="T62">
        <v>11273</v>
      </c>
      <c r="U62">
        <v>0</v>
      </c>
      <c r="V62">
        <v>37601</v>
      </c>
      <c r="W62">
        <v>4553</v>
      </c>
      <c r="X62">
        <v>3.9204394338894502</v>
      </c>
      <c r="Y62">
        <v>0.158939990305101</v>
      </c>
      <c r="Z62">
        <v>194.05605010986301</v>
      </c>
      <c r="AA62">
        <v>10.2180124011853</v>
      </c>
      <c r="AB62">
        <v>218.376900024414</v>
      </c>
      <c r="AC62">
        <v>6.6991115504863901</v>
      </c>
      <c r="AD62">
        <v>217.70101152134501</v>
      </c>
      <c r="AE62">
        <v>46.875</v>
      </c>
      <c r="AF62">
        <v>56.875</v>
      </c>
      <c r="AG62">
        <v>86.070007324218693</v>
      </c>
      <c r="AH62">
        <v>14451.7001953125</v>
      </c>
      <c r="AI62">
        <v>510.75875854492102</v>
      </c>
      <c r="AJ62">
        <v>71.784461975097599</v>
      </c>
      <c r="AK62">
        <v>14451.7001953125</v>
      </c>
      <c r="AL62">
        <v>510.75875854492102</v>
      </c>
      <c r="AM62">
        <v>0.25476932601822799</v>
      </c>
      <c r="AN62">
        <v>14.181162419818801</v>
      </c>
    </row>
    <row r="63" spans="1:40" x14ac:dyDescent="0.2">
      <c r="A63" t="s">
        <v>62</v>
      </c>
      <c r="B63">
        <v>-600</v>
      </c>
      <c r="C63">
        <v>0</v>
      </c>
      <c r="D63">
        <v>0</v>
      </c>
      <c r="E63">
        <v>17986.712890625</v>
      </c>
      <c r="F63">
        <v>8946.1923828125</v>
      </c>
      <c r="G63">
        <v>536.71514892578102</v>
      </c>
      <c r="H63">
        <v>15506.326171875</v>
      </c>
      <c r="I63">
        <v>11419.095703125</v>
      </c>
      <c r="J63">
        <v>643.71026611328102</v>
      </c>
      <c r="K63">
        <v>16050</v>
      </c>
      <c r="L63">
        <v>18950</v>
      </c>
      <c r="M63">
        <v>0.48700684309005698</v>
      </c>
      <c r="N63">
        <v>0.91886043548583896</v>
      </c>
      <c r="O63">
        <v>0.75081139802932695</v>
      </c>
      <c r="P63">
        <v>70.201024967506896</v>
      </c>
      <c r="Q63">
        <v>1.94599865696761</v>
      </c>
      <c r="R63">
        <v>0</v>
      </c>
      <c r="S63">
        <v>98</v>
      </c>
      <c r="T63">
        <v>11092</v>
      </c>
      <c r="U63">
        <v>0</v>
      </c>
      <c r="V63">
        <v>37797</v>
      </c>
      <c r="W63">
        <v>4767</v>
      </c>
      <c r="X63">
        <v>3.8717255933788501</v>
      </c>
      <c r="Y63">
        <v>0.17017080062137099</v>
      </c>
      <c r="Z63">
        <v>471.07195953369097</v>
      </c>
      <c r="AA63">
        <v>654.68133297329496</v>
      </c>
      <c r="AB63">
        <v>226.344002990722</v>
      </c>
      <c r="AC63">
        <v>5.7761943945359899</v>
      </c>
      <c r="AD63">
        <v>226.544565010436</v>
      </c>
      <c r="AE63">
        <v>44.375</v>
      </c>
      <c r="AF63">
        <v>52.375</v>
      </c>
      <c r="AG63">
        <v>79.570518493652301</v>
      </c>
      <c r="AH63">
        <v>8946.1923828125</v>
      </c>
      <c r="AI63">
        <v>536.71514892578102</v>
      </c>
      <c r="AJ63">
        <v>68.361541748046804</v>
      </c>
      <c r="AK63">
        <v>8946.1923828125</v>
      </c>
      <c r="AL63">
        <v>536.71514892578102</v>
      </c>
      <c r="AM63">
        <v>0.71748295580327803</v>
      </c>
      <c r="AN63">
        <v>14.881830756029199</v>
      </c>
    </row>
    <row r="64" spans="1:40" x14ac:dyDescent="0.2">
      <c r="A64" t="s">
        <v>63</v>
      </c>
      <c r="B64">
        <v>-600</v>
      </c>
      <c r="C64">
        <v>0</v>
      </c>
      <c r="D64">
        <v>0</v>
      </c>
      <c r="E64">
        <v>14754.529296875</v>
      </c>
      <c r="F64">
        <v>7600.1572265625</v>
      </c>
      <c r="G64">
        <v>500.22668457031199</v>
      </c>
      <c r="H64">
        <v>13139.6640625</v>
      </c>
      <c r="I64">
        <v>9665.9189453125</v>
      </c>
      <c r="J64">
        <v>539.037841796875</v>
      </c>
      <c r="K64">
        <v>13750</v>
      </c>
      <c r="L64">
        <v>15550</v>
      </c>
      <c r="M64">
        <v>0.40692377090454102</v>
      </c>
      <c r="N64">
        <v>0.87698411941528298</v>
      </c>
      <c r="O64">
        <v>0.64065253734588601</v>
      </c>
      <c r="P64">
        <v>70.640913980374194</v>
      </c>
      <c r="Q64">
        <v>1.9567912329394099</v>
      </c>
      <c r="R64">
        <v>0</v>
      </c>
      <c r="S64">
        <v>82</v>
      </c>
      <c r="T64">
        <v>11340</v>
      </c>
      <c r="U64">
        <v>0</v>
      </c>
      <c r="V64">
        <v>37397</v>
      </c>
      <c r="W64">
        <v>4885</v>
      </c>
      <c r="X64">
        <v>3.8530965345747799</v>
      </c>
      <c r="Y64">
        <v>0.178489203729889</v>
      </c>
      <c r="Z64">
        <v>197.65056823730399</v>
      </c>
      <c r="AA64">
        <v>5.4281205489970397</v>
      </c>
      <c r="AB64">
        <v>217.97507629394499</v>
      </c>
      <c r="AC64">
        <v>6.3812150063929298</v>
      </c>
      <c r="AD64">
        <v>219.12791901811801</v>
      </c>
      <c r="AE64">
        <v>39.125</v>
      </c>
      <c r="AF64">
        <v>44.375</v>
      </c>
      <c r="AG64">
        <v>67.412101745605398</v>
      </c>
      <c r="AH64">
        <v>7600.1572265625</v>
      </c>
      <c r="AI64">
        <v>500.22668457031199</v>
      </c>
      <c r="AJ64">
        <v>59.8179321289062</v>
      </c>
      <c r="AK64">
        <v>7600.1572265625</v>
      </c>
      <c r="AL64">
        <v>500.22668457031199</v>
      </c>
      <c r="AM64">
        <v>0.28910548968683503</v>
      </c>
      <c r="AN64">
        <v>15.4006345903866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68C-7B9F-493F-9C8B-D25E122BE910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16650.794921875</v>
      </c>
      <c r="G2">
        <v>8808.349609375</v>
      </c>
      <c r="H2">
        <v>555.72845458984295</v>
      </c>
      <c r="I2">
        <v>13878.0947265625</v>
      </c>
      <c r="J2">
        <v>10858.541015625</v>
      </c>
      <c r="K2">
        <v>670.17181396484295</v>
      </c>
      <c r="L2">
        <v>14350</v>
      </c>
      <c r="M2">
        <v>17450</v>
      </c>
      <c r="N2">
        <v>0.51685297489166204</v>
      </c>
      <c r="O2">
        <v>0.88230538368225098</v>
      </c>
      <c r="P2">
        <v>0.65799045562744096</v>
      </c>
      <c r="Q2">
        <v>86.167618092078101</v>
      </c>
      <c r="R2">
        <v>2.0761081867928302</v>
      </c>
      <c r="S2">
        <v>0</v>
      </c>
      <c r="T2">
        <v>15</v>
      </c>
      <c r="U2">
        <v>12371</v>
      </c>
      <c r="V2">
        <v>0</v>
      </c>
      <c r="W2">
        <v>37559</v>
      </c>
      <c r="X2">
        <v>324</v>
      </c>
      <c r="Y2">
        <v>3.9263523037247499</v>
      </c>
      <c r="Z2">
        <v>3.3348918142408597E-2</v>
      </c>
      <c r="AA2">
        <v>250.821538696289</v>
      </c>
      <c r="AB2">
        <v>95.966282832336802</v>
      </c>
      <c r="AC2">
        <v>233.585031738281</v>
      </c>
      <c r="AD2">
        <v>7.6256623481819199</v>
      </c>
      <c r="AE2">
        <v>232.954982146775</v>
      </c>
      <c r="AF2">
        <v>38.625</v>
      </c>
      <c r="AG2">
        <v>46.875</v>
      </c>
      <c r="AH2">
        <v>71.631500244140597</v>
      </c>
      <c r="AI2">
        <v>8808.349609375</v>
      </c>
      <c r="AJ2">
        <v>555.72845458984295</v>
      </c>
      <c r="AK2">
        <v>59.693462371826101</v>
      </c>
      <c r="AL2">
        <v>8808.349609375</v>
      </c>
      <c r="AM2">
        <v>555.72845458984295</v>
      </c>
      <c r="AN2">
        <v>-0.26710922982178398</v>
      </c>
      <c r="AO2">
        <v>7.6787000404304298</v>
      </c>
      <c r="AP2">
        <f>I2*200/AE2</f>
        <v>11914.8297226101</v>
      </c>
      <c r="AQ2">
        <f>F2*200/AE2</f>
        <v>14295.289818171001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19305.638671875</v>
      </c>
      <c r="G3">
        <v>9683.1875</v>
      </c>
      <c r="H3">
        <v>609.61828613281205</v>
      </c>
      <c r="I3">
        <v>15965.90625</v>
      </c>
      <c r="J3">
        <v>11328.341796875</v>
      </c>
      <c r="K3">
        <v>986.24456787109295</v>
      </c>
      <c r="L3">
        <v>16650</v>
      </c>
      <c r="M3">
        <v>20450</v>
      </c>
      <c r="N3">
        <v>0.56194430589675903</v>
      </c>
      <c r="O3">
        <v>0.929759681224823</v>
      </c>
      <c r="P3">
        <v>0.76629430055618197</v>
      </c>
      <c r="Q3">
        <v>85.861724033475696</v>
      </c>
      <c r="R3">
        <v>2.16620264555986</v>
      </c>
      <c r="S3">
        <v>0</v>
      </c>
      <c r="T3">
        <v>24</v>
      </c>
      <c r="U3">
        <v>12443</v>
      </c>
      <c r="V3">
        <v>0</v>
      </c>
      <c r="W3">
        <v>37492</v>
      </c>
      <c r="X3">
        <v>243</v>
      </c>
      <c r="Y3">
        <v>3.9006371529030899</v>
      </c>
      <c r="Z3">
        <v>3.0685946938707801E-2</v>
      </c>
      <c r="AA3">
        <v>240.52899230956999</v>
      </c>
      <c r="AB3">
        <v>40.7011645495311</v>
      </c>
      <c r="AC3">
        <v>242.081419677734</v>
      </c>
      <c r="AD3">
        <v>7.6510260876797798</v>
      </c>
      <c r="AE3">
        <v>242.44420941896701</v>
      </c>
      <c r="AF3">
        <v>43.125</v>
      </c>
      <c r="AG3">
        <v>52.625</v>
      </c>
      <c r="AH3">
        <v>79.966056823730398</v>
      </c>
      <c r="AI3">
        <v>9683.1875</v>
      </c>
      <c r="AJ3">
        <v>609.61828613281205</v>
      </c>
      <c r="AK3">
        <v>65.995437622070298</v>
      </c>
      <c r="AL3">
        <v>9683.1875</v>
      </c>
      <c r="AM3">
        <v>609.61828613281205</v>
      </c>
      <c r="AN3">
        <v>-9.1207017501893806E-2</v>
      </c>
      <c r="AO3">
        <v>7.4566729192612602</v>
      </c>
      <c r="AP3">
        <f t="shared" ref="AP3:AP6" si="0">I3*200/AE3</f>
        <v>13170.787859411706</v>
      </c>
      <c r="AQ3">
        <f>F3*200/AE3</f>
        <v>15925.840190732699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5.8944999999999999E-5</v>
      </c>
      <c r="E4" s="2">
        <v>6.037E-5</v>
      </c>
      <c r="F4">
        <v>18423.29296875</v>
      </c>
      <c r="G4">
        <v>9124.916015625</v>
      </c>
      <c r="H4">
        <v>538.79681396484295</v>
      </c>
      <c r="I4">
        <v>15616.21875</v>
      </c>
      <c r="J4">
        <v>10926.296875</v>
      </c>
      <c r="K4">
        <v>776.78240966796795</v>
      </c>
      <c r="L4">
        <v>16150</v>
      </c>
      <c r="M4">
        <v>19550</v>
      </c>
      <c r="N4">
        <v>0.51660114526748602</v>
      </c>
      <c r="O4">
        <v>0.92627418041229204</v>
      </c>
      <c r="P4">
        <v>0.75764501094818104</v>
      </c>
      <c r="Q4">
        <v>83.530957905192594</v>
      </c>
      <c r="R4">
        <v>2.9506200067289101</v>
      </c>
      <c r="S4">
        <v>0</v>
      </c>
      <c r="T4">
        <v>82</v>
      </c>
      <c r="U4">
        <v>11380</v>
      </c>
      <c r="V4">
        <v>0</v>
      </c>
      <c r="W4">
        <v>37505</v>
      </c>
      <c r="X4">
        <v>4496</v>
      </c>
      <c r="Y4">
        <v>3.9849845963724899</v>
      </c>
      <c r="Z4">
        <v>0.126310861559462</v>
      </c>
      <c r="AA4">
        <v>202.51883239745999</v>
      </c>
      <c r="AB4">
        <v>13.6961574662177</v>
      </c>
      <c r="AC4">
        <v>229.50498138427699</v>
      </c>
      <c r="AD4">
        <v>7.3494253828864702</v>
      </c>
      <c r="AE4">
        <v>228.96400274912901</v>
      </c>
      <c r="AF4">
        <v>44.125</v>
      </c>
      <c r="AG4">
        <v>53.125</v>
      </c>
      <c r="AH4">
        <v>80.805503845214801</v>
      </c>
      <c r="AI4">
        <v>9124.916015625</v>
      </c>
      <c r="AJ4">
        <v>538.79681396484295</v>
      </c>
      <c r="AK4">
        <v>68.348991394042898</v>
      </c>
      <c r="AL4">
        <v>9124.916015625</v>
      </c>
      <c r="AM4">
        <v>538.79681396484295</v>
      </c>
      <c r="AN4">
        <v>8.6713801333092602E-2</v>
      </c>
      <c r="AO4">
        <v>14.141170778287</v>
      </c>
      <c r="AP4">
        <f t="shared" si="0"/>
        <v>13640.763231336727</v>
      </c>
      <c r="AQ4">
        <f>F4*200/AE4</f>
        <v>16092.74186994015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4.1149000000000002E-5</v>
      </c>
      <c r="E5" s="2">
        <v>4.1288999999999997E-5</v>
      </c>
      <c r="F5">
        <v>16920.64453125</v>
      </c>
      <c r="G5">
        <v>8670.15234375</v>
      </c>
      <c r="H5">
        <v>601.55859375</v>
      </c>
      <c r="I5">
        <v>14687.556640625</v>
      </c>
      <c r="J5">
        <v>11109.103515625</v>
      </c>
      <c r="K5">
        <v>556.26934814453102</v>
      </c>
      <c r="L5">
        <v>15350</v>
      </c>
      <c r="M5">
        <v>17750</v>
      </c>
      <c r="N5">
        <v>0.44721087813377303</v>
      </c>
      <c r="O5">
        <v>0.90753424167633001</v>
      </c>
      <c r="P5">
        <v>0.71803653240203802</v>
      </c>
      <c r="Q5">
        <v>83.501907467714005</v>
      </c>
      <c r="R5">
        <v>2.8715650882948398</v>
      </c>
      <c r="S5">
        <v>0</v>
      </c>
      <c r="T5">
        <v>40</v>
      </c>
      <c r="U5">
        <v>11388</v>
      </c>
      <c r="V5">
        <v>0</v>
      </c>
      <c r="W5">
        <v>37635</v>
      </c>
      <c r="X5">
        <v>3792</v>
      </c>
      <c r="Y5">
        <v>3.89201543159946</v>
      </c>
      <c r="Z5">
        <v>9.6384439154413401E-2</v>
      </c>
      <c r="AA5">
        <v>277.45763732910098</v>
      </c>
      <c r="AB5">
        <v>146.718875348343</v>
      </c>
      <c r="AC5">
        <v>230.21966064453099</v>
      </c>
      <c r="AD5">
        <v>11.867740888871401</v>
      </c>
      <c r="AE5">
        <v>229.64340567904699</v>
      </c>
      <c r="AF5">
        <v>41.625</v>
      </c>
      <c r="AG5">
        <v>48.375</v>
      </c>
      <c r="AH5">
        <v>73.615074157714801</v>
      </c>
      <c r="AI5">
        <v>8670.15234375</v>
      </c>
      <c r="AJ5">
        <v>601.55859375</v>
      </c>
      <c r="AK5">
        <v>64.275695800781193</v>
      </c>
      <c r="AL5">
        <v>8670.15234375</v>
      </c>
      <c r="AM5">
        <v>601.55859375</v>
      </c>
      <c r="AN5">
        <v>-7.8874525614882895E-2</v>
      </c>
      <c r="AO5">
        <v>13.343717571414199</v>
      </c>
      <c r="AP5">
        <f t="shared" si="0"/>
        <v>12791.62064087531</v>
      </c>
      <c r="AQ5">
        <f>F5*200/AE5</f>
        <v>14736.451483304112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3.4428000000000003E-5</v>
      </c>
      <c r="E6" s="2">
        <v>3.5243000000000001E-5</v>
      </c>
      <c r="F6">
        <v>14501.2275390625</v>
      </c>
      <c r="G6">
        <v>7636.84765625</v>
      </c>
      <c r="H6">
        <v>433.71188354492102</v>
      </c>
      <c r="I6">
        <v>13015.939453125</v>
      </c>
      <c r="J6">
        <v>9816.8876953125</v>
      </c>
      <c r="K6">
        <v>464.90289306640602</v>
      </c>
      <c r="L6">
        <v>13750</v>
      </c>
      <c r="M6">
        <v>15350</v>
      </c>
      <c r="N6">
        <v>0.39685657620429898</v>
      </c>
      <c r="O6">
        <v>0.87679058313369695</v>
      </c>
      <c r="P6">
        <v>0.63362336158752397</v>
      </c>
      <c r="Q6">
        <v>84.535612392251707</v>
      </c>
      <c r="R6">
        <v>2.9618835705620001</v>
      </c>
      <c r="S6">
        <v>0</v>
      </c>
      <c r="T6">
        <v>56</v>
      </c>
      <c r="U6">
        <v>11379</v>
      </c>
      <c r="V6">
        <v>0</v>
      </c>
      <c r="W6">
        <v>37658</v>
      </c>
      <c r="X6">
        <v>3934</v>
      </c>
      <c r="Y6">
        <v>3.8270837685651502</v>
      </c>
      <c r="Z6">
        <v>0.125941922490484</v>
      </c>
      <c r="AA6">
        <v>252.69186981201099</v>
      </c>
      <c r="AB6">
        <v>95.705416199347198</v>
      </c>
      <c r="AC6">
        <v>227.29363189697199</v>
      </c>
      <c r="AD6">
        <v>10.4632498761916</v>
      </c>
      <c r="AE6">
        <v>226.590766123516</v>
      </c>
      <c r="AF6">
        <v>37.875</v>
      </c>
      <c r="AG6">
        <v>42.375</v>
      </c>
      <c r="AH6">
        <v>64.084587097167898</v>
      </c>
      <c r="AI6">
        <v>7636.84765625</v>
      </c>
      <c r="AJ6">
        <v>433.71188354492102</v>
      </c>
      <c r="AK6">
        <v>57.580005645751903</v>
      </c>
      <c r="AL6">
        <v>7636.84765625</v>
      </c>
      <c r="AM6">
        <v>433.71188354492102</v>
      </c>
      <c r="AN6">
        <v>-0.13480765951352899</v>
      </c>
      <c r="AO6">
        <v>13.5559772452687</v>
      </c>
      <c r="AP6">
        <f t="shared" si="0"/>
        <v>11488.499443997584</v>
      </c>
      <c r="AQ6">
        <f>F6*200/AE6</f>
        <v>12799.486746214356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54</v>
      </c>
      <c r="B60">
        <v>-600</v>
      </c>
      <c r="C60">
        <v>0</v>
      </c>
      <c r="D60">
        <v>0</v>
      </c>
      <c r="E60">
        <v>16650.794921875</v>
      </c>
      <c r="F60">
        <v>8808.349609375</v>
      </c>
      <c r="G60">
        <v>555.72845458984295</v>
      </c>
      <c r="H60">
        <v>13878.0947265625</v>
      </c>
      <c r="I60">
        <v>10858.541015625</v>
      </c>
      <c r="J60">
        <v>670.17181396484295</v>
      </c>
      <c r="K60">
        <v>14350</v>
      </c>
      <c r="L60">
        <v>17450</v>
      </c>
      <c r="M60">
        <v>0.51685297489166204</v>
      </c>
      <c r="N60">
        <v>0.88230538368225098</v>
      </c>
      <c r="O60">
        <v>0.65799045562744096</v>
      </c>
      <c r="P60">
        <v>86.167618092078101</v>
      </c>
      <c r="Q60">
        <v>2.0761081867928302</v>
      </c>
      <c r="R60">
        <v>0</v>
      </c>
      <c r="S60">
        <v>15</v>
      </c>
      <c r="T60">
        <v>12371</v>
      </c>
      <c r="U60">
        <v>0</v>
      </c>
      <c r="V60">
        <v>37559</v>
      </c>
      <c r="W60">
        <v>324</v>
      </c>
      <c r="X60">
        <v>3.9263523037247499</v>
      </c>
      <c r="Y60">
        <v>3.3348918142408597E-2</v>
      </c>
      <c r="Z60">
        <v>250.821538696289</v>
      </c>
      <c r="AA60">
        <v>95.966282832336802</v>
      </c>
      <c r="AB60">
        <v>233.585031738281</v>
      </c>
      <c r="AC60">
        <v>7.6256623481819199</v>
      </c>
      <c r="AD60">
        <v>232.954982146775</v>
      </c>
      <c r="AE60">
        <v>38.625</v>
      </c>
      <c r="AF60">
        <v>46.875</v>
      </c>
      <c r="AG60">
        <v>71.631500244140597</v>
      </c>
      <c r="AH60">
        <v>8808.349609375</v>
      </c>
      <c r="AI60">
        <v>555.72845458984295</v>
      </c>
      <c r="AJ60">
        <v>59.693462371826101</v>
      </c>
      <c r="AK60">
        <v>8808.349609375</v>
      </c>
      <c r="AL60">
        <v>555.72845458984295</v>
      </c>
      <c r="AM60">
        <v>-0.26710922982178398</v>
      </c>
      <c r="AN60">
        <v>7.6787000404304298</v>
      </c>
    </row>
    <row r="61" spans="1:40" x14ac:dyDescent="0.2">
      <c r="A61" t="s">
        <v>55</v>
      </c>
      <c r="B61">
        <v>-600</v>
      </c>
      <c r="C61">
        <v>0</v>
      </c>
      <c r="D61">
        <v>0</v>
      </c>
      <c r="E61">
        <v>19305.638671875</v>
      </c>
      <c r="F61">
        <v>9683.1875</v>
      </c>
      <c r="G61">
        <v>609.61828613281205</v>
      </c>
      <c r="H61">
        <v>15965.90625</v>
      </c>
      <c r="I61">
        <v>11328.341796875</v>
      </c>
      <c r="J61">
        <v>986.24456787109295</v>
      </c>
      <c r="K61">
        <v>16650</v>
      </c>
      <c r="L61">
        <v>20450</v>
      </c>
      <c r="M61">
        <v>0.56194430589675903</v>
      </c>
      <c r="N61">
        <v>0.929759681224823</v>
      </c>
      <c r="O61">
        <v>0.76629430055618197</v>
      </c>
      <c r="P61">
        <v>85.861724033475696</v>
      </c>
      <c r="Q61">
        <v>2.16620264555986</v>
      </c>
      <c r="R61">
        <v>0</v>
      </c>
      <c r="S61">
        <v>24</v>
      </c>
      <c r="T61">
        <v>12443</v>
      </c>
      <c r="U61">
        <v>0</v>
      </c>
      <c r="V61">
        <v>37492</v>
      </c>
      <c r="W61">
        <v>243</v>
      </c>
      <c r="X61">
        <v>3.9006371529030899</v>
      </c>
      <c r="Y61">
        <v>3.0685946938707801E-2</v>
      </c>
      <c r="Z61">
        <v>240.52899230956999</v>
      </c>
      <c r="AA61">
        <v>40.7011645495311</v>
      </c>
      <c r="AB61">
        <v>242.081419677734</v>
      </c>
      <c r="AC61">
        <v>7.6510260876797798</v>
      </c>
      <c r="AD61">
        <v>242.44420941896701</v>
      </c>
      <c r="AE61">
        <v>43.125</v>
      </c>
      <c r="AF61">
        <v>52.625</v>
      </c>
      <c r="AG61">
        <v>79.966056823730398</v>
      </c>
      <c r="AH61">
        <v>9683.1875</v>
      </c>
      <c r="AI61">
        <v>609.61828613281205</v>
      </c>
      <c r="AJ61">
        <v>65.995437622070298</v>
      </c>
      <c r="AK61">
        <v>9683.1875</v>
      </c>
      <c r="AL61">
        <v>609.61828613281205</v>
      </c>
      <c r="AM61">
        <v>-9.1207017501893806E-2</v>
      </c>
      <c r="AN61">
        <v>7.4566729192612602</v>
      </c>
    </row>
    <row r="62" spans="1:40" x14ac:dyDescent="0.2">
      <c r="A62" t="s">
        <v>56</v>
      </c>
      <c r="B62">
        <v>-600</v>
      </c>
      <c r="C62">
        <v>0</v>
      </c>
      <c r="D62">
        <v>0</v>
      </c>
      <c r="E62">
        <v>18423.29296875</v>
      </c>
      <c r="F62">
        <v>9124.916015625</v>
      </c>
      <c r="G62">
        <v>538.79681396484295</v>
      </c>
      <c r="H62">
        <v>15616.21875</v>
      </c>
      <c r="I62">
        <v>10926.296875</v>
      </c>
      <c r="J62">
        <v>776.78240966796795</v>
      </c>
      <c r="K62">
        <v>16150</v>
      </c>
      <c r="L62">
        <v>19550</v>
      </c>
      <c r="M62">
        <v>0.51660114526748602</v>
      </c>
      <c r="N62">
        <v>0.92627418041229204</v>
      </c>
      <c r="O62">
        <v>0.75764501094818104</v>
      </c>
      <c r="P62">
        <v>83.530957905192594</v>
      </c>
      <c r="Q62">
        <v>2.9506200067289101</v>
      </c>
      <c r="R62">
        <v>0</v>
      </c>
      <c r="S62">
        <v>82</v>
      </c>
      <c r="T62">
        <v>11380</v>
      </c>
      <c r="U62">
        <v>0</v>
      </c>
      <c r="V62">
        <v>37505</v>
      </c>
      <c r="W62">
        <v>4496</v>
      </c>
      <c r="X62">
        <v>3.9849845963724899</v>
      </c>
      <c r="Y62">
        <v>0.126310861559462</v>
      </c>
      <c r="Z62">
        <v>202.51883239745999</v>
      </c>
      <c r="AA62">
        <v>13.6961574662177</v>
      </c>
      <c r="AB62">
        <v>229.50498138427699</v>
      </c>
      <c r="AC62">
        <v>7.3494253828864702</v>
      </c>
      <c r="AD62">
        <v>228.96400274912901</v>
      </c>
      <c r="AE62">
        <v>44.125</v>
      </c>
      <c r="AF62">
        <v>53.125</v>
      </c>
      <c r="AG62">
        <v>80.805503845214801</v>
      </c>
      <c r="AH62">
        <v>9124.916015625</v>
      </c>
      <c r="AI62">
        <v>538.79681396484295</v>
      </c>
      <c r="AJ62">
        <v>68.348991394042898</v>
      </c>
      <c r="AK62">
        <v>9124.916015625</v>
      </c>
      <c r="AL62">
        <v>538.79681396484295</v>
      </c>
      <c r="AM62">
        <v>8.6713801333092602E-2</v>
      </c>
      <c r="AN62">
        <v>14.141170778287</v>
      </c>
    </row>
    <row r="63" spans="1:40" x14ac:dyDescent="0.2">
      <c r="A63" t="s">
        <v>57</v>
      </c>
      <c r="B63">
        <v>-600</v>
      </c>
      <c r="C63">
        <v>0</v>
      </c>
      <c r="D63">
        <v>0</v>
      </c>
      <c r="E63">
        <v>16920.64453125</v>
      </c>
      <c r="F63">
        <v>8670.15234375</v>
      </c>
      <c r="G63">
        <v>601.55859375</v>
      </c>
      <c r="H63">
        <v>14687.556640625</v>
      </c>
      <c r="I63">
        <v>11109.103515625</v>
      </c>
      <c r="J63">
        <v>556.26934814453102</v>
      </c>
      <c r="K63">
        <v>15350</v>
      </c>
      <c r="L63">
        <v>17750</v>
      </c>
      <c r="M63">
        <v>0.44721087813377303</v>
      </c>
      <c r="N63">
        <v>0.90753424167633001</v>
      </c>
      <c r="O63">
        <v>0.71803653240203802</v>
      </c>
      <c r="P63">
        <v>83.501907467714005</v>
      </c>
      <c r="Q63">
        <v>2.8715650882948398</v>
      </c>
      <c r="R63">
        <v>0</v>
      </c>
      <c r="S63">
        <v>40</v>
      </c>
      <c r="T63">
        <v>11388</v>
      </c>
      <c r="U63">
        <v>0</v>
      </c>
      <c r="V63">
        <v>37635</v>
      </c>
      <c r="W63">
        <v>3792</v>
      </c>
      <c r="X63">
        <v>3.89201543159946</v>
      </c>
      <c r="Y63">
        <v>9.6384439154413401E-2</v>
      </c>
      <c r="Z63">
        <v>277.45763732910098</v>
      </c>
      <c r="AA63">
        <v>146.718875348343</v>
      </c>
      <c r="AB63">
        <v>230.21966064453099</v>
      </c>
      <c r="AC63">
        <v>11.867740888871401</v>
      </c>
      <c r="AD63">
        <v>229.64340567904699</v>
      </c>
      <c r="AE63">
        <v>41.625</v>
      </c>
      <c r="AF63">
        <v>48.375</v>
      </c>
      <c r="AG63">
        <v>73.615074157714801</v>
      </c>
      <c r="AH63">
        <v>8670.15234375</v>
      </c>
      <c r="AI63">
        <v>601.55859375</v>
      </c>
      <c r="AJ63">
        <v>64.275695800781193</v>
      </c>
      <c r="AK63">
        <v>8670.15234375</v>
      </c>
      <c r="AL63">
        <v>601.55859375</v>
      </c>
      <c r="AM63">
        <v>-7.8874525614882895E-2</v>
      </c>
      <c r="AN63">
        <v>13.343717571414199</v>
      </c>
    </row>
    <row r="64" spans="1:40" x14ac:dyDescent="0.2">
      <c r="A64" t="s">
        <v>58</v>
      </c>
      <c r="B64">
        <v>-600</v>
      </c>
      <c r="C64">
        <v>0</v>
      </c>
      <c r="D64">
        <v>0</v>
      </c>
      <c r="E64">
        <v>14501.2275390625</v>
      </c>
      <c r="F64">
        <v>7636.84765625</v>
      </c>
      <c r="G64">
        <v>433.71188354492102</v>
      </c>
      <c r="H64">
        <v>13015.939453125</v>
      </c>
      <c r="I64">
        <v>9816.8876953125</v>
      </c>
      <c r="J64">
        <v>464.90289306640602</v>
      </c>
      <c r="K64">
        <v>13750</v>
      </c>
      <c r="L64">
        <v>15350</v>
      </c>
      <c r="M64">
        <v>0.39685657620429898</v>
      </c>
      <c r="N64">
        <v>0.87679058313369695</v>
      </c>
      <c r="O64">
        <v>0.63362336158752397</v>
      </c>
      <c r="P64">
        <v>84.535612392251707</v>
      </c>
      <c r="Q64">
        <v>2.9618835705620001</v>
      </c>
      <c r="R64">
        <v>0</v>
      </c>
      <c r="S64">
        <v>56</v>
      </c>
      <c r="T64">
        <v>11379</v>
      </c>
      <c r="U64">
        <v>0</v>
      </c>
      <c r="V64">
        <v>37658</v>
      </c>
      <c r="W64">
        <v>3934</v>
      </c>
      <c r="X64">
        <v>3.8270837685651502</v>
      </c>
      <c r="Y64">
        <v>0.125941922490484</v>
      </c>
      <c r="Z64">
        <v>252.69186981201099</v>
      </c>
      <c r="AA64">
        <v>95.705416199347198</v>
      </c>
      <c r="AB64">
        <v>227.29363189697199</v>
      </c>
      <c r="AC64">
        <v>10.4632498761916</v>
      </c>
      <c r="AD64">
        <v>226.590766123516</v>
      </c>
      <c r="AE64">
        <v>37.875</v>
      </c>
      <c r="AF64">
        <v>42.375</v>
      </c>
      <c r="AG64">
        <v>64.084587097167898</v>
      </c>
      <c r="AH64">
        <v>7636.84765625</v>
      </c>
      <c r="AI64">
        <v>433.71188354492102</v>
      </c>
      <c r="AJ64">
        <v>57.580005645751903</v>
      </c>
      <c r="AK64">
        <v>7636.84765625</v>
      </c>
      <c r="AL64">
        <v>433.71188354492102</v>
      </c>
      <c r="AM64">
        <v>-0.13480765951352899</v>
      </c>
      <c r="AN64">
        <v>13.5559772452687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B96-C4A7-4CAA-8627-E540C91E2137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 t="shared" ref="C2:C6" si="0">B2*213.58/(60*24)</f>
        <v>2.966388888888889</v>
      </c>
      <c r="D2" s="2">
        <v>5.38E-5</v>
      </c>
      <c r="E2" s="2">
        <v>5.4299999999999998E-5</v>
      </c>
      <c r="F2">
        <v>16362.0048828125</v>
      </c>
      <c r="G2">
        <v>8900.5146484375</v>
      </c>
      <c r="H2">
        <v>414.61633300781199</v>
      </c>
      <c r="I2">
        <v>13831.9619140625</v>
      </c>
      <c r="J2">
        <v>11394.0390625</v>
      </c>
      <c r="K2">
        <v>571.34094238281205</v>
      </c>
      <c r="L2">
        <v>14350</v>
      </c>
      <c r="M2">
        <v>17150</v>
      </c>
      <c r="N2">
        <v>0.47411569952964699</v>
      </c>
      <c r="O2">
        <v>0.87873965501785201</v>
      </c>
      <c r="P2">
        <v>0.65188974142074496</v>
      </c>
      <c r="Q2">
        <v>63.2005576299807</v>
      </c>
      <c r="R2">
        <v>2.9290204278909</v>
      </c>
      <c r="S2">
        <v>0</v>
      </c>
      <c r="T2">
        <v>126</v>
      </c>
      <c r="U2">
        <v>11933</v>
      </c>
      <c r="V2">
        <v>0</v>
      </c>
      <c r="W2">
        <v>37651</v>
      </c>
      <c r="X2">
        <v>1632</v>
      </c>
      <c r="Y2">
        <v>3.4345349011458</v>
      </c>
      <c r="Z2">
        <v>0.41228591617186799</v>
      </c>
      <c r="AA2">
        <v>282.48838058172402</v>
      </c>
      <c r="AB2">
        <v>184.092313209732</v>
      </c>
      <c r="AC2">
        <v>263.08459771848101</v>
      </c>
      <c r="AD2">
        <v>7.1618221790449397</v>
      </c>
      <c r="AE2">
        <v>263.50001996721198</v>
      </c>
      <c r="AF2">
        <v>34.125</v>
      </c>
      <c r="AG2">
        <v>40.625</v>
      </c>
      <c r="AH2">
        <v>62.037925720214801</v>
      </c>
      <c r="AI2">
        <v>8900.5146484375</v>
      </c>
      <c r="AJ2">
        <v>414.61633300781199</v>
      </c>
      <c r="AK2">
        <v>52.636993408203097</v>
      </c>
      <c r="AL2">
        <v>8900.5146484375</v>
      </c>
      <c r="AM2">
        <v>414.61633300781199</v>
      </c>
      <c r="AN2">
        <v>-0.18583361867253101</v>
      </c>
      <c r="AO2">
        <v>10.465307357205001</v>
      </c>
      <c r="AP2">
        <f>I2*200/AE2</f>
        <v>10498.64202346827</v>
      </c>
      <c r="AQ2">
        <f>F2*200/AE2</f>
        <v>12418.978097116249</v>
      </c>
    </row>
    <row r="3" spans="1:43" x14ac:dyDescent="0.2">
      <c r="A3">
        <v>2</v>
      </c>
      <c r="B3">
        <v>80</v>
      </c>
      <c r="C3">
        <f t="shared" si="0"/>
        <v>11.865555555555556</v>
      </c>
      <c r="D3" s="2">
        <v>4.9700000000000002E-5</v>
      </c>
      <c r="E3" s="2">
        <v>5.0000000000000002E-5</v>
      </c>
      <c r="F3">
        <v>17899.181640625</v>
      </c>
      <c r="G3">
        <v>9142.841796875</v>
      </c>
      <c r="H3">
        <v>483.51422119140602</v>
      </c>
      <c r="I3">
        <v>15007.4541015625</v>
      </c>
      <c r="J3">
        <v>11297.7099609375</v>
      </c>
      <c r="K3">
        <v>586.37017822265602</v>
      </c>
      <c r="L3">
        <v>15550</v>
      </c>
      <c r="M3">
        <v>18750</v>
      </c>
      <c r="N3">
        <v>0.473102957010269</v>
      </c>
      <c r="O3">
        <v>0.91919445991516102</v>
      </c>
      <c r="P3">
        <v>0.72556453943252497</v>
      </c>
      <c r="Q3">
        <v>62.963960943423203</v>
      </c>
      <c r="R3">
        <v>2.9623852585889598</v>
      </c>
      <c r="S3">
        <v>0</v>
      </c>
      <c r="T3">
        <v>162</v>
      </c>
      <c r="U3">
        <v>11868</v>
      </c>
      <c r="V3">
        <v>0</v>
      </c>
      <c r="W3">
        <v>37672</v>
      </c>
      <c r="X3">
        <v>1885</v>
      </c>
      <c r="Y3">
        <v>3.6440305823328698</v>
      </c>
      <c r="Z3">
        <v>0.40336596506726402</v>
      </c>
      <c r="AA3">
        <v>292.98372844621201</v>
      </c>
      <c r="AB3">
        <v>249.68509912014301</v>
      </c>
      <c r="AC3">
        <v>240.15144138710099</v>
      </c>
      <c r="AD3">
        <v>6.2449118399782604</v>
      </c>
      <c r="AE3">
        <v>240.38327055078599</v>
      </c>
      <c r="AF3">
        <v>40.625</v>
      </c>
      <c r="AG3">
        <v>48.625</v>
      </c>
      <c r="AH3">
        <v>74.437309265136705</v>
      </c>
      <c r="AI3">
        <v>9142.841796875</v>
      </c>
      <c r="AJ3">
        <v>483.51422119140602</v>
      </c>
      <c r="AK3">
        <v>62.424846649169901</v>
      </c>
      <c r="AL3">
        <v>9142.841796875</v>
      </c>
      <c r="AM3">
        <v>483.51422119140602</v>
      </c>
      <c r="AN3">
        <v>2.70192490924589E-2</v>
      </c>
      <c r="AO3">
        <v>10.571401674199</v>
      </c>
      <c r="AP3">
        <f t="shared" ref="AP3:AP6" si="1">I3*200/AE3</f>
        <v>12486.271667055849</v>
      </c>
      <c r="AQ3">
        <f t="shared" ref="AQ3:AQ6" si="2">F3*200/AE3</f>
        <v>14892.20243955656</v>
      </c>
    </row>
    <row r="4" spans="1:43" x14ac:dyDescent="0.2">
      <c r="A4">
        <v>3</v>
      </c>
      <c r="B4">
        <v>200</v>
      </c>
      <c r="C4">
        <f t="shared" si="0"/>
        <v>29.663888888888888</v>
      </c>
      <c r="D4" s="2">
        <v>3.8841000000000003E-5</v>
      </c>
      <c r="E4" s="2">
        <v>3.8713E-5</v>
      </c>
      <c r="F4">
        <v>17871.939453125</v>
      </c>
      <c r="G4">
        <v>9183.998046875</v>
      </c>
      <c r="H4">
        <v>831.46331787109295</v>
      </c>
      <c r="I4">
        <v>15160.1591796875</v>
      </c>
      <c r="J4">
        <v>11934.759765625</v>
      </c>
      <c r="K4">
        <v>905.54772949218705</v>
      </c>
      <c r="L4">
        <v>15550</v>
      </c>
      <c r="M4">
        <v>18550</v>
      </c>
      <c r="N4">
        <v>0.44927948713302601</v>
      </c>
      <c r="O4">
        <v>0.88054198026657104</v>
      </c>
      <c r="P4">
        <v>0.70191234350204401</v>
      </c>
      <c r="Q4">
        <v>64.414147807829906</v>
      </c>
      <c r="R4">
        <v>1.8985728855461601</v>
      </c>
      <c r="S4">
        <v>2</v>
      </c>
      <c r="T4">
        <v>242</v>
      </c>
      <c r="U4">
        <v>11661</v>
      </c>
      <c r="V4">
        <v>0</v>
      </c>
      <c r="W4">
        <v>37880</v>
      </c>
      <c r="X4">
        <v>1823</v>
      </c>
      <c r="Y4">
        <v>3.40888993840055</v>
      </c>
      <c r="Z4">
        <v>0.377283347655262</v>
      </c>
      <c r="AA4">
        <v>261.45584635831801</v>
      </c>
      <c r="AB4">
        <v>30.020569442534399</v>
      </c>
      <c r="AC4">
        <v>252.36009247448899</v>
      </c>
      <c r="AD4">
        <v>7.28607959007023</v>
      </c>
      <c r="AE4">
        <v>252.226175061123</v>
      </c>
      <c r="AF4">
        <v>38.625</v>
      </c>
      <c r="AG4">
        <v>45.625</v>
      </c>
      <c r="AH4">
        <v>70.426277160644503</v>
      </c>
      <c r="AI4">
        <v>9183.998046875</v>
      </c>
      <c r="AJ4">
        <v>831.46331787109295</v>
      </c>
      <c r="AK4">
        <v>60.052547454833899</v>
      </c>
      <c r="AL4">
        <v>9183.998046875</v>
      </c>
      <c r="AM4">
        <v>831.46331787109295</v>
      </c>
      <c r="AN4">
        <v>-0.27234924166788299</v>
      </c>
      <c r="AO4">
        <v>10.835374734869299</v>
      </c>
      <c r="AP4">
        <f t="shared" si="1"/>
        <v>12021.083201228957</v>
      </c>
      <c r="AQ4">
        <f t="shared" si="2"/>
        <v>14171.359850970281</v>
      </c>
    </row>
    <row r="5" spans="1:43" x14ac:dyDescent="0.2">
      <c r="A5">
        <v>4</v>
      </c>
      <c r="B5">
        <v>500</v>
      </c>
      <c r="C5">
        <f t="shared" si="0"/>
        <v>74.159722222222229</v>
      </c>
      <c r="D5" s="2">
        <v>3.2706000000000002E-5</v>
      </c>
      <c r="E5" s="2">
        <v>3.3034999999999998E-5</v>
      </c>
      <c r="F5">
        <v>17463.52734375</v>
      </c>
      <c r="G5">
        <v>8902.451171875</v>
      </c>
      <c r="H5">
        <v>453.956787109375</v>
      </c>
      <c r="I5">
        <v>15158.2900390625</v>
      </c>
      <c r="J5">
        <v>11171.28515625</v>
      </c>
      <c r="K5">
        <v>586.36767578125</v>
      </c>
      <c r="L5">
        <v>15850</v>
      </c>
      <c r="M5">
        <v>18250</v>
      </c>
      <c r="N5">
        <v>0.431379795074462</v>
      </c>
      <c r="O5">
        <v>0.91771465539932195</v>
      </c>
      <c r="P5">
        <v>0.73765301704406705</v>
      </c>
      <c r="Q5">
        <v>64.596316833716301</v>
      </c>
      <c r="R5">
        <v>2.2108742908545098</v>
      </c>
      <c r="S5">
        <v>0</v>
      </c>
      <c r="T5">
        <v>106</v>
      </c>
      <c r="U5">
        <v>12007</v>
      </c>
      <c r="V5">
        <v>0</v>
      </c>
      <c r="W5">
        <v>37532</v>
      </c>
      <c r="X5">
        <v>1737</v>
      </c>
      <c r="Y5">
        <v>3.3255747348060001</v>
      </c>
      <c r="Z5">
        <v>0.416638418976222</v>
      </c>
      <c r="AA5">
        <v>264.92444805070397</v>
      </c>
      <c r="AB5">
        <v>34.664649925050597</v>
      </c>
      <c r="AC5">
        <v>271.19460580863199</v>
      </c>
      <c r="AD5">
        <v>5.82060633006129</v>
      </c>
      <c r="AE5">
        <v>274.30787028920901</v>
      </c>
      <c r="AF5">
        <v>36.125</v>
      </c>
      <c r="AG5">
        <v>41.625</v>
      </c>
      <c r="AH5">
        <v>63.619804382324197</v>
      </c>
      <c r="AI5">
        <v>8902.451171875</v>
      </c>
      <c r="AJ5">
        <v>453.956787109375</v>
      </c>
      <c r="AK5">
        <v>55.315883636474602</v>
      </c>
      <c r="AL5">
        <v>8902.451171875</v>
      </c>
      <c r="AM5">
        <v>453.956787109375</v>
      </c>
      <c r="AN5">
        <v>-0.240754994082998</v>
      </c>
      <c r="AO5">
        <v>10.541997801951499</v>
      </c>
      <c r="AP5">
        <f t="shared" si="1"/>
        <v>11052.02706949733</v>
      </c>
      <c r="AQ5">
        <f t="shared" si="2"/>
        <v>12732.793503400255</v>
      </c>
    </row>
    <row r="6" spans="1:43" x14ac:dyDescent="0.2">
      <c r="A6">
        <v>5</v>
      </c>
      <c r="B6">
        <v>1100</v>
      </c>
      <c r="C6">
        <f t="shared" si="0"/>
        <v>163.1513888888889</v>
      </c>
      <c r="D6" s="2">
        <v>2.8535999999999999E-5</v>
      </c>
      <c r="E6" s="2">
        <v>2.7121E-5</v>
      </c>
      <c r="F6">
        <v>14409.5537109375</v>
      </c>
      <c r="G6">
        <v>7689.28271484375</v>
      </c>
      <c r="H6">
        <v>515.79016113281205</v>
      </c>
      <c r="I6">
        <v>12991.2109375</v>
      </c>
      <c r="J6">
        <v>10143.5576171875</v>
      </c>
      <c r="K6">
        <v>516.68713378906205</v>
      </c>
      <c r="L6">
        <v>13650</v>
      </c>
      <c r="M6">
        <v>15250</v>
      </c>
      <c r="N6">
        <v>0.38758072257041898</v>
      </c>
      <c r="O6">
        <v>0.86862051486968905</v>
      </c>
      <c r="P6">
        <v>0.62590533494949296</v>
      </c>
      <c r="Q6">
        <v>64.007826904231194</v>
      </c>
      <c r="R6">
        <v>2.18532108783385</v>
      </c>
      <c r="S6">
        <v>3</v>
      </c>
      <c r="T6">
        <v>913</v>
      </c>
      <c r="U6">
        <v>11874</v>
      </c>
      <c r="V6">
        <v>0</v>
      </c>
      <c r="W6">
        <v>37566</v>
      </c>
      <c r="X6">
        <v>2231</v>
      </c>
      <c r="Y6">
        <v>3.8466416333501301</v>
      </c>
      <c r="Z6">
        <v>0.24257179597662001</v>
      </c>
      <c r="AA6">
        <v>265.60739994048998</v>
      </c>
      <c r="AB6">
        <v>201.571101472799</v>
      </c>
      <c r="AC6">
        <v>224.52893257141099</v>
      </c>
      <c r="AD6">
        <v>10.443000647493299</v>
      </c>
      <c r="AE6">
        <v>224.25941735372601</v>
      </c>
      <c r="AF6">
        <v>37.875</v>
      </c>
      <c r="AG6">
        <v>42.625</v>
      </c>
      <c r="AH6">
        <v>64.564788818359304</v>
      </c>
      <c r="AI6">
        <v>7689.28271484375</v>
      </c>
      <c r="AJ6">
        <v>515.79016113281205</v>
      </c>
      <c r="AK6">
        <v>58.069602966308501</v>
      </c>
      <c r="AL6">
        <v>7689.28271484375</v>
      </c>
      <c r="AM6">
        <v>515.79016113281205</v>
      </c>
      <c r="AN6">
        <v>-0.237771246319226</v>
      </c>
      <c r="AO6">
        <v>12.2401456737134</v>
      </c>
      <c r="AP6">
        <f t="shared" si="1"/>
        <v>11585.877722146106</v>
      </c>
      <c r="AQ6">
        <f t="shared" si="2"/>
        <v>12850.790286509311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49</v>
      </c>
      <c r="B60">
        <v>-600</v>
      </c>
      <c r="C60">
        <v>0</v>
      </c>
      <c r="D60">
        <v>0</v>
      </c>
      <c r="E60">
        <v>16362.0048828125</v>
      </c>
      <c r="F60">
        <v>8900.5146484375</v>
      </c>
      <c r="G60">
        <v>414.61633300781199</v>
      </c>
      <c r="H60">
        <v>13831.9619140625</v>
      </c>
      <c r="I60">
        <v>11394.0390625</v>
      </c>
      <c r="J60">
        <v>571.34094238281205</v>
      </c>
      <c r="K60">
        <v>14350</v>
      </c>
      <c r="L60">
        <v>17150</v>
      </c>
      <c r="M60">
        <v>0.47411569952964699</v>
      </c>
      <c r="N60">
        <v>0.87873965501785201</v>
      </c>
      <c r="O60">
        <v>0.65188974142074496</v>
      </c>
      <c r="P60">
        <v>63.2005576299807</v>
      </c>
      <c r="Q60">
        <v>2.9290204278909</v>
      </c>
      <c r="R60">
        <v>0</v>
      </c>
      <c r="S60">
        <v>126</v>
      </c>
      <c r="T60">
        <v>11933</v>
      </c>
      <c r="U60">
        <v>0</v>
      </c>
      <c r="V60">
        <v>37651</v>
      </c>
      <c r="W60">
        <v>1632</v>
      </c>
      <c r="X60">
        <v>3.4345349011458</v>
      </c>
      <c r="Y60">
        <v>0.41228591617186799</v>
      </c>
      <c r="Z60">
        <v>282.48838058172402</v>
      </c>
      <c r="AA60">
        <v>184.092313209732</v>
      </c>
      <c r="AB60">
        <v>263.08459771848101</v>
      </c>
      <c r="AC60">
        <v>7.1618221790449397</v>
      </c>
      <c r="AD60">
        <v>263.50001996721198</v>
      </c>
      <c r="AE60">
        <v>34.125</v>
      </c>
      <c r="AF60">
        <v>40.625</v>
      </c>
      <c r="AG60">
        <v>62.037925720214801</v>
      </c>
      <c r="AH60">
        <v>8900.5146484375</v>
      </c>
      <c r="AI60">
        <v>414.61633300781199</v>
      </c>
      <c r="AJ60">
        <v>52.636993408203097</v>
      </c>
      <c r="AK60">
        <v>8900.5146484375</v>
      </c>
      <c r="AL60">
        <v>414.61633300781199</v>
      </c>
      <c r="AM60">
        <v>-0.18583361867253101</v>
      </c>
      <c r="AN60">
        <v>10.465307357205001</v>
      </c>
    </row>
    <row r="61" spans="1:40" x14ac:dyDescent="0.2">
      <c r="A61" t="s">
        <v>50</v>
      </c>
      <c r="B61">
        <v>-600</v>
      </c>
      <c r="C61">
        <v>0</v>
      </c>
      <c r="D61">
        <v>0</v>
      </c>
      <c r="E61">
        <v>17899.181640625</v>
      </c>
      <c r="F61">
        <v>9142.841796875</v>
      </c>
      <c r="G61">
        <v>483.51422119140602</v>
      </c>
      <c r="H61">
        <v>15007.4541015625</v>
      </c>
      <c r="I61">
        <v>11297.7099609375</v>
      </c>
      <c r="J61">
        <v>586.37017822265602</v>
      </c>
      <c r="K61">
        <v>15550</v>
      </c>
      <c r="L61">
        <v>18750</v>
      </c>
      <c r="M61">
        <v>0.473102957010269</v>
      </c>
      <c r="N61">
        <v>0.91919445991516102</v>
      </c>
      <c r="O61">
        <v>0.72556453943252497</v>
      </c>
      <c r="P61">
        <v>62.963960943423203</v>
      </c>
      <c r="Q61">
        <v>2.9623852585889598</v>
      </c>
      <c r="R61">
        <v>0</v>
      </c>
      <c r="S61">
        <v>162</v>
      </c>
      <c r="T61">
        <v>11868</v>
      </c>
      <c r="U61">
        <v>0</v>
      </c>
      <c r="V61">
        <v>37672</v>
      </c>
      <c r="W61">
        <v>1885</v>
      </c>
      <c r="X61">
        <v>3.6440305823328698</v>
      </c>
      <c r="Y61">
        <v>0.40336596506726402</v>
      </c>
      <c r="Z61">
        <v>292.98372844621201</v>
      </c>
      <c r="AA61">
        <v>249.68509912014301</v>
      </c>
      <c r="AB61">
        <v>240.15144138710099</v>
      </c>
      <c r="AC61">
        <v>6.2449118399782604</v>
      </c>
      <c r="AD61">
        <v>240.38327055078599</v>
      </c>
      <c r="AE61">
        <v>40.625</v>
      </c>
      <c r="AF61">
        <v>48.625</v>
      </c>
      <c r="AG61">
        <v>74.437309265136705</v>
      </c>
      <c r="AH61">
        <v>9142.841796875</v>
      </c>
      <c r="AI61">
        <v>483.51422119140602</v>
      </c>
      <c r="AJ61">
        <v>62.424846649169901</v>
      </c>
      <c r="AK61">
        <v>9142.841796875</v>
      </c>
      <c r="AL61">
        <v>483.51422119140602</v>
      </c>
      <c r="AM61">
        <v>2.70192490924589E-2</v>
      </c>
      <c r="AN61">
        <v>10.571401674199</v>
      </c>
    </row>
    <row r="62" spans="1:40" x14ac:dyDescent="0.2">
      <c r="A62" t="s">
        <v>51</v>
      </c>
      <c r="B62">
        <v>-600</v>
      </c>
      <c r="C62">
        <v>0</v>
      </c>
      <c r="D62">
        <v>0</v>
      </c>
      <c r="E62">
        <v>17871.939453125</v>
      </c>
      <c r="F62">
        <v>9183.998046875</v>
      </c>
      <c r="G62">
        <v>831.46331787109295</v>
      </c>
      <c r="H62">
        <v>15160.1591796875</v>
      </c>
      <c r="I62">
        <v>11934.759765625</v>
      </c>
      <c r="J62">
        <v>905.54772949218705</v>
      </c>
      <c r="K62">
        <v>15550</v>
      </c>
      <c r="L62">
        <v>18550</v>
      </c>
      <c r="M62">
        <v>0.44927948713302601</v>
      </c>
      <c r="N62">
        <v>0.88054198026657104</v>
      </c>
      <c r="O62">
        <v>0.70191234350204401</v>
      </c>
      <c r="P62">
        <v>64.414147807829906</v>
      </c>
      <c r="Q62">
        <v>1.8985728855461601</v>
      </c>
      <c r="R62">
        <v>2</v>
      </c>
      <c r="S62">
        <v>242</v>
      </c>
      <c r="T62">
        <v>11661</v>
      </c>
      <c r="U62">
        <v>0</v>
      </c>
      <c r="V62">
        <v>37880</v>
      </c>
      <c r="W62">
        <v>1823</v>
      </c>
      <c r="X62">
        <v>3.40888993840055</v>
      </c>
      <c r="Y62">
        <v>0.377283347655262</v>
      </c>
      <c r="Z62">
        <v>261.45584635831801</v>
      </c>
      <c r="AA62">
        <v>30.020569442534399</v>
      </c>
      <c r="AB62">
        <v>252.36009247448899</v>
      </c>
      <c r="AC62">
        <v>7.28607959007023</v>
      </c>
      <c r="AD62">
        <v>252.226175061123</v>
      </c>
      <c r="AE62">
        <v>38.625</v>
      </c>
      <c r="AF62">
        <v>45.625</v>
      </c>
      <c r="AG62">
        <v>70.426277160644503</v>
      </c>
      <c r="AH62">
        <v>9183.998046875</v>
      </c>
      <c r="AI62">
        <v>831.46331787109295</v>
      </c>
      <c r="AJ62">
        <v>60.052547454833899</v>
      </c>
      <c r="AK62">
        <v>9183.998046875</v>
      </c>
      <c r="AL62">
        <v>831.46331787109295</v>
      </c>
      <c r="AM62">
        <v>-0.27234924166788299</v>
      </c>
      <c r="AN62">
        <v>10.835374734869299</v>
      </c>
    </row>
    <row r="63" spans="1:40" x14ac:dyDescent="0.2">
      <c r="A63" t="s">
        <v>52</v>
      </c>
      <c r="B63">
        <v>-600</v>
      </c>
      <c r="C63">
        <v>0</v>
      </c>
      <c r="D63">
        <v>0</v>
      </c>
      <c r="E63">
        <v>17463.52734375</v>
      </c>
      <c r="F63">
        <v>8902.451171875</v>
      </c>
      <c r="G63">
        <v>453.956787109375</v>
      </c>
      <c r="H63">
        <v>15158.2900390625</v>
      </c>
      <c r="I63">
        <v>11171.28515625</v>
      </c>
      <c r="J63">
        <v>586.36767578125</v>
      </c>
      <c r="K63">
        <v>15850</v>
      </c>
      <c r="L63">
        <v>18250</v>
      </c>
      <c r="M63">
        <v>0.431379795074462</v>
      </c>
      <c r="N63">
        <v>0.91771465539932195</v>
      </c>
      <c r="O63">
        <v>0.73765301704406705</v>
      </c>
      <c r="P63">
        <v>64.596316833716301</v>
      </c>
      <c r="Q63">
        <v>2.2108742908545098</v>
      </c>
      <c r="R63">
        <v>0</v>
      </c>
      <c r="S63">
        <v>106</v>
      </c>
      <c r="T63">
        <v>12007</v>
      </c>
      <c r="U63">
        <v>0</v>
      </c>
      <c r="V63">
        <v>37532</v>
      </c>
      <c r="W63">
        <v>1737</v>
      </c>
      <c r="X63">
        <v>3.3255747348060001</v>
      </c>
      <c r="Y63">
        <v>0.416638418976222</v>
      </c>
      <c r="Z63">
        <v>264.92444805070397</v>
      </c>
      <c r="AA63">
        <v>34.664649925050597</v>
      </c>
      <c r="AB63">
        <v>271.19460580863199</v>
      </c>
      <c r="AC63">
        <v>5.82060633006129</v>
      </c>
      <c r="AD63">
        <v>274.30787028920901</v>
      </c>
      <c r="AE63">
        <v>36.125</v>
      </c>
      <c r="AF63">
        <v>41.625</v>
      </c>
      <c r="AG63">
        <v>63.619804382324197</v>
      </c>
      <c r="AH63">
        <v>8902.451171875</v>
      </c>
      <c r="AI63">
        <v>453.956787109375</v>
      </c>
      <c r="AJ63">
        <v>55.315883636474602</v>
      </c>
      <c r="AK63">
        <v>8902.451171875</v>
      </c>
      <c r="AL63">
        <v>453.956787109375</v>
      </c>
      <c r="AM63">
        <v>-0.240754994082998</v>
      </c>
      <c r="AN63">
        <v>10.541997801951499</v>
      </c>
    </row>
    <row r="64" spans="1:40" x14ac:dyDescent="0.2">
      <c r="A64" t="s">
        <v>53</v>
      </c>
      <c r="B64">
        <v>-600</v>
      </c>
      <c r="C64">
        <v>0</v>
      </c>
      <c r="D64">
        <v>0</v>
      </c>
      <c r="E64">
        <v>14409.5537109375</v>
      </c>
      <c r="F64">
        <v>7689.28271484375</v>
      </c>
      <c r="G64">
        <v>515.79016113281205</v>
      </c>
      <c r="H64">
        <v>12991.2109375</v>
      </c>
      <c r="I64">
        <v>10143.5576171875</v>
      </c>
      <c r="J64">
        <v>516.68713378906205</v>
      </c>
      <c r="K64">
        <v>13650</v>
      </c>
      <c r="L64">
        <v>15250</v>
      </c>
      <c r="M64">
        <v>0.38758072257041898</v>
      </c>
      <c r="N64">
        <v>0.86862051486968905</v>
      </c>
      <c r="O64">
        <v>0.62590533494949296</v>
      </c>
      <c r="P64">
        <v>64.007826904231194</v>
      </c>
      <c r="Q64">
        <v>2.18532108783385</v>
      </c>
      <c r="R64">
        <v>3</v>
      </c>
      <c r="S64">
        <v>913</v>
      </c>
      <c r="T64">
        <v>11874</v>
      </c>
      <c r="U64">
        <v>0</v>
      </c>
      <c r="V64">
        <v>37566</v>
      </c>
      <c r="W64">
        <v>2231</v>
      </c>
      <c r="X64">
        <v>3.8466416333501301</v>
      </c>
      <c r="Y64">
        <v>0.24257179597662001</v>
      </c>
      <c r="Z64">
        <v>265.60739994048998</v>
      </c>
      <c r="AA64">
        <v>201.571101472799</v>
      </c>
      <c r="AB64">
        <v>224.52893257141099</v>
      </c>
      <c r="AC64">
        <v>10.443000647493299</v>
      </c>
      <c r="AD64">
        <v>224.25941735372601</v>
      </c>
      <c r="AE64">
        <v>37.875</v>
      </c>
      <c r="AF64">
        <v>42.625</v>
      </c>
      <c r="AG64">
        <v>64.564788818359304</v>
      </c>
      <c r="AH64">
        <v>7689.28271484375</v>
      </c>
      <c r="AI64">
        <v>515.79016113281205</v>
      </c>
      <c r="AJ64">
        <v>58.069602966308501</v>
      </c>
      <c r="AK64">
        <v>7689.28271484375</v>
      </c>
      <c r="AL64">
        <v>515.79016113281205</v>
      </c>
      <c r="AM64">
        <v>-0.237771246319226</v>
      </c>
      <c r="AN64">
        <v>12.2401456737134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4E0-27A3-45A1-809B-88B34F6FB879}">
  <dimension ref="A1:AQ64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16712.404296875</v>
      </c>
      <c r="G2">
        <v>8686.5390625</v>
      </c>
      <c r="H2">
        <v>181.138427734375</v>
      </c>
      <c r="I2">
        <v>14508.2080078125</v>
      </c>
      <c r="J2">
        <v>11758.04296875</v>
      </c>
      <c r="K2">
        <v>282.55291748046801</v>
      </c>
      <c r="L2">
        <v>15250</v>
      </c>
      <c r="M2">
        <v>17750</v>
      </c>
      <c r="N2">
        <v>0.70886969566345204</v>
      </c>
      <c r="O2">
        <v>0.91980975866317705</v>
      </c>
      <c r="P2">
        <v>0.70523172616958596</v>
      </c>
      <c r="Q2">
        <v>90.328650461804799</v>
      </c>
      <c r="R2">
        <v>3.0316365093131101</v>
      </c>
      <c r="S2">
        <v>0</v>
      </c>
      <c r="T2">
        <v>16</v>
      </c>
      <c r="U2">
        <v>9041</v>
      </c>
      <c r="V2">
        <v>26735</v>
      </c>
      <c r="W2">
        <v>13649</v>
      </c>
      <c r="X2">
        <v>3000</v>
      </c>
      <c r="Y2">
        <v>3.4092772419346402</v>
      </c>
      <c r="Z2">
        <v>6.8256348179073306E-2</v>
      </c>
      <c r="AA2">
        <v>0</v>
      </c>
      <c r="AB2">
        <v>0</v>
      </c>
      <c r="AC2">
        <v>245.688928985595</v>
      </c>
      <c r="AD2">
        <v>4.5662752650487999</v>
      </c>
      <c r="AE2">
        <v>249.61572504522499</v>
      </c>
      <c r="AF2">
        <v>38.125</v>
      </c>
      <c r="AG2">
        <v>44.625</v>
      </c>
      <c r="AH2">
        <v>66.816123962402301</v>
      </c>
      <c r="AI2">
        <v>8686.5390625</v>
      </c>
      <c r="AJ2">
        <v>181.138427734375</v>
      </c>
      <c r="AK2">
        <v>57.998340606689403</v>
      </c>
      <c r="AL2">
        <v>8686.5390625</v>
      </c>
      <c r="AM2">
        <v>181.138427734375</v>
      </c>
      <c r="AN2">
        <v>-0.258477565611203</v>
      </c>
      <c r="AO2">
        <v>13.3603929022063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18735.302734375</v>
      </c>
      <c r="G3">
        <v>9383.4345703125</v>
      </c>
      <c r="H3">
        <v>160.98757934570301</v>
      </c>
      <c r="I3">
        <v>16018.8984375</v>
      </c>
      <c r="J3">
        <v>11967.1396484375</v>
      </c>
      <c r="K3">
        <v>190.36300659179599</v>
      </c>
      <c r="L3">
        <v>16850</v>
      </c>
      <c r="M3">
        <v>19950</v>
      </c>
      <c r="N3">
        <v>0.67128860950469904</v>
      </c>
      <c r="O3">
        <v>0.96115601062774603</v>
      </c>
      <c r="P3">
        <v>0.79883986711501997</v>
      </c>
      <c r="Q3">
        <v>92.308698408264902</v>
      </c>
      <c r="R3">
        <v>1.9404713767515001</v>
      </c>
      <c r="S3">
        <v>0</v>
      </c>
      <c r="T3">
        <v>12</v>
      </c>
      <c r="U3">
        <v>9654</v>
      </c>
      <c r="V3">
        <v>24635</v>
      </c>
      <c r="W3">
        <v>15023</v>
      </c>
      <c r="X3">
        <v>3345</v>
      </c>
      <c r="Y3">
        <v>3.4301826394809898</v>
      </c>
      <c r="Z3">
        <v>6.2663306857644596E-2</v>
      </c>
      <c r="AA3">
        <v>0</v>
      </c>
      <c r="AB3">
        <v>0</v>
      </c>
      <c r="AC3">
        <v>245.130600738525</v>
      </c>
      <c r="AD3">
        <v>5.9314312057173701</v>
      </c>
      <c r="AE3">
        <v>249.24170138486599</v>
      </c>
      <c r="AF3">
        <v>42.125</v>
      </c>
      <c r="AG3">
        <v>49.875</v>
      </c>
      <c r="AH3">
        <v>75.081886291503906</v>
      </c>
      <c r="AI3">
        <v>9383.4345703125</v>
      </c>
      <c r="AJ3">
        <v>160.98757934570301</v>
      </c>
      <c r="AK3">
        <v>64.513252258300696</v>
      </c>
      <c r="AL3">
        <v>9383.4345703125</v>
      </c>
      <c r="AM3">
        <v>160.98757934570301</v>
      </c>
      <c r="AN3">
        <v>-0.60561584571829996</v>
      </c>
      <c r="AO3">
        <v>13.538672326096799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5.9456999999999997E-5</v>
      </c>
      <c r="E4" s="2">
        <v>5.9893999999999999E-5</v>
      </c>
      <c r="F4">
        <v>19972.548828125</v>
      </c>
      <c r="G4">
        <v>9940.3740234375</v>
      </c>
      <c r="H4">
        <v>282.48101806640602</v>
      </c>
      <c r="I4">
        <v>17127.38671875</v>
      </c>
      <c r="J4">
        <v>11488.677734375</v>
      </c>
      <c r="K4">
        <v>582.63098144531205</v>
      </c>
      <c r="L4">
        <v>18050</v>
      </c>
      <c r="M4">
        <v>21250</v>
      </c>
      <c r="N4">
        <v>0.66589415073394698</v>
      </c>
      <c r="O4">
        <v>0.97829759120941095</v>
      </c>
      <c r="P4">
        <v>0.83821046352386397</v>
      </c>
      <c r="Q4">
        <v>88.2052755147337</v>
      </c>
      <c r="R4">
        <v>2.2176137570885901</v>
      </c>
      <c r="S4">
        <v>0</v>
      </c>
      <c r="T4">
        <v>17</v>
      </c>
      <c r="U4">
        <v>11243</v>
      </c>
      <c r="V4">
        <v>19805</v>
      </c>
      <c r="W4">
        <v>18129</v>
      </c>
      <c r="X4">
        <v>3333</v>
      </c>
      <c r="Y4">
        <v>3.51802675878697</v>
      </c>
      <c r="Z4">
        <v>7.7556306307289505E-2</v>
      </c>
      <c r="AA4">
        <v>0</v>
      </c>
      <c r="AB4">
        <v>0</v>
      </c>
      <c r="AC4">
        <v>254.469799194335</v>
      </c>
      <c r="AD4">
        <v>8.5176291929896806</v>
      </c>
      <c r="AE4">
        <v>254.47263810374901</v>
      </c>
      <c r="AF4">
        <v>44.375</v>
      </c>
      <c r="AG4">
        <v>52.125</v>
      </c>
      <c r="AH4">
        <v>78.363693237304602</v>
      </c>
      <c r="AI4">
        <v>9940.3740234375</v>
      </c>
      <c r="AJ4">
        <v>282.48101806640602</v>
      </c>
      <c r="AK4">
        <v>67.244514465332003</v>
      </c>
      <c r="AL4">
        <v>9940.3740234375</v>
      </c>
      <c r="AM4">
        <v>282.48101806640602</v>
      </c>
      <c r="AN4">
        <v>7.7564042501885103E-2</v>
      </c>
      <c r="AO4">
        <v>13.8431207684973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5.1996999999999997E-5</v>
      </c>
      <c r="E5" s="2">
        <v>5.0646999999999998E-5</v>
      </c>
      <c r="F5">
        <v>17888.48046875</v>
      </c>
      <c r="G5">
        <v>8917.041015625</v>
      </c>
      <c r="H5">
        <v>256.8125</v>
      </c>
      <c r="I5">
        <v>15796.52734375</v>
      </c>
      <c r="J5">
        <v>10445.443359375</v>
      </c>
      <c r="K5">
        <v>656.29974365234295</v>
      </c>
      <c r="L5">
        <v>16550</v>
      </c>
      <c r="M5">
        <v>19050</v>
      </c>
      <c r="N5">
        <v>0.684520304203033</v>
      </c>
      <c r="O5">
        <v>0.96023643016815097</v>
      </c>
      <c r="P5">
        <v>0.78640514612197798</v>
      </c>
      <c r="Q5">
        <v>92.525084966598698</v>
      </c>
      <c r="R5">
        <v>2.2987267525250901</v>
      </c>
      <c r="S5">
        <v>0</v>
      </c>
      <c r="T5">
        <v>25</v>
      </c>
      <c r="U5">
        <v>11166</v>
      </c>
      <c r="V5">
        <v>20227</v>
      </c>
      <c r="W5">
        <v>17848</v>
      </c>
      <c r="X5">
        <v>3363</v>
      </c>
      <c r="Y5">
        <v>3.4553302652788802</v>
      </c>
      <c r="Z5">
        <v>9.53191163260277E-2</v>
      </c>
      <c r="AA5">
        <v>0</v>
      </c>
      <c r="AB5">
        <v>0</v>
      </c>
      <c r="AC5">
        <v>243.750684814453</v>
      </c>
      <c r="AD5">
        <v>7.65702775419307</v>
      </c>
      <c r="AE5">
        <v>240.156177228541</v>
      </c>
      <c r="AF5">
        <v>43.125</v>
      </c>
      <c r="AG5">
        <v>49.625</v>
      </c>
      <c r="AH5">
        <v>74.614486694335895</v>
      </c>
      <c r="AI5">
        <v>8917.041015625</v>
      </c>
      <c r="AJ5">
        <v>256.8125</v>
      </c>
      <c r="AK5">
        <v>66.007400512695298</v>
      </c>
      <c r="AL5">
        <v>8917.041015625</v>
      </c>
      <c r="AM5">
        <v>256.8125</v>
      </c>
      <c r="AN5">
        <v>-0.322251648040492</v>
      </c>
      <c r="AO5">
        <v>13.6832160587982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4.6718999999999998E-5</v>
      </c>
      <c r="E6" s="2">
        <v>4.6415999999999997E-5</v>
      </c>
      <c r="F6">
        <v>17136.388671875</v>
      </c>
      <c r="G6">
        <v>8717.287109375</v>
      </c>
      <c r="H6">
        <v>169.34579467773401</v>
      </c>
      <c r="I6">
        <v>15623.51953125</v>
      </c>
      <c r="J6">
        <v>10839.4296875</v>
      </c>
      <c r="K6">
        <v>397.27792358398398</v>
      </c>
      <c r="L6">
        <v>16450</v>
      </c>
      <c r="M6">
        <v>18250</v>
      </c>
      <c r="N6">
        <v>0.68970948457717896</v>
      </c>
      <c r="O6">
        <v>0.95516043901443404</v>
      </c>
      <c r="P6">
        <v>0.79306155443191495</v>
      </c>
      <c r="Q6">
        <v>92.167171384475793</v>
      </c>
      <c r="R6">
        <v>2.1629386822691199</v>
      </c>
      <c r="S6">
        <v>0</v>
      </c>
      <c r="T6">
        <v>4</v>
      </c>
      <c r="U6">
        <v>11530</v>
      </c>
      <c r="V6">
        <v>20348</v>
      </c>
      <c r="W6">
        <v>17547</v>
      </c>
      <c r="X6">
        <v>2528</v>
      </c>
      <c r="Y6">
        <v>3.4056246110723301</v>
      </c>
      <c r="Z6">
        <v>6.4035294276919993E-2</v>
      </c>
      <c r="AA6">
        <v>0</v>
      </c>
      <c r="AB6">
        <v>0</v>
      </c>
      <c r="AC6">
        <v>256.97317352294903</v>
      </c>
      <c r="AD6">
        <v>8.48821196914467</v>
      </c>
      <c r="AE6">
        <v>254.22984534804201</v>
      </c>
      <c r="AF6">
        <v>40.625</v>
      </c>
      <c r="AG6">
        <v>44.875</v>
      </c>
      <c r="AH6">
        <v>67.579933166503906</v>
      </c>
      <c r="AI6">
        <v>8717.287109375</v>
      </c>
      <c r="AJ6">
        <v>169.34579467773401</v>
      </c>
      <c r="AK6">
        <v>61.362209320068303</v>
      </c>
      <c r="AL6">
        <v>8717.287109375</v>
      </c>
      <c r="AM6">
        <v>169.34579467773401</v>
      </c>
      <c r="AN6">
        <v>0.12107151391519499</v>
      </c>
      <c r="AO6">
        <v>12.1713505922941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64</v>
      </c>
      <c r="B60">
        <v>-600</v>
      </c>
      <c r="C60">
        <v>0</v>
      </c>
      <c r="D60">
        <v>0</v>
      </c>
      <c r="E60">
        <v>16712.404296875</v>
      </c>
      <c r="F60">
        <v>8686.5390625</v>
      </c>
      <c r="G60">
        <v>181.138427734375</v>
      </c>
      <c r="H60">
        <v>14508.2080078125</v>
      </c>
      <c r="I60">
        <v>11758.04296875</v>
      </c>
      <c r="J60">
        <v>282.55291748046801</v>
      </c>
      <c r="K60">
        <v>15250</v>
      </c>
      <c r="L60">
        <v>17750</v>
      </c>
      <c r="M60">
        <v>0.70886969566345204</v>
      </c>
      <c r="N60">
        <v>0.91980975866317705</v>
      </c>
      <c r="O60">
        <v>0.70523172616958596</v>
      </c>
      <c r="P60">
        <v>90.328650461804799</v>
      </c>
      <c r="Q60">
        <v>3.0316365093131101</v>
      </c>
      <c r="R60">
        <v>0</v>
      </c>
      <c r="S60">
        <v>16</v>
      </c>
      <c r="T60">
        <v>9041</v>
      </c>
      <c r="U60">
        <v>26735</v>
      </c>
      <c r="V60">
        <v>13649</v>
      </c>
      <c r="W60">
        <v>3000</v>
      </c>
      <c r="X60">
        <v>3.4092772419346402</v>
      </c>
      <c r="Y60">
        <v>6.8256348179073306E-2</v>
      </c>
      <c r="Z60">
        <v>0</v>
      </c>
      <c r="AA60">
        <v>0</v>
      </c>
      <c r="AB60">
        <v>245.688928985595</v>
      </c>
      <c r="AC60">
        <v>4.5662752650487999</v>
      </c>
      <c r="AD60">
        <v>249.61572504522499</v>
      </c>
      <c r="AE60">
        <v>38.125</v>
      </c>
      <c r="AF60">
        <v>44.625</v>
      </c>
      <c r="AG60">
        <v>66.816123962402301</v>
      </c>
      <c r="AH60">
        <v>8686.5390625</v>
      </c>
      <c r="AI60">
        <v>181.138427734375</v>
      </c>
      <c r="AJ60">
        <v>57.998340606689403</v>
      </c>
      <c r="AK60">
        <v>8686.5390625</v>
      </c>
      <c r="AL60">
        <v>181.138427734375</v>
      </c>
      <c r="AM60">
        <v>-0.258477565611203</v>
      </c>
      <c r="AN60">
        <v>13.3603929022063</v>
      </c>
    </row>
    <row r="61" spans="1:40" x14ac:dyDescent="0.2">
      <c r="A61" t="s">
        <v>65</v>
      </c>
      <c r="B61">
        <v>-600</v>
      </c>
      <c r="C61">
        <v>0</v>
      </c>
      <c r="D61">
        <v>0</v>
      </c>
      <c r="E61">
        <v>18735.302734375</v>
      </c>
      <c r="F61">
        <v>9383.4345703125</v>
      </c>
      <c r="G61">
        <v>160.98757934570301</v>
      </c>
      <c r="H61">
        <v>16018.8984375</v>
      </c>
      <c r="I61">
        <v>11967.1396484375</v>
      </c>
      <c r="J61">
        <v>190.36300659179599</v>
      </c>
      <c r="K61">
        <v>16850</v>
      </c>
      <c r="L61">
        <v>19950</v>
      </c>
      <c r="M61">
        <v>0.67128860950469904</v>
      </c>
      <c r="N61">
        <v>0.96115601062774603</v>
      </c>
      <c r="O61">
        <v>0.79883986711501997</v>
      </c>
      <c r="P61">
        <v>92.308698408264902</v>
      </c>
      <c r="Q61">
        <v>1.9404713767515001</v>
      </c>
      <c r="R61">
        <v>0</v>
      </c>
      <c r="S61">
        <v>12</v>
      </c>
      <c r="T61">
        <v>9654</v>
      </c>
      <c r="U61">
        <v>24635</v>
      </c>
      <c r="V61">
        <v>15023</v>
      </c>
      <c r="W61">
        <v>3345</v>
      </c>
      <c r="X61">
        <v>3.4301826394809898</v>
      </c>
      <c r="Y61">
        <v>6.2663306857644596E-2</v>
      </c>
      <c r="Z61">
        <v>0</v>
      </c>
      <c r="AA61">
        <v>0</v>
      </c>
      <c r="AB61">
        <v>245.130600738525</v>
      </c>
      <c r="AC61">
        <v>5.9314312057173701</v>
      </c>
      <c r="AD61">
        <v>249.24170138486599</v>
      </c>
      <c r="AE61">
        <v>42.125</v>
      </c>
      <c r="AF61">
        <v>49.875</v>
      </c>
      <c r="AG61">
        <v>75.081886291503906</v>
      </c>
      <c r="AH61">
        <v>9383.4345703125</v>
      </c>
      <c r="AI61">
        <v>160.98757934570301</v>
      </c>
      <c r="AJ61">
        <v>64.513252258300696</v>
      </c>
      <c r="AK61">
        <v>9383.4345703125</v>
      </c>
      <c r="AL61">
        <v>160.98757934570301</v>
      </c>
      <c r="AM61">
        <v>-0.60561584571829996</v>
      </c>
      <c r="AN61">
        <v>13.538672326096799</v>
      </c>
    </row>
    <row r="62" spans="1:40" x14ac:dyDescent="0.2">
      <c r="A62" t="s">
        <v>67</v>
      </c>
      <c r="B62">
        <v>-600</v>
      </c>
      <c r="C62">
        <v>0</v>
      </c>
      <c r="D62">
        <v>0</v>
      </c>
      <c r="E62">
        <v>19972.548828125</v>
      </c>
      <c r="F62">
        <v>9940.3740234375</v>
      </c>
      <c r="G62">
        <v>282.48101806640602</v>
      </c>
      <c r="H62">
        <v>17127.38671875</v>
      </c>
      <c r="I62">
        <v>11488.677734375</v>
      </c>
      <c r="J62">
        <v>582.63098144531205</v>
      </c>
      <c r="K62">
        <v>18050</v>
      </c>
      <c r="L62">
        <v>21250</v>
      </c>
      <c r="M62">
        <v>0.66589415073394698</v>
      </c>
      <c r="N62">
        <v>0.97829759120941095</v>
      </c>
      <c r="O62">
        <v>0.83821046352386397</v>
      </c>
      <c r="P62">
        <v>88.2052755147337</v>
      </c>
      <c r="Q62">
        <v>2.2176137570885901</v>
      </c>
      <c r="R62">
        <v>0</v>
      </c>
      <c r="S62">
        <v>17</v>
      </c>
      <c r="T62">
        <v>11243</v>
      </c>
      <c r="U62">
        <v>19805</v>
      </c>
      <c r="V62">
        <v>18129</v>
      </c>
      <c r="W62">
        <v>3333</v>
      </c>
      <c r="X62">
        <v>3.51802675878697</v>
      </c>
      <c r="Y62">
        <v>7.7556306307289505E-2</v>
      </c>
      <c r="Z62">
        <v>0</v>
      </c>
      <c r="AA62">
        <v>0</v>
      </c>
      <c r="AB62">
        <v>254.469799194335</v>
      </c>
      <c r="AC62">
        <v>8.5176291929896806</v>
      </c>
      <c r="AD62">
        <v>254.47263810374901</v>
      </c>
      <c r="AE62">
        <v>44.375</v>
      </c>
      <c r="AF62">
        <v>52.125</v>
      </c>
      <c r="AG62">
        <v>78.363693237304602</v>
      </c>
      <c r="AH62">
        <v>9940.3740234375</v>
      </c>
      <c r="AI62">
        <v>282.48101806640602</v>
      </c>
      <c r="AJ62">
        <v>67.244514465332003</v>
      </c>
      <c r="AK62">
        <v>9940.3740234375</v>
      </c>
      <c r="AL62">
        <v>282.48101806640602</v>
      </c>
      <c r="AM62">
        <v>7.7564042501885103E-2</v>
      </c>
      <c r="AN62">
        <v>13.8431207684973</v>
      </c>
    </row>
    <row r="63" spans="1:40" x14ac:dyDescent="0.2">
      <c r="A63" t="s">
        <v>66</v>
      </c>
      <c r="B63">
        <v>-600</v>
      </c>
      <c r="C63">
        <v>0</v>
      </c>
      <c r="D63">
        <v>0</v>
      </c>
      <c r="E63">
        <v>17888.48046875</v>
      </c>
      <c r="F63">
        <v>8917.041015625</v>
      </c>
      <c r="G63">
        <v>256.8125</v>
      </c>
      <c r="H63">
        <v>15796.52734375</v>
      </c>
      <c r="I63">
        <v>10445.443359375</v>
      </c>
      <c r="J63">
        <v>656.29974365234295</v>
      </c>
      <c r="K63">
        <v>16550</v>
      </c>
      <c r="L63">
        <v>19050</v>
      </c>
      <c r="M63">
        <v>0.684520304203033</v>
      </c>
      <c r="N63">
        <v>0.96023643016815097</v>
      </c>
      <c r="O63">
        <v>0.78640514612197798</v>
      </c>
      <c r="P63">
        <v>92.525084966598698</v>
      </c>
      <c r="Q63">
        <v>2.2987267525250901</v>
      </c>
      <c r="R63">
        <v>0</v>
      </c>
      <c r="S63">
        <v>25</v>
      </c>
      <c r="T63">
        <v>11166</v>
      </c>
      <c r="U63">
        <v>20227</v>
      </c>
      <c r="V63">
        <v>17848</v>
      </c>
      <c r="W63">
        <v>3363</v>
      </c>
      <c r="X63">
        <v>3.4553302652788802</v>
      </c>
      <c r="Y63">
        <v>9.53191163260277E-2</v>
      </c>
      <c r="Z63">
        <v>0</v>
      </c>
      <c r="AA63">
        <v>0</v>
      </c>
      <c r="AB63">
        <v>243.750684814453</v>
      </c>
      <c r="AC63">
        <v>7.65702775419307</v>
      </c>
      <c r="AD63">
        <v>240.156177228541</v>
      </c>
      <c r="AE63">
        <v>43.125</v>
      </c>
      <c r="AF63">
        <v>49.625</v>
      </c>
      <c r="AG63">
        <v>74.614486694335895</v>
      </c>
      <c r="AH63">
        <v>8917.041015625</v>
      </c>
      <c r="AI63">
        <v>256.8125</v>
      </c>
      <c r="AJ63">
        <v>66.007400512695298</v>
      </c>
      <c r="AK63">
        <v>8917.041015625</v>
      </c>
      <c r="AL63">
        <v>256.8125</v>
      </c>
      <c r="AM63">
        <v>-0.322251648040492</v>
      </c>
      <c r="AN63">
        <v>13.6832160587982</v>
      </c>
    </row>
    <row r="64" spans="1:40" x14ac:dyDescent="0.2">
      <c r="A64" t="s">
        <v>68</v>
      </c>
      <c r="B64">
        <v>-600</v>
      </c>
      <c r="C64">
        <v>0</v>
      </c>
      <c r="D64">
        <v>0</v>
      </c>
      <c r="E64">
        <v>17136.388671875</v>
      </c>
      <c r="F64">
        <v>8717.287109375</v>
      </c>
      <c r="G64">
        <v>169.34579467773401</v>
      </c>
      <c r="H64">
        <v>15623.51953125</v>
      </c>
      <c r="I64">
        <v>10839.4296875</v>
      </c>
      <c r="J64">
        <v>397.27792358398398</v>
      </c>
      <c r="K64">
        <v>16450</v>
      </c>
      <c r="L64">
        <v>18250</v>
      </c>
      <c r="M64">
        <v>0.68970948457717896</v>
      </c>
      <c r="N64">
        <v>0.95516043901443404</v>
      </c>
      <c r="O64">
        <v>0.79306155443191495</v>
      </c>
      <c r="P64">
        <v>92.167171384475793</v>
      </c>
      <c r="Q64">
        <v>2.1629386822691199</v>
      </c>
      <c r="R64">
        <v>0</v>
      </c>
      <c r="S64">
        <v>4</v>
      </c>
      <c r="T64">
        <v>11530</v>
      </c>
      <c r="U64">
        <v>20348</v>
      </c>
      <c r="V64">
        <v>17547</v>
      </c>
      <c r="W64">
        <v>2528</v>
      </c>
      <c r="X64">
        <v>3.4056246110723301</v>
      </c>
      <c r="Y64">
        <v>6.4035294276919993E-2</v>
      </c>
      <c r="Z64">
        <v>0</v>
      </c>
      <c r="AA64">
        <v>0</v>
      </c>
      <c r="AB64">
        <v>256.97317352294903</v>
      </c>
      <c r="AC64">
        <v>8.48821196914467</v>
      </c>
      <c r="AD64">
        <v>254.22984534804201</v>
      </c>
      <c r="AE64">
        <v>40.625</v>
      </c>
      <c r="AF64">
        <v>44.875</v>
      </c>
      <c r="AG64">
        <v>67.579933166503906</v>
      </c>
      <c r="AH64">
        <v>8717.287109375</v>
      </c>
      <c r="AI64">
        <v>169.34579467773401</v>
      </c>
      <c r="AJ64">
        <v>61.362209320068303</v>
      </c>
      <c r="AK64">
        <v>8717.287109375</v>
      </c>
      <c r="AL64">
        <v>169.34579467773401</v>
      </c>
      <c r="AM64">
        <v>0.12107151391519499</v>
      </c>
      <c r="AN64">
        <v>12.1713505922941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28A9-2544-48B1-A4BF-93DBEE1F0AD5}">
  <dimension ref="A1:AQ65"/>
  <sheetViews>
    <sheetView topLeftCell="A2" workbookViewId="0">
      <selection activeCell="AQ8" sqref="AQ8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6.0232000000000002E-5</v>
      </c>
      <c r="E2" s="2">
        <v>6.0575000000000002E-5</v>
      </c>
      <c r="F2">
        <v>15154.8369140625</v>
      </c>
      <c r="G2">
        <v>8140.2216796875</v>
      </c>
      <c r="H2">
        <v>156.411865234375</v>
      </c>
      <c r="I2">
        <v>13309.2978515625</v>
      </c>
      <c r="J2">
        <v>10324.0478515625</v>
      </c>
      <c r="K2">
        <v>351.963623046875</v>
      </c>
      <c r="L2">
        <v>14050</v>
      </c>
      <c r="M2">
        <v>16150</v>
      </c>
      <c r="N2">
        <v>0.68986696004867498</v>
      </c>
      <c r="O2">
        <v>0.89445674419402998</v>
      </c>
      <c r="P2">
        <v>0.64467847347259499</v>
      </c>
      <c r="Q2">
        <v>55.169625791627801</v>
      </c>
      <c r="R2">
        <v>1.97957405165415</v>
      </c>
      <c r="S2">
        <v>2</v>
      </c>
      <c r="T2">
        <v>2177</v>
      </c>
      <c r="U2">
        <v>9020</v>
      </c>
      <c r="V2">
        <v>22397</v>
      </c>
      <c r="W2">
        <v>17769</v>
      </c>
      <c r="X2">
        <v>4338</v>
      </c>
      <c r="Y2">
        <v>4.4552455243141997</v>
      </c>
      <c r="Z2">
        <v>7.9858601341873295E-2</v>
      </c>
      <c r="AA2">
        <v>0</v>
      </c>
      <c r="AB2">
        <v>0</v>
      </c>
      <c r="AC2">
        <v>186.76369635264001</v>
      </c>
      <c r="AD2">
        <v>3.9991764667237399</v>
      </c>
      <c r="AE2">
        <v>186.23186970832401</v>
      </c>
      <c r="AF2">
        <v>46.875</v>
      </c>
      <c r="AG2">
        <v>53.875</v>
      </c>
      <c r="AH2">
        <v>81.237495422363196</v>
      </c>
      <c r="AI2">
        <v>8140.2216796875</v>
      </c>
      <c r="AJ2">
        <v>156.411865234375</v>
      </c>
      <c r="AK2">
        <v>71.3153076171875</v>
      </c>
      <c r="AL2">
        <v>8140.2216796875</v>
      </c>
      <c r="AM2">
        <v>156.411865234375</v>
      </c>
      <c r="AN2">
        <v>0.53955834203703101</v>
      </c>
      <c r="AO2">
        <v>15.0489833904658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5.9366E-5</v>
      </c>
      <c r="E3" s="2">
        <v>5.9222999999999999E-5</v>
      </c>
      <c r="F3">
        <v>16927.451171875</v>
      </c>
      <c r="G3">
        <v>8924.5244140625</v>
      </c>
      <c r="H3">
        <v>147.96577453613199</v>
      </c>
      <c r="I3">
        <v>14614.5146484375</v>
      </c>
      <c r="J3">
        <v>11672.05859375</v>
      </c>
      <c r="K3">
        <v>190.52110290527301</v>
      </c>
      <c r="L3">
        <v>15450</v>
      </c>
      <c r="M3">
        <v>18250</v>
      </c>
      <c r="N3">
        <v>0.68194669485092096</v>
      </c>
      <c r="O3">
        <v>0.93255448341369596</v>
      </c>
      <c r="P3">
        <v>0.72407561540603604</v>
      </c>
      <c r="Q3">
        <v>51.8689022343045</v>
      </c>
      <c r="R3">
        <v>3.3662076277381798</v>
      </c>
      <c r="S3">
        <v>2</v>
      </c>
      <c r="T3">
        <v>2434</v>
      </c>
      <c r="U3">
        <v>8303</v>
      </c>
      <c r="V3">
        <v>22283</v>
      </c>
      <c r="W3">
        <v>19035</v>
      </c>
      <c r="X3">
        <v>2438</v>
      </c>
      <c r="Y3">
        <v>4.4313767554810903</v>
      </c>
      <c r="Z3">
        <v>5.8220334917631497E-2</v>
      </c>
      <c r="AA3">
        <v>0</v>
      </c>
      <c r="AB3">
        <v>0</v>
      </c>
      <c r="AC3">
        <v>187.969212849934</v>
      </c>
      <c r="AD3">
        <v>3.2108488928988002</v>
      </c>
      <c r="AE3">
        <v>187.49421501014001</v>
      </c>
      <c r="AF3">
        <v>51.625</v>
      </c>
      <c r="AG3">
        <v>60.375</v>
      </c>
      <c r="AH3">
        <v>90.537811279296804</v>
      </c>
      <c r="AI3">
        <v>8924.5244140625</v>
      </c>
      <c r="AJ3">
        <v>147.96577453613199</v>
      </c>
      <c r="AK3">
        <v>77.895393371582003</v>
      </c>
      <c r="AL3">
        <v>8924.5244140625</v>
      </c>
      <c r="AM3">
        <v>147.96577453613199</v>
      </c>
      <c r="AN3">
        <v>-4.5858457806378199E-2</v>
      </c>
      <c r="AO3">
        <v>12.8798932291888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5.5909000000000003E-5</v>
      </c>
      <c r="E4" s="2">
        <v>5.5413E-5</v>
      </c>
      <c r="F4">
        <v>17049.19140625</v>
      </c>
      <c r="G4">
        <v>8714.1806640625</v>
      </c>
      <c r="H4">
        <v>93.846466064453097</v>
      </c>
      <c r="I4">
        <v>14977.615234375</v>
      </c>
      <c r="J4">
        <v>11389.9541015625</v>
      </c>
      <c r="K4">
        <v>196.886474609375</v>
      </c>
      <c r="L4">
        <v>15550</v>
      </c>
      <c r="M4">
        <v>18150</v>
      </c>
      <c r="N4">
        <v>0.68780153989791804</v>
      </c>
      <c r="O4">
        <v>0.93460601568222001</v>
      </c>
      <c r="P4">
        <v>0.72420793771743697</v>
      </c>
      <c r="Q4">
        <v>55.261077555860098</v>
      </c>
      <c r="R4">
        <v>2.38771289834636</v>
      </c>
      <c r="S4">
        <v>2</v>
      </c>
      <c r="T4">
        <v>2509</v>
      </c>
      <c r="U4">
        <v>4924</v>
      </c>
      <c r="V4">
        <v>21035</v>
      </c>
      <c r="W4">
        <v>23640</v>
      </c>
      <c r="X4">
        <v>3784</v>
      </c>
      <c r="Y4">
        <v>4.4216656137802097</v>
      </c>
      <c r="Z4">
        <v>5.8766543095680697E-2</v>
      </c>
      <c r="AA4">
        <v>0</v>
      </c>
      <c r="AB4">
        <v>0</v>
      </c>
      <c r="AC4">
        <v>185.22069867451901</v>
      </c>
      <c r="AD4">
        <v>3.4166714944488401</v>
      </c>
      <c r="AE4">
        <v>184.64438681361</v>
      </c>
      <c r="AF4">
        <v>52.625</v>
      </c>
      <c r="AG4">
        <v>61.125</v>
      </c>
      <c r="AH4">
        <v>92.130142211914006</v>
      </c>
      <c r="AI4">
        <v>8714.1806640625</v>
      </c>
      <c r="AJ4">
        <v>93.846466064453097</v>
      </c>
      <c r="AK4">
        <v>80.568679809570298</v>
      </c>
      <c r="AL4">
        <v>8714.1806640625</v>
      </c>
      <c r="AM4">
        <v>93.846466064453097</v>
      </c>
      <c r="AN4">
        <v>0.57801290745321798</v>
      </c>
      <c r="AO4">
        <v>14.223135389305501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4.9026000000000001E-5</v>
      </c>
      <c r="E5" s="2">
        <v>4.9505000000000001E-5</v>
      </c>
      <c r="F5">
        <v>16995.64453125</v>
      </c>
      <c r="G5">
        <v>8993.0166015625</v>
      </c>
      <c r="H5">
        <v>134.83793640136699</v>
      </c>
      <c r="I5">
        <v>15215.265625</v>
      </c>
      <c r="J5">
        <v>11644</v>
      </c>
      <c r="K5">
        <v>402.19265747070301</v>
      </c>
      <c r="L5">
        <v>15850</v>
      </c>
      <c r="M5">
        <v>18250</v>
      </c>
      <c r="N5">
        <v>0.673850357532501</v>
      </c>
      <c r="O5">
        <v>0.93732035160064697</v>
      </c>
      <c r="P5">
        <v>0.74279093742370605</v>
      </c>
      <c r="Q5">
        <v>52.991773702623902</v>
      </c>
      <c r="R5">
        <v>2.1532224585156401</v>
      </c>
      <c r="S5">
        <v>2</v>
      </c>
      <c r="T5">
        <v>2372</v>
      </c>
      <c r="U5">
        <v>10785</v>
      </c>
      <c r="V5">
        <v>21417</v>
      </c>
      <c r="W5">
        <v>16896</v>
      </c>
      <c r="X5">
        <v>3886</v>
      </c>
      <c r="Y5">
        <v>4.3814187224785499</v>
      </c>
      <c r="Z5">
        <v>7.0208930510525597E-2</v>
      </c>
      <c r="AA5">
        <v>0</v>
      </c>
      <c r="AB5">
        <v>0</v>
      </c>
      <c r="AC5">
        <v>189.25724315643299</v>
      </c>
      <c r="AD5">
        <v>4.3702199919991296</v>
      </c>
      <c r="AE5">
        <v>189.13030224561899</v>
      </c>
      <c r="AF5">
        <v>52.375</v>
      </c>
      <c r="AG5">
        <v>59.875</v>
      </c>
      <c r="AH5">
        <v>90.134017944335895</v>
      </c>
      <c r="AI5">
        <v>8993.0166015625</v>
      </c>
      <c r="AJ5">
        <v>134.83793640136699</v>
      </c>
      <c r="AK5">
        <v>80.255500793457003</v>
      </c>
      <c r="AL5">
        <v>8993.0166015625</v>
      </c>
      <c r="AM5">
        <v>134.83793640136699</v>
      </c>
      <c r="AN5">
        <v>-0.29928263919304399</v>
      </c>
      <c r="AO5">
        <v>14.552289908978199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4.3652999999999997E-5</v>
      </c>
      <c r="E6" s="2">
        <v>4.2432999999999998E-5</v>
      </c>
      <c r="F6" s="3">
        <v>14927.0049</v>
      </c>
      <c r="G6" s="3">
        <v>8057.0322299999998</v>
      </c>
      <c r="H6" s="3">
        <v>90.259582499999993</v>
      </c>
      <c r="I6" s="3">
        <v>13854.579100000001</v>
      </c>
      <c r="J6" s="3">
        <v>10624.749</v>
      </c>
      <c r="K6" s="3">
        <v>225.785416</v>
      </c>
      <c r="L6" s="3">
        <v>14650</v>
      </c>
      <c r="M6" s="3">
        <v>15950</v>
      </c>
      <c r="N6" s="3">
        <v>0.68136143999999998</v>
      </c>
      <c r="O6" s="3">
        <v>0.91559464000000002</v>
      </c>
      <c r="P6" s="3">
        <v>0.69480180999999996</v>
      </c>
      <c r="Q6" s="3">
        <v>52.998215999999999</v>
      </c>
      <c r="R6" s="3">
        <v>1.98802032</v>
      </c>
      <c r="S6" s="3">
        <v>2</v>
      </c>
      <c r="T6" s="3">
        <v>2927</v>
      </c>
      <c r="U6" s="3">
        <v>7618</v>
      </c>
      <c r="V6" s="3">
        <v>21574</v>
      </c>
      <c r="W6" s="3">
        <v>17511</v>
      </c>
      <c r="X6" s="3">
        <v>15134</v>
      </c>
      <c r="Y6" s="3">
        <v>4.3844214900000003</v>
      </c>
      <c r="Z6" s="3">
        <v>0.14418988999999999</v>
      </c>
      <c r="AA6" s="3">
        <v>0</v>
      </c>
      <c r="AB6" s="3">
        <v>0</v>
      </c>
      <c r="AC6" s="3">
        <v>183.953971</v>
      </c>
      <c r="AD6" s="3">
        <v>3.3514345900000002</v>
      </c>
      <c r="AE6" s="3">
        <v>184.02874800000001</v>
      </c>
      <c r="AF6" s="3">
        <v>49.875</v>
      </c>
      <c r="AG6" s="3">
        <v>54.125</v>
      </c>
      <c r="AH6" s="3">
        <v>81.611503600000006</v>
      </c>
      <c r="AI6" s="3">
        <v>8057.0322299999998</v>
      </c>
      <c r="AJ6" s="3">
        <v>90.259582499999993</v>
      </c>
      <c r="AK6" s="3">
        <v>74.804557799999998</v>
      </c>
      <c r="AL6" s="3">
        <v>8057.0322299999998</v>
      </c>
      <c r="AM6" s="3">
        <v>90.259582499999993</v>
      </c>
      <c r="AN6" s="3">
        <v>-1.4545395999999999</v>
      </c>
      <c r="AO6" s="3">
        <v>21.738972499999999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69</v>
      </c>
      <c r="B60">
        <v>-600</v>
      </c>
      <c r="C60">
        <v>0</v>
      </c>
      <c r="D60">
        <v>0</v>
      </c>
      <c r="E60">
        <v>15154.8369140625</v>
      </c>
      <c r="F60">
        <v>8140.2216796875</v>
      </c>
      <c r="G60">
        <v>156.411865234375</v>
      </c>
      <c r="H60">
        <v>13309.2978515625</v>
      </c>
      <c r="I60">
        <v>10324.0478515625</v>
      </c>
      <c r="J60">
        <v>351.963623046875</v>
      </c>
      <c r="K60">
        <v>14050</v>
      </c>
      <c r="L60">
        <v>16150</v>
      </c>
      <c r="M60">
        <v>0.68986696004867498</v>
      </c>
      <c r="N60">
        <v>0.89445674419402998</v>
      </c>
      <c r="O60">
        <v>0.64467847347259499</v>
      </c>
      <c r="P60">
        <v>55.169625791627801</v>
      </c>
      <c r="Q60">
        <v>1.97957405165415</v>
      </c>
      <c r="R60">
        <v>2</v>
      </c>
      <c r="S60">
        <v>2177</v>
      </c>
      <c r="T60">
        <v>9020</v>
      </c>
      <c r="U60">
        <v>22397</v>
      </c>
      <c r="V60">
        <v>17769</v>
      </c>
      <c r="W60">
        <v>4338</v>
      </c>
      <c r="X60">
        <v>4.4552455243141997</v>
      </c>
      <c r="Y60">
        <v>7.9858601341873295E-2</v>
      </c>
      <c r="Z60">
        <v>0</v>
      </c>
      <c r="AA60">
        <v>0</v>
      </c>
      <c r="AB60">
        <v>186.76369635264001</v>
      </c>
      <c r="AC60">
        <v>3.9991764667237399</v>
      </c>
      <c r="AD60">
        <v>186.23186970832401</v>
      </c>
      <c r="AE60">
        <v>46.875</v>
      </c>
      <c r="AF60">
        <v>53.875</v>
      </c>
      <c r="AG60">
        <v>81.237495422363196</v>
      </c>
      <c r="AH60">
        <v>8140.2216796875</v>
      </c>
      <c r="AI60">
        <v>156.411865234375</v>
      </c>
      <c r="AJ60">
        <v>71.3153076171875</v>
      </c>
      <c r="AK60">
        <v>8140.2216796875</v>
      </c>
      <c r="AL60">
        <v>156.411865234375</v>
      </c>
      <c r="AM60">
        <v>0.53955834203703101</v>
      </c>
      <c r="AN60">
        <v>15.0489833904658</v>
      </c>
    </row>
    <row r="61" spans="1:40" x14ac:dyDescent="0.2">
      <c r="A61" t="s">
        <v>70</v>
      </c>
      <c r="B61">
        <v>-600</v>
      </c>
      <c r="C61">
        <v>0</v>
      </c>
      <c r="D61">
        <v>0</v>
      </c>
      <c r="E61">
        <v>16927.451171875</v>
      </c>
      <c r="F61">
        <v>8924.5244140625</v>
      </c>
      <c r="G61">
        <v>147.96577453613199</v>
      </c>
      <c r="H61">
        <v>14614.5146484375</v>
      </c>
      <c r="I61">
        <v>11672.05859375</v>
      </c>
      <c r="J61">
        <v>190.52110290527301</v>
      </c>
      <c r="K61">
        <v>15450</v>
      </c>
      <c r="L61">
        <v>18250</v>
      </c>
      <c r="M61">
        <v>0.68194669485092096</v>
      </c>
      <c r="N61">
        <v>0.93255448341369596</v>
      </c>
      <c r="O61">
        <v>0.72407561540603604</v>
      </c>
      <c r="P61">
        <v>51.8689022343045</v>
      </c>
      <c r="Q61">
        <v>3.3662076277381798</v>
      </c>
      <c r="R61">
        <v>2</v>
      </c>
      <c r="S61">
        <v>2434</v>
      </c>
      <c r="T61">
        <v>8303</v>
      </c>
      <c r="U61">
        <v>22283</v>
      </c>
      <c r="V61">
        <v>19035</v>
      </c>
      <c r="W61">
        <v>2438</v>
      </c>
      <c r="X61">
        <v>4.4313767554810903</v>
      </c>
      <c r="Y61">
        <v>5.8220334917631497E-2</v>
      </c>
      <c r="Z61">
        <v>0</v>
      </c>
      <c r="AA61">
        <v>0</v>
      </c>
      <c r="AB61">
        <v>187.969212849934</v>
      </c>
      <c r="AC61">
        <v>3.2108488928988002</v>
      </c>
      <c r="AD61">
        <v>187.49421501014001</v>
      </c>
      <c r="AE61">
        <v>51.625</v>
      </c>
      <c r="AF61">
        <v>60.375</v>
      </c>
      <c r="AG61">
        <v>90.537811279296804</v>
      </c>
      <c r="AH61">
        <v>8924.5244140625</v>
      </c>
      <c r="AI61">
        <v>147.96577453613199</v>
      </c>
      <c r="AJ61">
        <v>77.895393371582003</v>
      </c>
      <c r="AK61">
        <v>8924.5244140625</v>
      </c>
      <c r="AL61">
        <v>147.96577453613199</v>
      </c>
      <c r="AM61">
        <v>-4.5858457806378199E-2</v>
      </c>
      <c r="AN61">
        <v>12.8798932291888</v>
      </c>
    </row>
    <row r="62" spans="1:40" x14ac:dyDescent="0.2">
      <c r="A62" t="s">
        <v>71</v>
      </c>
      <c r="B62">
        <v>-600</v>
      </c>
      <c r="C62">
        <v>0</v>
      </c>
      <c r="D62">
        <v>0</v>
      </c>
      <c r="E62">
        <v>16824.216796875</v>
      </c>
      <c r="F62">
        <v>10271.203125</v>
      </c>
      <c r="G62">
        <v>321.9462890625</v>
      </c>
      <c r="H62">
        <v>14164.9833984375</v>
      </c>
      <c r="I62">
        <v>13832.982421875</v>
      </c>
      <c r="J62">
        <v>111.01710510253901</v>
      </c>
      <c r="K62">
        <v>15050</v>
      </c>
      <c r="L62">
        <v>18850</v>
      </c>
      <c r="M62">
        <v>0.70239961147308305</v>
      </c>
      <c r="N62">
        <v>0.89249235391616799</v>
      </c>
      <c r="O62">
        <v>0.69177734851837103</v>
      </c>
      <c r="P62">
        <v>48.244920627093201</v>
      </c>
      <c r="Q62">
        <v>2.9583140373685501</v>
      </c>
      <c r="R62">
        <v>2</v>
      </c>
      <c r="S62">
        <v>2377</v>
      </c>
      <c r="T62">
        <v>7832</v>
      </c>
      <c r="U62">
        <v>29583</v>
      </c>
      <c r="V62">
        <v>11957</v>
      </c>
      <c r="W62">
        <v>3700</v>
      </c>
      <c r="X62">
        <v>4.4108226545284399</v>
      </c>
      <c r="Y62">
        <v>6.0350532091412397E-2</v>
      </c>
      <c r="Z62">
        <v>0</v>
      </c>
      <c r="AA62">
        <v>0</v>
      </c>
      <c r="AB62">
        <v>187.853525797526</v>
      </c>
      <c r="AC62">
        <v>2.87988133715977</v>
      </c>
      <c r="AD62">
        <v>187.30126404135601</v>
      </c>
      <c r="AE62">
        <v>50.125</v>
      </c>
      <c r="AF62">
        <v>59.625</v>
      </c>
      <c r="AG62">
        <v>90.643249511718693</v>
      </c>
      <c r="AH62">
        <v>10271.203125</v>
      </c>
      <c r="AI62">
        <v>321.9462890625</v>
      </c>
      <c r="AJ62">
        <v>75.934196472167898</v>
      </c>
      <c r="AK62">
        <v>10271.203125</v>
      </c>
      <c r="AL62">
        <v>321.9462890625</v>
      </c>
      <c r="AM62">
        <v>0.41677473015102601</v>
      </c>
      <c r="AN62">
        <v>14.292255774927501</v>
      </c>
    </row>
    <row r="63" spans="1:40" x14ac:dyDescent="0.2">
      <c r="A63" t="s">
        <v>72</v>
      </c>
      <c r="B63">
        <v>-600</v>
      </c>
      <c r="C63">
        <v>0</v>
      </c>
      <c r="D63">
        <v>0</v>
      </c>
      <c r="E63">
        <v>17049.19140625</v>
      </c>
      <c r="F63">
        <v>8714.1806640625</v>
      </c>
      <c r="G63">
        <v>93.846466064453097</v>
      </c>
      <c r="H63">
        <v>14977.615234375</v>
      </c>
      <c r="I63">
        <v>11389.9541015625</v>
      </c>
      <c r="J63">
        <v>196.886474609375</v>
      </c>
      <c r="K63">
        <v>15550</v>
      </c>
      <c r="L63">
        <v>18150</v>
      </c>
      <c r="M63">
        <v>0.68780153989791804</v>
      </c>
      <c r="N63">
        <v>0.93460601568222001</v>
      </c>
      <c r="O63">
        <v>0.72420793771743697</v>
      </c>
      <c r="P63">
        <v>55.261077555860098</v>
      </c>
      <c r="Q63">
        <v>2.38771289834636</v>
      </c>
      <c r="R63">
        <v>2</v>
      </c>
      <c r="S63">
        <v>2509</v>
      </c>
      <c r="T63">
        <v>4924</v>
      </c>
      <c r="U63">
        <v>21035</v>
      </c>
      <c r="V63">
        <v>23640</v>
      </c>
      <c r="W63">
        <v>3784</v>
      </c>
      <c r="X63">
        <v>4.4216656137802097</v>
      </c>
      <c r="Y63">
        <v>5.8766543095680697E-2</v>
      </c>
      <c r="Z63">
        <v>0</v>
      </c>
      <c r="AA63">
        <v>0</v>
      </c>
      <c r="AB63">
        <v>185.22069867451901</v>
      </c>
      <c r="AC63">
        <v>3.4166714944488401</v>
      </c>
      <c r="AD63">
        <v>184.64438681361</v>
      </c>
      <c r="AE63">
        <v>52.625</v>
      </c>
      <c r="AF63">
        <v>61.125</v>
      </c>
      <c r="AG63">
        <v>92.130142211914006</v>
      </c>
      <c r="AH63">
        <v>8714.1806640625</v>
      </c>
      <c r="AI63">
        <v>93.846466064453097</v>
      </c>
      <c r="AJ63">
        <v>80.568679809570298</v>
      </c>
      <c r="AK63">
        <v>8714.1806640625</v>
      </c>
      <c r="AL63">
        <v>93.846466064453097</v>
      </c>
      <c r="AM63">
        <v>0.57801290745321798</v>
      </c>
      <c r="AN63">
        <v>14.223135389305501</v>
      </c>
    </row>
    <row r="64" spans="1:40" x14ac:dyDescent="0.2">
      <c r="A64" t="s">
        <v>73</v>
      </c>
      <c r="B64">
        <v>-600</v>
      </c>
      <c r="C64">
        <v>0</v>
      </c>
      <c r="D64">
        <v>0</v>
      </c>
      <c r="E64">
        <v>16995.64453125</v>
      </c>
      <c r="F64">
        <v>8993.0166015625</v>
      </c>
      <c r="G64">
        <v>134.83793640136699</v>
      </c>
      <c r="H64">
        <v>15215.265625</v>
      </c>
      <c r="I64">
        <v>11644</v>
      </c>
      <c r="J64">
        <v>402.19265747070301</v>
      </c>
      <c r="K64">
        <v>15850</v>
      </c>
      <c r="L64">
        <v>18250</v>
      </c>
      <c r="M64">
        <v>0.673850357532501</v>
      </c>
      <c r="N64">
        <v>0.93732035160064697</v>
      </c>
      <c r="O64">
        <v>0.74279093742370605</v>
      </c>
      <c r="P64">
        <v>52.991773702623902</v>
      </c>
      <c r="Q64">
        <v>2.1532224585156401</v>
      </c>
      <c r="R64">
        <v>2</v>
      </c>
      <c r="S64">
        <v>2372</v>
      </c>
      <c r="T64">
        <v>10785</v>
      </c>
      <c r="U64">
        <v>21417</v>
      </c>
      <c r="V64">
        <v>16896</v>
      </c>
      <c r="W64">
        <v>3886</v>
      </c>
      <c r="X64">
        <v>4.3814187224785499</v>
      </c>
      <c r="Y64">
        <v>7.0208930510525597E-2</v>
      </c>
      <c r="Z64">
        <v>0</v>
      </c>
      <c r="AA64">
        <v>0</v>
      </c>
      <c r="AB64">
        <v>189.25724315643299</v>
      </c>
      <c r="AC64">
        <v>4.3702199919991296</v>
      </c>
      <c r="AD64">
        <v>189.13030224561899</v>
      </c>
      <c r="AE64">
        <v>52.375</v>
      </c>
      <c r="AF64">
        <v>59.875</v>
      </c>
      <c r="AG64">
        <v>90.134017944335895</v>
      </c>
      <c r="AH64">
        <v>8993.0166015625</v>
      </c>
      <c r="AI64">
        <v>134.83793640136699</v>
      </c>
      <c r="AJ64">
        <v>80.255500793457003</v>
      </c>
      <c r="AK64">
        <v>8993.0166015625</v>
      </c>
      <c r="AL64">
        <v>134.83793640136699</v>
      </c>
      <c r="AM64">
        <v>-0.29928263919304399</v>
      </c>
      <c r="AN64">
        <v>14.552289908978199</v>
      </c>
    </row>
    <row r="65" spans="1:40" ht="16" x14ac:dyDescent="0.2">
      <c r="A65" s="3" t="s">
        <v>74</v>
      </c>
      <c r="B65" s="3">
        <v>-600</v>
      </c>
      <c r="C65" s="3">
        <v>0</v>
      </c>
      <c r="D65" s="3">
        <v>0</v>
      </c>
      <c r="E65" s="3">
        <v>14927.0049</v>
      </c>
      <c r="F65" s="3">
        <v>8057.0322299999998</v>
      </c>
      <c r="G65" s="3">
        <v>90.259582499999993</v>
      </c>
      <c r="H65" s="3">
        <v>13854.579100000001</v>
      </c>
      <c r="I65" s="3">
        <v>10624.749</v>
      </c>
      <c r="J65" s="3">
        <v>225.785416</v>
      </c>
      <c r="K65" s="3">
        <v>14650</v>
      </c>
      <c r="L65" s="3">
        <v>15950</v>
      </c>
      <c r="M65" s="3">
        <v>0.68136143999999998</v>
      </c>
      <c r="N65" s="3">
        <v>0.91559464000000002</v>
      </c>
      <c r="O65" s="3">
        <v>0.69480180999999996</v>
      </c>
      <c r="P65" s="3">
        <v>52.998215999999999</v>
      </c>
      <c r="Q65" s="3">
        <v>1.98802032</v>
      </c>
      <c r="R65" s="3">
        <v>2</v>
      </c>
      <c r="S65" s="3">
        <v>2927</v>
      </c>
      <c r="T65" s="3">
        <v>7618</v>
      </c>
      <c r="U65" s="3">
        <v>21574</v>
      </c>
      <c r="V65" s="3">
        <v>17511</v>
      </c>
      <c r="W65" s="3">
        <v>15134</v>
      </c>
      <c r="X65" s="3">
        <v>4.3844214900000003</v>
      </c>
      <c r="Y65" s="3">
        <v>0.14418988999999999</v>
      </c>
      <c r="Z65" s="3">
        <v>0</v>
      </c>
      <c r="AA65" s="3">
        <v>0</v>
      </c>
      <c r="AB65" s="3">
        <v>183.953971</v>
      </c>
      <c r="AC65" s="3">
        <v>3.3514345900000002</v>
      </c>
      <c r="AD65" s="3">
        <v>184.02874800000001</v>
      </c>
      <c r="AE65" s="3">
        <v>49.875</v>
      </c>
      <c r="AF65" s="3">
        <v>54.125</v>
      </c>
      <c r="AG65" s="3">
        <v>81.611503600000006</v>
      </c>
      <c r="AH65" s="3">
        <v>8057.0322299999998</v>
      </c>
      <c r="AI65" s="3">
        <v>90.259582499999993</v>
      </c>
      <c r="AJ65" s="3">
        <v>74.804557799999998</v>
      </c>
      <c r="AK65" s="3">
        <v>8057.0322299999998</v>
      </c>
      <c r="AL65" s="3">
        <v>90.259582499999993</v>
      </c>
      <c r="AM65" s="3">
        <v>-1.4545395999999999</v>
      </c>
      <c r="AN65" s="3">
        <v>21.738972499999999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6D3-0D13-6047-91BB-CF2017CB6D46}">
  <dimension ref="A1:AQ6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6.3119000000000003E-5</v>
      </c>
      <c r="E2" s="2">
        <v>6.2623E-5</v>
      </c>
      <c r="F2">
        <v>14713.50390625</v>
      </c>
      <c r="G2">
        <v>7718.91259765625</v>
      </c>
      <c r="H2">
        <v>201.18086242675699</v>
      </c>
      <c r="I2">
        <v>13239.6025390625</v>
      </c>
      <c r="J2">
        <v>9917.66796875</v>
      </c>
      <c r="K2">
        <v>488.35220336914</v>
      </c>
      <c r="L2">
        <v>13950</v>
      </c>
      <c r="M2">
        <v>15750</v>
      </c>
      <c r="N2">
        <v>0.70214056968688898</v>
      </c>
      <c r="O2">
        <v>0.89058089256286599</v>
      </c>
      <c r="P2">
        <v>0.64007663726806596</v>
      </c>
      <c r="Q2">
        <v>48.7730770760026</v>
      </c>
      <c r="R2">
        <v>3.33798149837917</v>
      </c>
      <c r="S2">
        <v>0</v>
      </c>
      <c r="T2">
        <v>312</v>
      </c>
      <c r="U2">
        <v>9916</v>
      </c>
      <c r="V2">
        <v>21881</v>
      </c>
      <c r="W2">
        <v>16630</v>
      </c>
      <c r="X2">
        <v>6917</v>
      </c>
      <c r="Y2">
        <v>4.5210682134045603</v>
      </c>
      <c r="Z2">
        <v>7.0927596761269002E-2</v>
      </c>
      <c r="AA2">
        <v>0</v>
      </c>
      <c r="AB2">
        <v>0</v>
      </c>
      <c r="AC2">
        <v>186.36760711669899</v>
      </c>
      <c r="AD2">
        <v>2.9886301470055598</v>
      </c>
      <c r="AE2">
        <v>187.34851947172601</v>
      </c>
      <c r="AF2">
        <v>46.625</v>
      </c>
      <c r="AG2">
        <v>52.375</v>
      </c>
      <c r="AH2">
        <v>78.589447021484304</v>
      </c>
      <c r="AI2">
        <v>7718.91259765625</v>
      </c>
      <c r="AJ2">
        <v>201.18086242675699</v>
      </c>
      <c r="AK2">
        <v>70.574272155761705</v>
      </c>
      <c r="AL2">
        <v>7718.91259765625</v>
      </c>
      <c r="AM2">
        <v>201.18086242675699</v>
      </c>
      <c r="AN2">
        <v>0.129763531613488</v>
      </c>
      <c r="AO2">
        <v>17.9096904733887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6.1698000000000005E-5</v>
      </c>
      <c r="E3" s="2">
        <v>6.071E-5</v>
      </c>
      <c r="F3" s="4">
        <v>16427.580099999999</v>
      </c>
      <c r="G3" s="4">
        <v>8401.4199200000003</v>
      </c>
      <c r="H3" s="4">
        <v>149.88294999999999</v>
      </c>
      <c r="I3" s="4">
        <v>14603.2207</v>
      </c>
      <c r="J3" s="4">
        <v>9788.61816</v>
      </c>
      <c r="K3" s="4">
        <v>638.94915800000001</v>
      </c>
      <c r="L3" s="4">
        <v>15250</v>
      </c>
      <c r="M3" s="4">
        <v>17450</v>
      </c>
      <c r="N3" s="4">
        <v>0.66553854999999995</v>
      </c>
      <c r="O3" s="4">
        <v>0.93536531999999994</v>
      </c>
      <c r="P3" s="4">
        <v>0.71725035000000004</v>
      </c>
      <c r="Q3" s="4">
        <v>47.226362199999997</v>
      </c>
      <c r="R3" s="4">
        <v>3.0732690200000001</v>
      </c>
      <c r="S3" s="4">
        <v>0</v>
      </c>
      <c r="T3" s="4">
        <v>374</v>
      </c>
      <c r="U3" s="4">
        <v>9252</v>
      </c>
      <c r="V3" s="4">
        <v>20890</v>
      </c>
      <c r="W3" s="4">
        <v>16988</v>
      </c>
      <c r="X3" s="4">
        <v>12051</v>
      </c>
      <c r="Y3" s="4">
        <v>4.5178800499999996</v>
      </c>
      <c r="Z3" s="4">
        <v>7.4236389999999999E-2</v>
      </c>
      <c r="AA3" s="4">
        <v>0</v>
      </c>
      <c r="AB3" s="4">
        <v>0</v>
      </c>
      <c r="AC3" s="4">
        <v>186.07749000000001</v>
      </c>
      <c r="AD3" s="4">
        <v>2.9962310400000001</v>
      </c>
      <c r="AE3" s="4">
        <v>187.53740300000001</v>
      </c>
      <c r="AF3" s="4">
        <v>50.875</v>
      </c>
      <c r="AG3" s="4">
        <v>58.125</v>
      </c>
      <c r="AH3" s="4">
        <v>87.464996299999996</v>
      </c>
      <c r="AI3" s="4">
        <v>8401.4199200000003</v>
      </c>
      <c r="AJ3" s="4">
        <v>149.88294999999999</v>
      </c>
      <c r="AK3" s="4">
        <v>77.831954999999994</v>
      </c>
      <c r="AL3" s="4">
        <v>8401.4199200000003</v>
      </c>
      <c r="AM3" s="4">
        <v>149.88294999999999</v>
      </c>
      <c r="AN3" s="4">
        <v>-0.45226729999999998</v>
      </c>
      <c r="AO3" s="4">
        <v>20.6976795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5.4415E-5</v>
      </c>
      <c r="E4" s="2">
        <v>5.3749000000000003E-5</v>
      </c>
      <c r="F4" s="5">
        <v>16963.894499999999</v>
      </c>
      <c r="G4" s="5">
        <v>8527.9375</v>
      </c>
      <c r="H4" s="5">
        <v>146.711243</v>
      </c>
      <c r="I4" s="5">
        <v>15082.5967</v>
      </c>
      <c r="J4" s="5">
        <v>10380.3613</v>
      </c>
      <c r="K4" s="5">
        <v>576.02270499999997</v>
      </c>
      <c r="L4" s="5">
        <v>15750</v>
      </c>
      <c r="M4" s="5">
        <v>18050</v>
      </c>
      <c r="N4" s="5">
        <v>0.68119227999999998</v>
      </c>
      <c r="O4" s="5">
        <v>0.94432198999999994</v>
      </c>
      <c r="P4" s="5">
        <v>0.74096786999999997</v>
      </c>
      <c r="Q4" s="5">
        <v>48.947332600000003</v>
      </c>
      <c r="R4" s="5">
        <v>2.2658208700000002</v>
      </c>
      <c r="S4" s="5">
        <v>0</v>
      </c>
      <c r="T4" s="5">
        <v>314</v>
      </c>
      <c r="U4" s="5">
        <v>10435</v>
      </c>
      <c r="V4" s="5">
        <v>20678</v>
      </c>
      <c r="W4" s="5">
        <v>17602</v>
      </c>
      <c r="X4" s="5">
        <v>5510</v>
      </c>
      <c r="Y4" s="5">
        <v>4.5094776799999998</v>
      </c>
      <c r="Z4" s="5">
        <v>9.0935730000000006E-2</v>
      </c>
      <c r="AA4" s="5">
        <v>0</v>
      </c>
      <c r="AB4" s="5">
        <v>0</v>
      </c>
      <c r="AC4" s="5">
        <v>186.48917399999999</v>
      </c>
      <c r="AD4" s="5">
        <v>3.0828633299999999</v>
      </c>
      <c r="AE4" s="5">
        <v>187.96905799999999</v>
      </c>
      <c r="AF4" s="5">
        <v>52.125</v>
      </c>
      <c r="AG4" s="5">
        <v>59.875</v>
      </c>
      <c r="AH4" s="5">
        <v>90.235038799999998</v>
      </c>
      <c r="AI4" s="5">
        <v>8527.9375</v>
      </c>
      <c r="AJ4" s="5">
        <v>146.711243</v>
      </c>
      <c r="AK4" s="5">
        <v>80.072021500000005</v>
      </c>
      <c r="AL4" s="5">
        <v>8527.9375</v>
      </c>
      <c r="AM4" s="5">
        <v>146.711243</v>
      </c>
      <c r="AN4" s="5">
        <v>-0.29572300000000001</v>
      </c>
      <c r="AO4" s="5">
        <v>16.722894199999999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4.5238000000000003E-5</v>
      </c>
      <c r="E5" s="2">
        <v>4.4542999999999997E-5</v>
      </c>
      <c r="F5" s="6">
        <v>16493.033200000002</v>
      </c>
      <c r="G5" s="6">
        <v>8350.7529300000006</v>
      </c>
      <c r="H5" s="6">
        <v>169.74423200000001</v>
      </c>
      <c r="I5" s="6">
        <v>15021.218800000001</v>
      </c>
      <c r="J5" s="6">
        <v>10443.2549</v>
      </c>
      <c r="K5" s="6">
        <v>484.73150600000002</v>
      </c>
      <c r="L5" s="6">
        <v>15750</v>
      </c>
      <c r="M5" s="6">
        <v>17550</v>
      </c>
      <c r="N5" s="6">
        <v>0.67821043999999997</v>
      </c>
      <c r="O5" s="6">
        <v>0.94364815999999996</v>
      </c>
      <c r="P5" s="6">
        <v>0.75073445000000005</v>
      </c>
      <c r="Q5" s="6">
        <v>49.124993500000002</v>
      </c>
      <c r="R5" s="6">
        <v>2.1941668299999999</v>
      </c>
      <c r="S5" s="6">
        <v>0</v>
      </c>
      <c r="T5" s="6">
        <v>226</v>
      </c>
      <c r="U5" s="6">
        <v>11233</v>
      </c>
      <c r="V5" s="6">
        <v>20576</v>
      </c>
      <c r="W5" s="6">
        <v>17288</v>
      </c>
      <c r="X5" s="6">
        <v>3850</v>
      </c>
      <c r="Y5" s="6">
        <v>4.4484889299999999</v>
      </c>
      <c r="Z5" s="6">
        <v>8.2545610000000005E-2</v>
      </c>
      <c r="AA5" s="6">
        <v>0</v>
      </c>
      <c r="AB5" s="6">
        <v>0</v>
      </c>
      <c r="AC5" s="6">
        <v>190.18251900000001</v>
      </c>
      <c r="AD5" s="6">
        <v>3.1297330699999999</v>
      </c>
      <c r="AE5" s="6">
        <v>191.18791899999999</v>
      </c>
      <c r="AF5" s="6">
        <v>51.375</v>
      </c>
      <c r="AG5" s="6">
        <v>57.375</v>
      </c>
      <c r="AH5" s="6">
        <v>86.228111299999995</v>
      </c>
      <c r="AI5" s="6">
        <v>8350.7529300000006</v>
      </c>
      <c r="AJ5" s="6">
        <v>169.74423200000001</v>
      </c>
      <c r="AK5" s="6">
        <v>78.619575499999996</v>
      </c>
      <c r="AL5" s="6">
        <v>8350.7529300000006</v>
      </c>
      <c r="AM5" s="6">
        <v>169.74423200000001</v>
      </c>
      <c r="AN5" s="6">
        <v>0.49985506000000002</v>
      </c>
      <c r="AO5" s="6">
        <v>14.456612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3.7972999999999997E-5</v>
      </c>
      <c r="E6" s="2">
        <v>3.8064E-5</v>
      </c>
      <c r="F6" s="7">
        <v>14175.9863</v>
      </c>
      <c r="G6" s="7">
        <v>7977.0517600000003</v>
      </c>
      <c r="H6" s="7">
        <v>137.81547499999999</v>
      </c>
      <c r="I6" s="7">
        <v>13022.7217</v>
      </c>
      <c r="J6" s="7">
        <v>10316.765600000001</v>
      </c>
      <c r="K6" s="7">
        <v>145.121307</v>
      </c>
      <c r="L6" s="7">
        <v>13750</v>
      </c>
      <c r="M6" s="7">
        <v>14950</v>
      </c>
      <c r="N6" s="7">
        <v>0.70342875000000005</v>
      </c>
      <c r="O6" s="7">
        <v>0.88628845999999994</v>
      </c>
      <c r="P6" s="7">
        <v>0.64016788999999996</v>
      </c>
      <c r="Q6" s="7">
        <v>53.572106900000001</v>
      </c>
      <c r="R6" s="7">
        <v>3.1667013599999998</v>
      </c>
      <c r="S6" s="7">
        <v>2</v>
      </c>
      <c r="T6" s="7">
        <v>1400</v>
      </c>
      <c r="U6" s="7">
        <v>7862</v>
      </c>
      <c r="V6" s="7">
        <v>24149</v>
      </c>
      <c r="W6" s="7">
        <v>15040</v>
      </c>
      <c r="X6" s="7">
        <v>14077</v>
      </c>
      <c r="Y6" s="7">
        <v>4.3753590300000003</v>
      </c>
      <c r="Z6" s="7">
        <v>9.2757909999999999E-2</v>
      </c>
      <c r="AA6" s="7">
        <v>0</v>
      </c>
      <c r="AB6" s="7">
        <v>0</v>
      </c>
      <c r="AC6" s="7">
        <v>184.51601099999999</v>
      </c>
      <c r="AD6" s="7">
        <v>2.77063317</v>
      </c>
      <c r="AE6" s="7">
        <v>183.97996800000001</v>
      </c>
      <c r="AF6" s="7">
        <v>46.625</v>
      </c>
      <c r="AG6" s="7">
        <v>50.625</v>
      </c>
      <c r="AH6" s="7">
        <v>76.978500400000001</v>
      </c>
      <c r="AI6" s="7">
        <v>7977.0517600000003</v>
      </c>
      <c r="AJ6" s="7">
        <v>137.81547499999999</v>
      </c>
      <c r="AK6" s="7">
        <v>70.638732899999994</v>
      </c>
      <c r="AL6" s="7">
        <v>7977.0517600000003</v>
      </c>
      <c r="AM6" s="7">
        <v>137.81547499999999</v>
      </c>
      <c r="AN6" s="7">
        <v>0.49629190000000001</v>
      </c>
      <c r="AO6" s="7">
        <v>21.635257200000002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75</v>
      </c>
      <c r="B60">
        <v>-600</v>
      </c>
      <c r="C60">
        <v>0</v>
      </c>
      <c r="D60">
        <v>0</v>
      </c>
      <c r="E60">
        <v>14713.50390625</v>
      </c>
      <c r="F60">
        <v>7718.91259765625</v>
      </c>
      <c r="G60">
        <v>201.18086242675699</v>
      </c>
      <c r="H60">
        <v>13239.6025390625</v>
      </c>
      <c r="I60">
        <v>9917.66796875</v>
      </c>
      <c r="J60">
        <v>488.35220336914</v>
      </c>
      <c r="K60">
        <v>13950</v>
      </c>
      <c r="L60">
        <v>15750</v>
      </c>
      <c r="M60">
        <v>0.70214056968688898</v>
      </c>
      <c r="N60">
        <v>0.89058089256286599</v>
      </c>
      <c r="O60">
        <v>0.64007663726806596</v>
      </c>
      <c r="P60">
        <v>48.7730770760026</v>
      </c>
      <c r="Q60">
        <v>3.33798149837917</v>
      </c>
      <c r="R60">
        <v>0</v>
      </c>
      <c r="S60">
        <v>312</v>
      </c>
      <c r="T60">
        <v>9916</v>
      </c>
      <c r="U60">
        <v>21881</v>
      </c>
      <c r="V60">
        <v>16630</v>
      </c>
      <c r="W60">
        <v>6917</v>
      </c>
      <c r="X60">
        <v>4.5210682134045603</v>
      </c>
      <c r="Y60">
        <v>7.0927596761269002E-2</v>
      </c>
      <c r="Z60">
        <v>0</v>
      </c>
      <c r="AA60">
        <v>0</v>
      </c>
      <c r="AB60">
        <v>186.36760711669899</v>
      </c>
      <c r="AC60">
        <v>2.9886301470055598</v>
      </c>
      <c r="AD60">
        <v>187.34851947172601</v>
      </c>
      <c r="AE60">
        <v>46.625</v>
      </c>
      <c r="AF60">
        <v>52.375</v>
      </c>
      <c r="AG60">
        <v>78.589447021484304</v>
      </c>
      <c r="AH60">
        <v>7718.91259765625</v>
      </c>
      <c r="AI60">
        <v>201.18086242675699</v>
      </c>
      <c r="AJ60">
        <v>70.574272155761705</v>
      </c>
      <c r="AK60">
        <v>7718.91259765625</v>
      </c>
      <c r="AL60">
        <v>201.18086242675699</v>
      </c>
      <c r="AM60">
        <v>0.129763531613488</v>
      </c>
      <c r="AN60">
        <v>17.9096904733887</v>
      </c>
    </row>
    <row r="61" spans="1:40" ht="16" x14ac:dyDescent="0.2">
      <c r="A61" s="4" t="s">
        <v>76</v>
      </c>
      <c r="B61" s="4">
        <v>-600</v>
      </c>
      <c r="C61" s="4">
        <v>0</v>
      </c>
      <c r="D61" s="4">
        <v>0</v>
      </c>
      <c r="E61" s="4">
        <v>16427.580099999999</v>
      </c>
      <c r="F61" s="4">
        <v>8401.4199200000003</v>
      </c>
      <c r="G61" s="4">
        <v>149.88294999999999</v>
      </c>
      <c r="H61" s="4">
        <v>14603.2207</v>
      </c>
      <c r="I61" s="4">
        <v>9788.61816</v>
      </c>
      <c r="J61" s="4">
        <v>638.94915800000001</v>
      </c>
      <c r="K61" s="4">
        <v>15250</v>
      </c>
      <c r="L61" s="4">
        <v>17450</v>
      </c>
      <c r="M61" s="4">
        <v>0.66553854999999995</v>
      </c>
      <c r="N61" s="4">
        <v>0.93536531999999994</v>
      </c>
      <c r="O61" s="4">
        <v>0.71725035000000004</v>
      </c>
      <c r="P61" s="4">
        <v>47.226362199999997</v>
      </c>
      <c r="Q61" s="4">
        <v>3.0732690200000001</v>
      </c>
      <c r="R61" s="4">
        <v>0</v>
      </c>
      <c r="S61" s="4">
        <v>374</v>
      </c>
      <c r="T61" s="4">
        <v>9252</v>
      </c>
      <c r="U61" s="4">
        <v>20890</v>
      </c>
      <c r="V61" s="4">
        <v>16988</v>
      </c>
      <c r="W61" s="4">
        <v>12051</v>
      </c>
      <c r="X61" s="4">
        <v>4.5178800499999996</v>
      </c>
      <c r="Y61" s="4">
        <v>7.4236389999999999E-2</v>
      </c>
      <c r="Z61" s="4">
        <v>0</v>
      </c>
      <c r="AA61" s="4">
        <v>0</v>
      </c>
      <c r="AB61" s="4">
        <v>186.07749000000001</v>
      </c>
      <c r="AC61" s="4">
        <v>2.9962310400000001</v>
      </c>
      <c r="AD61" s="4">
        <v>187.53740300000001</v>
      </c>
      <c r="AE61" s="4">
        <v>50.875</v>
      </c>
      <c r="AF61" s="4">
        <v>58.125</v>
      </c>
      <c r="AG61" s="4">
        <v>87.464996299999996</v>
      </c>
      <c r="AH61" s="4">
        <v>8401.4199200000003</v>
      </c>
      <c r="AI61" s="4">
        <v>149.88294999999999</v>
      </c>
      <c r="AJ61" s="4">
        <v>77.831954999999994</v>
      </c>
      <c r="AK61" s="4">
        <v>8401.4199200000003</v>
      </c>
      <c r="AL61" s="4">
        <v>149.88294999999999</v>
      </c>
      <c r="AM61" s="4">
        <v>-0.45226729999999998</v>
      </c>
      <c r="AN61" s="4">
        <v>20.6976795</v>
      </c>
    </row>
    <row r="62" spans="1:40" ht="16" x14ac:dyDescent="0.2">
      <c r="A62" s="5" t="s">
        <v>77</v>
      </c>
      <c r="B62" s="5">
        <v>-600</v>
      </c>
      <c r="C62" s="5">
        <v>0</v>
      </c>
      <c r="D62" s="5">
        <v>0</v>
      </c>
      <c r="E62" s="5">
        <v>16963.894499999999</v>
      </c>
      <c r="F62" s="5">
        <v>8527.9375</v>
      </c>
      <c r="G62" s="5">
        <v>146.711243</v>
      </c>
      <c r="H62" s="5">
        <v>15082.5967</v>
      </c>
      <c r="I62" s="5">
        <v>10380.3613</v>
      </c>
      <c r="J62" s="5">
        <v>576.02270499999997</v>
      </c>
      <c r="K62" s="5">
        <v>15750</v>
      </c>
      <c r="L62" s="5">
        <v>18050</v>
      </c>
      <c r="M62" s="5">
        <v>0.68119227999999998</v>
      </c>
      <c r="N62" s="5">
        <v>0.94432198999999994</v>
      </c>
      <c r="O62" s="5">
        <v>0.74096786999999997</v>
      </c>
      <c r="P62" s="5">
        <v>48.947332600000003</v>
      </c>
      <c r="Q62" s="5">
        <v>2.2658208700000002</v>
      </c>
      <c r="R62" s="5">
        <v>0</v>
      </c>
      <c r="S62" s="5">
        <v>314</v>
      </c>
      <c r="T62" s="5">
        <v>10435</v>
      </c>
      <c r="U62" s="5">
        <v>20678</v>
      </c>
      <c r="V62" s="5">
        <v>17602</v>
      </c>
      <c r="W62" s="5">
        <v>5510</v>
      </c>
      <c r="X62" s="5">
        <v>4.5094776799999998</v>
      </c>
      <c r="Y62" s="5">
        <v>9.0935730000000006E-2</v>
      </c>
      <c r="Z62" s="5">
        <v>0</v>
      </c>
      <c r="AA62" s="5">
        <v>0</v>
      </c>
      <c r="AB62" s="5">
        <v>186.48917399999999</v>
      </c>
      <c r="AC62" s="5">
        <v>3.0828633299999999</v>
      </c>
      <c r="AD62" s="5">
        <v>187.96905799999999</v>
      </c>
      <c r="AE62" s="5">
        <v>52.125</v>
      </c>
      <c r="AF62" s="5">
        <v>59.875</v>
      </c>
      <c r="AG62" s="5">
        <v>90.235038799999998</v>
      </c>
      <c r="AH62" s="5">
        <v>8527.9375</v>
      </c>
      <c r="AI62" s="5">
        <v>146.711243</v>
      </c>
      <c r="AJ62" s="5">
        <v>80.072021500000005</v>
      </c>
      <c r="AK62" s="5">
        <v>8527.9375</v>
      </c>
      <c r="AL62" s="5">
        <v>146.711243</v>
      </c>
      <c r="AM62" s="5">
        <v>-0.29572300000000001</v>
      </c>
      <c r="AN62" s="5">
        <v>16.722894199999999</v>
      </c>
    </row>
    <row r="63" spans="1:40" ht="16" x14ac:dyDescent="0.2">
      <c r="A63" s="6" t="s">
        <v>78</v>
      </c>
      <c r="B63" s="6">
        <v>-600</v>
      </c>
      <c r="C63" s="6">
        <v>0</v>
      </c>
      <c r="D63" s="6">
        <v>0</v>
      </c>
      <c r="E63" s="6">
        <v>16493.033200000002</v>
      </c>
      <c r="F63" s="6">
        <v>8350.7529300000006</v>
      </c>
      <c r="G63" s="6">
        <v>169.74423200000001</v>
      </c>
      <c r="H63" s="6">
        <v>15021.218800000001</v>
      </c>
      <c r="I63" s="6">
        <v>10443.2549</v>
      </c>
      <c r="J63" s="6">
        <v>484.73150600000002</v>
      </c>
      <c r="K63" s="6">
        <v>15750</v>
      </c>
      <c r="L63" s="6">
        <v>17550</v>
      </c>
      <c r="M63" s="6">
        <v>0.67821043999999997</v>
      </c>
      <c r="N63" s="6">
        <v>0.94364815999999996</v>
      </c>
      <c r="O63" s="6">
        <v>0.75073445000000005</v>
      </c>
      <c r="P63" s="6">
        <v>49.124993500000002</v>
      </c>
      <c r="Q63" s="6">
        <v>2.1941668299999999</v>
      </c>
      <c r="R63" s="6">
        <v>0</v>
      </c>
      <c r="S63" s="6">
        <v>226</v>
      </c>
      <c r="T63" s="6">
        <v>11233</v>
      </c>
      <c r="U63" s="6">
        <v>20576</v>
      </c>
      <c r="V63" s="6">
        <v>17288</v>
      </c>
      <c r="W63" s="6">
        <v>3850</v>
      </c>
      <c r="X63" s="6">
        <v>4.4484889299999999</v>
      </c>
      <c r="Y63" s="6">
        <v>8.2545610000000005E-2</v>
      </c>
      <c r="Z63" s="6">
        <v>0</v>
      </c>
      <c r="AA63" s="6">
        <v>0</v>
      </c>
      <c r="AB63" s="6">
        <v>190.18251900000001</v>
      </c>
      <c r="AC63" s="6">
        <v>3.1297330699999999</v>
      </c>
      <c r="AD63" s="6">
        <v>191.18791899999999</v>
      </c>
      <c r="AE63" s="6">
        <v>51.375</v>
      </c>
      <c r="AF63" s="6">
        <v>57.375</v>
      </c>
      <c r="AG63" s="6">
        <v>86.228111299999995</v>
      </c>
      <c r="AH63" s="6">
        <v>8350.7529300000006</v>
      </c>
      <c r="AI63" s="6">
        <v>169.74423200000001</v>
      </c>
      <c r="AJ63" s="6">
        <v>78.619575499999996</v>
      </c>
      <c r="AK63" s="6">
        <v>8350.7529300000006</v>
      </c>
      <c r="AL63" s="6">
        <v>169.74423200000001</v>
      </c>
      <c r="AM63" s="6">
        <v>0.49985506000000002</v>
      </c>
      <c r="AN63" s="6">
        <v>14.456612</v>
      </c>
    </row>
    <row r="64" spans="1:40" ht="16" x14ac:dyDescent="0.2">
      <c r="A64" s="7" t="s">
        <v>79</v>
      </c>
      <c r="B64" s="7">
        <v>-600</v>
      </c>
      <c r="C64" s="7">
        <v>0</v>
      </c>
      <c r="D64" s="7">
        <v>0</v>
      </c>
      <c r="E64" s="7">
        <v>14175.9863</v>
      </c>
      <c r="F64" s="7">
        <v>7977.0517600000003</v>
      </c>
      <c r="G64" s="7">
        <v>137.81547499999999</v>
      </c>
      <c r="H64" s="7">
        <v>13022.7217</v>
      </c>
      <c r="I64" s="7">
        <v>10316.765600000001</v>
      </c>
      <c r="J64" s="7">
        <v>145.121307</v>
      </c>
      <c r="K64" s="7">
        <v>13750</v>
      </c>
      <c r="L64" s="7">
        <v>14950</v>
      </c>
      <c r="M64" s="7">
        <v>0.70342875000000005</v>
      </c>
      <c r="N64" s="7">
        <v>0.88628845999999994</v>
      </c>
      <c r="O64" s="7">
        <v>0.64016788999999996</v>
      </c>
      <c r="P64" s="7">
        <v>53.572106900000001</v>
      </c>
      <c r="Q64" s="7">
        <v>3.1667013599999998</v>
      </c>
      <c r="R64" s="7">
        <v>2</v>
      </c>
      <c r="S64" s="7">
        <v>1400</v>
      </c>
      <c r="T64" s="7">
        <v>7862</v>
      </c>
      <c r="U64" s="7">
        <v>24149</v>
      </c>
      <c r="V64" s="7">
        <v>15040</v>
      </c>
      <c r="W64" s="7">
        <v>14077</v>
      </c>
      <c r="X64" s="7">
        <v>4.3753590300000003</v>
      </c>
      <c r="Y64" s="7">
        <v>9.2757909999999999E-2</v>
      </c>
      <c r="Z64" s="7">
        <v>0</v>
      </c>
      <c r="AA64" s="7">
        <v>0</v>
      </c>
      <c r="AB64" s="7">
        <v>184.51601099999999</v>
      </c>
      <c r="AC64" s="7">
        <v>2.77063317</v>
      </c>
      <c r="AD64" s="7">
        <v>183.97996800000001</v>
      </c>
      <c r="AE64" s="7">
        <v>46.625</v>
      </c>
      <c r="AF64" s="7">
        <v>50.625</v>
      </c>
      <c r="AG64" s="7">
        <v>76.978500400000001</v>
      </c>
      <c r="AH64" s="7">
        <v>7977.0517600000003</v>
      </c>
      <c r="AI64" s="7">
        <v>137.81547499999999</v>
      </c>
      <c r="AJ64" s="7">
        <v>70.638732899999994</v>
      </c>
      <c r="AK64" s="7">
        <v>7977.0517600000003</v>
      </c>
      <c r="AL64" s="7">
        <v>137.81547499999999</v>
      </c>
      <c r="AM64" s="7">
        <v>0.49629190000000001</v>
      </c>
      <c r="AN64" s="7">
        <v>21.635257200000002</v>
      </c>
    </row>
    <row r="65" spans="1:40" ht="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D4CC-8A7D-7149-8146-E28EB2A81F97}">
  <dimension ref="A1:AQ6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5.6706999999999998E-5</v>
      </c>
      <c r="E2" s="2">
        <v>5.7024999999999997E-5</v>
      </c>
      <c r="F2" s="9">
        <v>15437.1592</v>
      </c>
      <c r="G2" s="9">
        <v>8031.69434</v>
      </c>
      <c r="H2" s="9">
        <v>154.401276</v>
      </c>
      <c r="I2" s="9">
        <v>13666.7803</v>
      </c>
      <c r="J2" s="9">
        <v>9627.5322300000007</v>
      </c>
      <c r="K2" s="9">
        <v>449.84051499999998</v>
      </c>
      <c r="L2" s="9">
        <v>14450</v>
      </c>
      <c r="M2" s="9">
        <v>16550</v>
      </c>
      <c r="N2" s="9">
        <v>0.68065154999999999</v>
      </c>
      <c r="O2" s="9">
        <v>0.90688652000000003</v>
      </c>
      <c r="P2" s="9">
        <v>0.65969241000000001</v>
      </c>
      <c r="Q2" s="9">
        <v>55.923026800000002</v>
      </c>
      <c r="R2" s="9">
        <v>3.146582</v>
      </c>
      <c r="S2" s="9">
        <v>0</v>
      </c>
      <c r="T2" s="9">
        <v>446</v>
      </c>
      <c r="U2" s="9">
        <v>7217</v>
      </c>
      <c r="V2" s="9">
        <v>21542</v>
      </c>
      <c r="W2" s="9">
        <v>16492</v>
      </c>
      <c r="X2" s="9">
        <v>20317</v>
      </c>
      <c r="Y2" s="9">
        <v>4.4835151199999999</v>
      </c>
      <c r="Z2" s="9">
        <v>8.1699279999999999E-2</v>
      </c>
      <c r="AA2" s="9">
        <v>0</v>
      </c>
      <c r="AB2" s="9">
        <v>0</v>
      </c>
      <c r="AC2" s="9">
        <v>183.435956</v>
      </c>
      <c r="AD2" s="9">
        <v>3.2188827600000001</v>
      </c>
      <c r="AE2" s="9">
        <v>183.03885199999999</v>
      </c>
      <c r="AF2" s="9">
        <v>49.125</v>
      </c>
      <c r="AG2" s="9">
        <v>56.375</v>
      </c>
      <c r="AH2" s="9">
        <v>84.030845600000006</v>
      </c>
      <c r="AI2" s="9">
        <v>8031.69434</v>
      </c>
      <c r="AJ2" s="9">
        <v>154.401276</v>
      </c>
      <c r="AK2" s="9">
        <v>74.726310699999999</v>
      </c>
      <c r="AL2" s="9">
        <v>8031.69434</v>
      </c>
      <c r="AM2" s="9">
        <v>154.401276</v>
      </c>
      <c r="AN2" s="9">
        <v>-5.84989E-2</v>
      </c>
      <c r="AO2" s="9">
        <v>23.855304199999999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5.3581000000000001E-5</v>
      </c>
      <c r="E3" s="2">
        <v>5.2768E-5</v>
      </c>
      <c r="F3" s="10">
        <v>17735.703099999999</v>
      </c>
      <c r="G3" s="10">
        <v>8864.33691</v>
      </c>
      <c r="H3" s="10">
        <v>251.17686499999999</v>
      </c>
      <c r="I3" s="10">
        <v>15616.955099999999</v>
      </c>
      <c r="J3" s="10">
        <v>11022.6924</v>
      </c>
      <c r="K3" s="10">
        <v>552.18542500000001</v>
      </c>
      <c r="L3" s="10">
        <v>16450</v>
      </c>
      <c r="M3" s="10">
        <v>18850</v>
      </c>
      <c r="N3" s="10">
        <v>0.64403122999999995</v>
      </c>
      <c r="O3" s="10">
        <v>0.95623325999999997</v>
      </c>
      <c r="P3" s="10">
        <v>0.76601642000000003</v>
      </c>
      <c r="Q3" s="10">
        <v>55.827887799999999</v>
      </c>
      <c r="R3" s="10">
        <v>3.0876630899999999</v>
      </c>
      <c r="S3" s="10">
        <v>0</v>
      </c>
      <c r="T3" s="10">
        <v>496</v>
      </c>
      <c r="U3" s="10">
        <v>10099</v>
      </c>
      <c r="V3" s="10">
        <v>20357</v>
      </c>
      <c r="W3" s="10">
        <v>17689</v>
      </c>
      <c r="X3" s="10">
        <v>7558</v>
      </c>
      <c r="Y3" s="10">
        <v>4.4440054499999997</v>
      </c>
      <c r="Z3" s="10">
        <v>4.9330930000000002E-2</v>
      </c>
      <c r="AA3" s="10">
        <v>0</v>
      </c>
      <c r="AB3" s="10">
        <v>0</v>
      </c>
      <c r="AC3" s="10">
        <v>185.85316499999999</v>
      </c>
      <c r="AD3" s="10">
        <v>3.2180762299999999</v>
      </c>
      <c r="AE3" s="10">
        <v>185.50366600000001</v>
      </c>
      <c r="AF3" s="10">
        <v>55.125</v>
      </c>
      <c r="AG3" s="10">
        <v>63.625</v>
      </c>
      <c r="AH3" s="10">
        <v>95.423332200000004</v>
      </c>
      <c r="AI3" s="10">
        <v>8864.33691</v>
      </c>
      <c r="AJ3" s="10">
        <v>251.17686499999999</v>
      </c>
      <c r="AK3" s="10">
        <v>84.000534099999996</v>
      </c>
      <c r="AL3" s="10">
        <v>8864.33691</v>
      </c>
      <c r="AM3" s="10">
        <v>251.17686499999999</v>
      </c>
      <c r="AN3" s="10">
        <v>0.45313525999999998</v>
      </c>
      <c r="AO3" s="10">
        <v>19.032666800000001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4.9261999999999997E-5</v>
      </c>
      <c r="E4" s="2">
        <v>4.9085000000000002E-5</v>
      </c>
      <c r="F4" s="12">
        <v>17523.3125</v>
      </c>
      <c r="G4" s="12">
        <v>8871.6474600000001</v>
      </c>
      <c r="H4" s="12">
        <v>175.78417999999999</v>
      </c>
      <c r="I4" s="12">
        <v>15434.874</v>
      </c>
      <c r="J4" s="12">
        <v>11579.2588</v>
      </c>
      <c r="K4" s="12">
        <v>406.581299</v>
      </c>
      <c r="L4" s="12">
        <v>16150</v>
      </c>
      <c r="M4" s="12">
        <v>18650</v>
      </c>
      <c r="N4" s="12">
        <v>0.65604377000000003</v>
      </c>
      <c r="O4" s="12">
        <v>0.94673151</v>
      </c>
      <c r="P4" s="12">
        <v>0.75028276000000005</v>
      </c>
      <c r="Q4" s="12">
        <v>63.501685899999998</v>
      </c>
      <c r="R4" s="12">
        <v>2.7892976699999998</v>
      </c>
      <c r="S4" s="12">
        <v>1</v>
      </c>
      <c r="T4" s="12">
        <v>1934</v>
      </c>
      <c r="U4" s="12">
        <v>8842</v>
      </c>
      <c r="V4" s="12">
        <v>20471</v>
      </c>
      <c r="W4" s="12">
        <v>17569</v>
      </c>
      <c r="X4" s="12">
        <v>13074</v>
      </c>
      <c r="Y4" s="12">
        <v>4.3972587699999997</v>
      </c>
      <c r="Z4" s="12">
        <v>4.3107470000000002E-2</v>
      </c>
      <c r="AA4" s="12">
        <v>0</v>
      </c>
      <c r="AB4" s="12">
        <v>0</v>
      </c>
      <c r="AC4" s="12">
        <v>183.852509</v>
      </c>
      <c r="AD4" s="12">
        <v>3.1561210200000001</v>
      </c>
      <c r="AE4" s="12">
        <v>182.20754299999999</v>
      </c>
      <c r="AF4" s="12">
        <v>55.375</v>
      </c>
      <c r="AG4" s="12">
        <v>63.875</v>
      </c>
      <c r="AH4" s="12">
        <v>95.956832899999995</v>
      </c>
      <c r="AI4" s="12">
        <v>8871.6474600000001</v>
      </c>
      <c r="AJ4" s="12">
        <v>175.78417999999999</v>
      </c>
      <c r="AK4" s="12">
        <v>84.703475999999995</v>
      </c>
      <c r="AL4" s="12">
        <v>8871.6474600000001</v>
      </c>
      <c r="AM4" s="12">
        <v>175.78417999999999</v>
      </c>
      <c r="AN4" s="12">
        <v>0.19227076000000001</v>
      </c>
      <c r="AO4" s="12">
        <v>22.405158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4.3687999999999999E-5</v>
      </c>
      <c r="E5" s="2">
        <v>4.3687999999999999E-5</v>
      </c>
      <c r="F5" s="13">
        <v>17852.095700000002</v>
      </c>
      <c r="G5" s="13">
        <v>8877.4775399999999</v>
      </c>
      <c r="H5" s="13">
        <v>290.135223</v>
      </c>
      <c r="I5" s="13">
        <v>16031.949199999999</v>
      </c>
      <c r="J5" s="13">
        <v>11637.8809</v>
      </c>
      <c r="K5" s="13">
        <v>373.14044200000001</v>
      </c>
      <c r="L5" s="13">
        <v>16750</v>
      </c>
      <c r="M5" s="13">
        <v>18850</v>
      </c>
      <c r="N5" s="13">
        <v>0.66103982999999999</v>
      </c>
      <c r="O5" s="13">
        <v>0.95766437000000004</v>
      </c>
      <c r="P5" s="13">
        <v>0.79289620999999999</v>
      </c>
      <c r="Q5" s="13">
        <v>63.457314199999999</v>
      </c>
      <c r="R5" s="13">
        <v>2.7167741099999998</v>
      </c>
      <c r="S5" s="13">
        <v>1</v>
      </c>
      <c r="T5" s="13">
        <v>496</v>
      </c>
      <c r="U5" s="13">
        <v>11149</v>
      </c>
      <c r="V5" s="13">
        <v>20624</v>
      </c>
      <c r="W5" s="13">
        <v>17683</v>
      </c>
      <c r="X5" s="13">
        <v>2493</v>
      </c>
      <c r="Y5" s="13">
        <v>4.3939888199999997</v>
      </c>
      <c r="Z5" s="13">
        <v>3.9977840000000001E-2</v>
      </c>
      <c r="AA5" s="13">
        <v>0</v>
      </c>
      <c r="AB5" s="13">
        <v>0</v>
      </c>
      <c r="AC5" s="13">
        <v>192.432468</v>
      </c>
      <c r="AD5" s="13">
        <v>3.42146193</v>
      </c>
      <c r="AE5" s="13">
        <v>191.186667</v>
      </c>
      <c r="AF5" s="13">
        <v>54.625</v>
      </c>
      <c r="AG5" s="13">
        <v>61.875</v>
      </c>
      <c r="AH5" s="13">
        <v>93.1430893</v>
      </c>
      <c r="AI5" s="13">
        <v>8877.4775399999999</v>
      </c>
      <c r="AJ5" s="13">
        <v>290.135223</v>
      </c>
      <c r="AK5" s="13">
        <v>83.638793899999996</v>
      </c>
      <c r="AL5" s="13">
        <v>8877.4775399999999</v>
      </c>
      <c r="AM5" s="13">
        <v>290.135223</v>
      </c>
      <c r="AN5" s="13">
        <v>0.36077723</v>
      </c>
      <c r="AO5" s="13">
        <v>12.504567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3.7962E-5</v>
      </c>
      <c r="E6" s="2">
        <v>3.7113000000000002E-5</v>
      </c>
      <c r="F6" s="15">
        <v>15653.207</v>
      </c>
      <c r="G6" s="15">
        <v>8085.0537100000001</v>
      </c>
      <c r="H6" s="15">
        <v>158.649002</v>
      </c>
      <c r="I6" s="15">
        <v>14604.2637</v>
      </c>
      <c r="J6" s="15">
        <v>10579.749</v>
      </c>
      <c r="K6" s="15">
        <v>289.68185399999999</v>
      </c>
      <c r="L6" s="15">
        <v>15350</v>
      </c>
      <c r="M6" s="15">
        <v>16750</v>
      </c>
      <c r="N6" s="15">
        <v>0.68450898000000004</v>
      </c>
      <c r="O6" s="15">
        <v>0.93629432000000001</v>
      </c>
      <c r="P6" s="15">
        <v>0.74401075000000005</v>
      </c>
      <c r="Q6" s="15">
        <v>63.642718899999998</v>
      </c>
      <c r="R6" s="15">
        <v>2.7511169799999999</v>
      </c>
      <c r="S6" s="15">
        <v>1</v>
      </c>
      <c r="T6" s="15">
        <v>438</v>
      </c>
      <c r="U6" s="15">
        <v>11145</v>
      </c>
      <c r="V6" s="15">
        <v>21074</v>
      </c>
      <c r="W6" s="15">
        <v>17126</v>
      </c>
      <c r="X6" s="15">
        <v>3011</v>
      </c>
      <c r="Y6" s="15">
        <v>4.3551814000000002</v>
      </c>
      <c r="Z6" s="15">
        <v>3.8471579999999998E-2</v>
      </c>
      <c r="AA6" s="15">
        <v>0</v>
      </c>
      <c r="AB6" s="15">
        <v>0</v>
      </c>
      <c r="AC6" s="15">
        <v>191.026579</v>
      </c>
      <c r="AD6" s="15">
        <v>3.4951397700000002</v>
      </c>
      <c r="AE6" s="15">
        <v>190.122861</v>
      </c>
      <c r="AF6" s="15">
        <v>50.375</v>
      </c>
      <c r="AG6" s="15">
        <v>54.875</v>
      </c>
      <c r="AH6" s="15">
        <v>82.583396899999997</v>
      </c>
      <c r="AI6" s="15">
        <v>8085.0537100000001</v>
      </c>
      <c r="AJ6" s="15">
        <v>158.649002</v>
      </c>
      <c r="AK6" s="15">
        <v>76.627830500000002</v>
      </c>
      <c r="AL6" s="15">
        <v>8085.0537100000001</v>
      </c>
      <c r="AM6" s="15">
        <v>158.649002</v>
      </c>
      <c r="AN6" s="15">
        <v>4.5143469999999998E-2</v>
      </c>
      <c r="AO6" s="15">
        <v>13.3137831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8" t="s">
        <v>80</v>
      </c>
      <c r="B60" s="8">
        <v>-600</v>
      </c>
      <c r="C60" s="8">
        <v>0</v>
      </c>
      <c r="D60" s="8">
        <v>0</v>
      </c>
      <c r="E60" s="8">
        <v>14896.834000000001</v>
      </c>
      <c r="F60" s="8">
        <v>7779.4604499999996</v>
      </c>
      <c r="G60" s="8">
        <v>69.573135399999998</v>
      </c>
      <c r="H60" s="8">
        <v>13080.453100000001</v>
      </c>
      <c r="I60" s="8">
        <v>9515.58691</v>
      </c>
      <c r="J60" s="8">
        <v>240.45228599999999</v>
      </c>
      <c r="K60" s="8">
        <v>13750</v>
      </c>
      <c r="L60" s="8">
        <v>15950</v>
      </c>
      <c r="M60" s="8">
        <v>0.69242596999999995</v>
      </c>
      <c r="N60" s="8">
        <v>0.89050132000000004</v>
      </c>
      <c r="O60" s="8">
        <v>0.62379068000000004</v>
      </c>
      <c r="P60" s="8">
        <v>55.8567483</v>
      </c>
      <c r="Q60" s="8">
        <v>3.0576646900000002</v>
      </c>
      <c r="R60" s="8">
        <v>0</v>
      </c>
      <c r="S60" s="8">
        <v>925</v>
      </c>
      <c r="T60" s="8">
        <v>4548</v>
      </c>
      <c r="U60" s="8">
        <v>21806</v>
      </c>
      <c r="V60" s="8">
        <v>16347</v>
      </c>
      <c r="W60" s="8">
        <v>31188</v>
      </c>
      <c r="X60" s="8">
        <v>4.4990270199999998</v>
      </c>
      <c r="Y60" s="8">
        <v>0.23078929000000001</v>
      </c>
      <c r="Z60" s="8">
        <v>0</v>
      </c>
      <c r="AA60" s="8">
        <v>0</v>
      </c>
      <c r="AB60" s="8">
        <v>175.21849499999999</v>
      </c>
      <c r="AC60" s="8">
        <v>3.3887531900000001</v>
      </c>
      <c r="AD60" s="8">
        <v>174.94097600000001</v>
      </c>
      <c r="AE60" s="8">
        <v>49.125</v>
      </c>
      <c r="AF60" s="8">
        <v>56.875</v>
      </c>
      <c r="AG60" s="8">
        <v>85.321823100000003</v>
      </c>
      <c r="AH60" s="8">
        <v>7779.4604499999996</v>
      </c>
      <c r="AI60" s="8">
        <v>69.573135399999998</v>
      </c>
      <c r="AJ60" s="8">
        <v>74.9721756</v>
      </c>
      <c r="AK60" s="8">
        <v>7779.4604499999996</v>
      </c>
      <c r="AL60" s="8">
        <v>69.573135399999998</v>
      </c>
      <c r="AM60" s="8">
        <v>-0.18604370000000001</v>
      </c>
      <c r="AN60" s="8">
        <v>27.058027500000001</v>
      </c>
    </row>
    <row r="61" spans="1:40" ht="16" x14ac:dyDescent="0.2">
      <c r="A61" s="9" t="s">
        <v>81</v>
      </c>
      <c r="B61" s="9">
        <v>-600</v>
      </c>
      <c r="C61" s="9">
        <v>0</v>
      </c>
      <c r="D61" s="9">
        <v>0</v>
      </c>
      <c r="E61" s="9">
        <v>15437.1592</v>
      </c>
      <c r="F61" s="9">
        <v>8031.69434</v>
      </c>
      <c r="G61" s="9">
        <v>154.401276</v>
      </c>
      <c r="H61" s="9">
        <v>13666.7803</v>
      </c>
      <c r="I61" s="9">
        <v>9627.5322300000007</v>
      </c>
      <c r="J61" s="9">
        <v>449.84051499999998</v>
      </c>
      <c r="K61" s="9">
        <v>14450</v>
      </c>
      <c r="L61" s="9">
        <v>16550</v>
      </c>
      <c r="M61" s="9">
        <v>0.68065154999999999</v>
      </c>
      <c r="N61" s="9">
        <v>0.90688652000000003</v>
      </c>
      <c r="O61" s="9">
        <v>0.65969241000000001</v>
      </c>
      <c r="P61" s="9">
        <v>55.923026800000002</v>
      </c>
      <c r="Q61" s="9">
        <v>3.146582</v>
      </c>
      <c r="R61" s="9">
        <v>0</v>
      </c>
      <c r="S61" s="9">
        <v>446</v>
      </c>
      <c r="T61" s="9">
        <v>7217</v>
      </c>
      <c r="U61" s="9">
        <v>21542</v>
      </c>
      <c r="V61" s="9">
        <v>16492</v>
      </c>
      <c r="W61" s="9">
        <v>20317</v>
      </c>
      <c r="X61" s="9">
        <v>4.4835151199999999</v>
      </c>
      <c r="Y61" s="9">
        <v>8.1699279999999999E-2</v>
      </c>
      <c r="Z61" s="9">
        <v>0</v>
      </c>
      <c r="AA61" s="9">
        <v>0</v>
      </c>
      <c r="AB61" s="9">
        <v>183.435956</v>
      </c>
      <c r="AC61" s="9">
        <v>3.2188827600000001</v>
      </c>
      <c r="AD61" s="9">
        <v>183.03885199999999</v>
      </c>
      <c r="AE61" s="9">
        <v>49.125</v>
      </c>
      <c r="AF61" s="9">
        <v>56.375</v>
      </c>
      <c r="AG61" s="9">
        <v>84.030845600000006</v>
      </c>
      <c r="AH61" s="9">
        <v>8031.69434</v>
      </c>
      <c r="AI61" s="9">
        <v>154.401276</v>
      </c>
      <c r="AJ61" s="9">
        <v>74.726310699999999</v>
      </c>
      <c r="AK61" s="9">
        <v>8031.69434</v>
      </c>
      <c r="AL61" s="9">
        <v>154.401276</v>
      </c>
      <c r="AM61" s="9">
        <v>-5.84989E-2</v>
      </c>
      <c r="AN61" s="9">
        <v>23.855304199999999</v>
      </c>
    </row>
    <row r="62" spans="1:40" ht="16" x14ac:dyDescent="0.2">
      <c r="A62" s="10" t="s">
        <v>82</v>
      </c>
      <c r="B62" s="10">
        <v>-600</v>
      </c>
      <c r="C62" s="10">
        <v>0</v>
      </c>
      <c r="D62" s="10">
        <v>0</v>
      </c>
      <c r="E62" s="10">
        <v>17735.703099999999</v>
      </c>
      <c r="F62" s="10">
        <v>8864.33691</v>
      </c>
      <c r="G62" s="10">
        <v>251.17686499999999</v>
      </c>
      <c r="H62" s="10">
        <v>15616.955099999999</v>
      </c>
      <c r="I62" s="10">
        <v>11022.6924</v>
      </c>
      <c r="J62" s="10">
        <v>552.18542500000001</v>
      </c>
      <c r="K62" s="10">
        <v>16450</v>
      </c>
      <c r="L62" s="10">
        <v>18850</v>
      </c>
      <c r="M62" s="10">
        <v>0.64403122999999995</v>
      </c>
      <c r="N62" s="10">
        <v>0.95623325999999997</v>
      </c>
      <c r="O62" s="10">
        <v>0.76601642000000003</v>
      </c>
      <c r="P62" s="10">
        <v>55.827887799999999</v>
      </c>
      <c r="Q62" s="10">
        <v>3.0876630899999999</v>
      </c>
      <c r="R62" s="10">
        <v>0</v>
      </c>
      <c r="S62" s="10">
        <v>496</v>
      </c>
      <c r="T62" s="10">
        <v>10099</v>
      </c>
      <c r="U62" s="10">
        <v>20357</v>
      </c>
      <c r="V62" s="10">
        <v>17689</v>
      </c>
      <c r="W62" s="10">
        <v>7558</v>
      </c>
      <c r="X62" s="10">
        <v>4.4440054499999997</v>
      </c>
      <c r="Y62" s="10">
        <v>4.9330930000000002E-2</v>
      </c>
      <c r="Z62" s="10">
        <v>0</v>
      </c>
      <c r="AA62" s="10">
        <v>0</v>
      </c>
      <c r="AB62" s="10">
        <v>185.85316499999999</v>
      </c>
      <c r="AC62" s="10">
        <v>3.2180762299999999</v>
      </c>
      <c r="AD62" s="10">
        <v>185.50366600000001</v>
      </c>
      <c r="AE62" s="10">
        <v>55.125</v>
      </c>
      <c r="AF62" s="10">
        <v>63.625</v>
      </c>
      <c r="AG62" s="10">
        <v>95.423332200000004</v>
      </c>
      <c r="AH62" s="10">
        <v>8864.33691</v>
      </c>
      <c r="AI62" s="10">
        <v>251.17686499999999</v>
      </c>
      <c r="AJ62" s="10">
        <v>84.000534099999996</v>
      </c>
      <c r="AK62" s="10">
        <v>8864.33691</v>
      </c>
      <c r="AL62" s="10">
        <v>251.17686499999999</v>
      </c>
      <c r="AM62" s="10">
        <v>0.45313525999999998</v>
      </c>
      <c r="AN62" s="10">
        <v>19.032666800000001</v>
      </c>
    </row>
    <row r="63" spans="1:40" ht="16" x14ac:dyDescent="0.2">
      <c r="A63" s="11" t="s">
        <v>83</v>
      </c>
      <c r="B63" s="11">
        <v>-600</v>
      </c>
      <c r="C63" s="11">
        <v>0</v>
      </c>
      <c r="D63" s="11">
        <v>0</v>
      </c>
      <c r="E63" s="11">
        <v>17502.820299999999</v>
      </c>
      <c r="F63" s="11">
        <v>8747.1240199999993</v>
      </c>
      <c r="G63" s="11">
        <v>197.020309</v>
      </c>
      <c r="H63" s="11">
        <v>15420.2588</v>
      </c>
      <c r="I63" s="11">
        <v>11419.5977</v>
      </c>
      <c r="J63" s="11">
        <v>365.50216699999999</v>
      </c>
      <c r="K63" s="11">
        <v>16250</v>
      </c>
      <c r="L63" s="11">
        <v>18650</v>
      </c>
      <c r="M63" s="11">
        <v>0.64974337999999998</v>
      </c>
      <c r="N63" s="11">
        <v>0.94796479</v>
      </c>
      <c r="O63" s="11">
        <v>0.76039606000000004</v>
      </c>
      <c r="P63" s="11">
        <v>63.511775</v>
      </c>
      <c r="Q63" s="11">
        <v>2.8507206699999998</v>
      </c>
      <c r="R63" s="11">
        <v>1</v>
      </c>
      <c r="S63" s="11">
        <v>2292</v>
      </c>
      <c r="T63" s="11">
        <v>9090</v>
      </c>
      <c r="U63" s="11">
        <v>20666</v>
      </c>
      <c r="V63" s="11">
        <v>17514</v>
      </c>
      <c r="W63" s="11">
        <v>11549</v>
      </c>
      <c r="X63" s="11">
        <v>4.4042795799999999</v>
      </c>
      <c r="Y63" s="11">
        <v>5.2853900000000002E-2</v>
      </c>
      <c r="Z63" s="11">
        <v>0</v>
      </c>
      <c r="AA63" s="11">
        <v>0</v>
      </c>
      <c r="AB63" s="11">
        <v>182.828788</v>
      </c>
      <c r="AC63" s="11">
        <v>3.5611954799999999</v>
      </c>
      <c r="AD63" s="11">
        <v>181.18335200000001</v>
      </c>
      <c r="AE63" s="11">
        <v>56.125</v>
      </c>
      <c r="AF63" s="11">
        <v>64.375</v>
      </c>
      <c r="AG63" s="11">
        <v>96.090728799999994</v>
      </c>
      <c r="AH63" s="11">
        <v>8747.1240199999993</v>
      </c>
      <c r="AI63" s="11">
        <v>197.020309</v>
      </c>
      <c r="AJ63" s="11">
        <v>84.672996499999996</v>
      </c>
      <c r="AK63" s="11">
        <v>8747.1240199999993</v>
      </c>
      <c r="AL63" s="11">
        <v>197.020309</v>
      </c>
      <c r="AM63" s="11">
        <v>-0.4157901</v>
      </c>
      <c r="AN63" s="11">
        <v>21.223548999999998</v>
      </c>
    </row>
    <row r="64" spans="1:40" ht="16" x14ac:dyDescent="0.2">
      <c r="A64" s="12" t="s">
        <v>84</v>
      </c>
      <c r="B64" s="12">
        <v>-600</v>
      </c>
      <c r="C64" s="12">
        <v>0</v>
      </c>
      <c r="D64" s="12">
        <v>0</v>
      </c>
      <c r="E64" s="12">
        <v>17523.3125</v>
      </c>
      <c r="F64" s="12">
        <v>8871.6474600000001</v>
      </c>
      <c r="G64" s="12">
        <v>175.78417999999999</v>
      </c>
      <c r="H64" s="12">
        <v>15434.874</v>
      </c>
      <c r="I64" s="12">
        <v>11579.2588</v>
      </c>
      <c r="J64" s="12">
        <v>406.581299</v>
      </c>
      <c r="K64" s="12">
        <v>16150</v>
      </c>
      <c r="L64" s="12">
        <v>18650</v>
      </c>
      <c r="M64" s="12">
        <v>0.65604377000000003</v>
      </c>
      <c r="N64" s="12">
        <v>0.94673151</v>
      </c>
      <c r="O64" s="12">
        <v>0.75028276000000005</v>
      </c>
      <c r="P64" s="12">
        <v>63.501685899999998</v>
      </c>
      <c r="Q64" s="12">
        <v>2.7892976699999998</v>
      </c>
      <c r="R64" s="12">
        <v>1</v>
      </c>
      <c r="S64" s="12">
        <v>1934</v>
      </c>
      <c r="T64" s="12">
        <v>8842</v>
      </c>
      <c r="U64" s="12">
        <v>20471</v>
      </c>
      <c r="V64" s="12">
        <v>17569</v>
      </c>
      <c r="W64" s="12">
        <v>13074</v>
      </c>
      <c r="X64" s="12">
        <v>4.3972587699999997</v>
      </c>
      <c r="Y64" s="12">
        <v>4.3107470000000002E-2</v>
      </c>
      <c r="Z64" s="12">
        <v>0</v>
      </c>
      <c r="AA64" s="12">
        <v>0</v>
      </c>
      <c r="AB64" s="12">
        <v>183.852509</v>
      </c>
      <c r="AC64" s="12">
        <v>3.1561210200000001</v>
      </c>
      <c r="AD64" s="12">
        <v>182.20754299999999</v>
      </c>
      <c r="AE64" s="12">
        <v>55.375</v>
      </c>
      <c r="AF64" s="12">
        <v>63.875</v>
      </c>
      <c r="AG64" s="12">
        <v>95.956832899999995</v>
      </c>
      <c r="AH64" s="12">
        <v>8871.6474600000001</v>
      </c>
      <c r="AI64" s="12">
        <v>175.78417999999999</v>
      </c>
      <c r="AJ64" s="12">
        <v>84.703475999999995</v>
      </c>
      <c r="AK64" s="12">
        <v>8871.6474600000001</v>
      </c>
      <c r="AL64" s="12">
        <v>175.78417999999999</v>
      </c>
      <c r="AM64" s="12">
        <v>0.19227076000000001</v>
      </c>
      <c r="AN64" s="12">
        <v>22.405158</v>
      </c>
    </row>
    <row r="65" spans="1:40" ht="16" x14ac:dyDescent="0.2">
      <c r="A65" s="13" t="s">
        <v>85</v>
      </c>
      <c r="B65" s="13">
        <v>-600</v>
      </c>
      <c r="C65" s="13">
        <v>0</v>
      </c>
      <c r="D65" s="13">
        <v>0</v>
      </c>
      <c r="E65" s="13">
        <v>17852.095700000002</v>
      </c>
      <c r="F65" s="13">
        <v>8877.4775399999999</v>
      </c>
      <c r="G65" s="13">
        <v>290.135223</v>
      </c>
      <c r="H65" s="13">
        <v>16031.949199999999</v>
      </c>
      <c r="I65" s="13">
        <v>11637.8809</v>
      </c>
      <c r="J65" s="13">
        <v>373.14044200000001</v>
      </c>
      <c r="K65" s="13">
        <v>16750</v>
      </c>
      <c r="L65" s="13">
        <v>18850</v>
      </c>
      <c r="M65" s="13">
        <v>0.66103982999999999</v>
      </c>
      <c r="N65" s="13">
        <v>0.95766437000000004</v>
      </c>
      <c r="O65" s="13">
        <v>0.79289620999999999</v>
      </c>
      <c r="P65" s="13">
        <v>63.457314199999999</v>
      </c>
      <c r="Q65" s="13">
        <v>2.7167741099999998</v>
      </c>
      <c r="R65" s="13">
        <v>1</v>
      </c>
      <c r="S65" s="13">
        <v>496</v>
      </c>
      <c r="T65" s="13">
        <v>11149</v>
      </c>
      <c r="U65" s="13">
        <v>20624</v>
      </c>
      <c r="V65" s="13">
        <v>17683</v>
      </c>
      <c r="W65" s="13">
        <v>2493</v>
      </c>
      <c r="X65" s="13">
        <v>4.3939888199999997</v>
      </c>
      <c r="Y65" s="13">
        <v>3.9977840000000001E-2</v>
      </c>
      <c r="Z65" s="13">
        <v>0</v>
      </c>
      <c r="AA65" s="13">
        <v>0</v>
      </c>
      <c r="AB65" s="13">
        <v>192.432468</v>
      </c>
      <c r="AC65" s="13">
        <v>3.42146193</v>
      </c>
      <c r="AD65" s="13">
        <v>191.186667</v>
      </c>
      <c r="AE65" s="13">
        <v>54.625</v>
      </c>
      <c r="AF65" s="13">
        <v>61.875</v>
      </c>
      <c r="AG65" s="13">
        <v>93.1430893</v>
      </c>
      <c r="AH65" s="13">
        <v>8877.4775399999999</v>
      </c>
      <c r="AI65" s="13">
        <v>290.135223</v>
      </c>
      <c r="AJ65" s="13">
        <v>83.638793899999996</v>
      </c>
      <c r="AK65" s="13">
        <v>8877.4775399999999</v>
      </c>
      <c r="AL65" s="13">
        <v>290.135223</v>
      </c>
      <c r="AM65" s="13">
        <v>0.36077723</v>
      </c>
      <c r="AN65" s="13">
        <v>12.504567</v>
      </c>
    </row>
    <row r="66" spans="1:40" ht="16" x14ac:dyDescent="0.2">
      <c r="A66" s="14" t="s">
        <v>86</v>
      </c>
      <c r="B66" s="14">
        <v>-600</v>
      </c>
      <c r="C66" s="14">
        <v>0</v>
      </c>
      <c r="D66" s="14">
        <v>0</v>
      </c>
      <c r="E66" s="14">
        <v>17587.083999999999</v>
      </c>
      <c r="F66" s="14">
        <v>8818.5136700000003</v>
      </c>
      <c r="G66" s="14">
        <v>197.84425400000001</v>
      </c>
      <c r="H66" s="14">
        <v>15897.9619</v>
      </c>
      <c r="I66" s="14">
        <v>11868.824199999999</v>
      </c>
      <c r="J66" s="14">
        <v>316.09414700000002</v>
      </c>
      <c r="K66" s="14">
        <v>16650</v>
      </c>
      <c r="L66" s="14">
        <v>18750</v>
      </c>
      <c r="M66" s="14">
        <v>0.66378020999999998</v>
      </c>
      <c r="N66" s="14">
        <v>0.95632081999999996</v>
      </c>
      <c r="O66" s="14">
        <v>0.78622495999999997</v>
      </c>
      <c r="P66" s="14">
        <v>63.636274399999998</v>
      </c>
      <c r="Q66" s="14">
        <v>2.8142296999999998</v>
      </c>
      <c r="R66" s="14">
        <v>1</v>
      </c>
      <c r="S66" s="14">
        <v>531</v>
      </c>
      <c r="T66" s="14">
        <v>11470</v>
      </c>
      <c r="U66" s="14">
        <v>20568</v>
      </c>
      <c r="V66" s="14">
        <v>17380</v>
      </c>
      <c r="W66" s="14">
        <v>2358</v>
      </c>
      <c r="X66" s="14">
        <v>4.3896651899999997</v>
      </c>
      <c r="Y66" s="14">
        <v>4.7177240000000002E-2</v>
      </c>
      <c r="Z66" s="14">
        <v>0</v>
      </c>
      <c r="AA66" s="14">
        <v>0</v>
      </c>
      <c r="AB66" s="14">
        <v>192.30246600000001</v>
      </c>
      <c r="AC66" s="14">
        <v>4.0360683000000002</v>
      </c>
      <c r="AD66" s="14">
        <v>191.007926</v>
      </c>
      <c r="AE66" s="14">
        <v>54.375</v>
      </c>
      <c r="AF66" s="14">
        <v>61.375</v>
      </c>
      <c r="AG66" s="14">
        <v>92.196304299999994</v>
      </c>
      <c r="AH66" s="14">
        <v>8818.5136700000003</v>
      </c>
      <c r="AI66" s="14">
        <v>197.84425400000001</v>
      </c>
      <c r="AJ66" s="14">
        <v>83.269699099999997</v>
      </c>
      <c r="AK66" s="14">
        <v>8818.5136700000003</v>
      </c>
      <c r="AL66" s="14">
        <v>197.84425400000001</v>
      </c>
      <c r="AM66" s="14">
        <v>0.37743806000000002</v>
      </c>
      <c r="AN66" s="14">
        <v>12.259414400000001</v>
      </c>
    </row>
    <row r="67" spans="1:40" ht="16" x14ac:dyDescent="0.2">
      <c r="A67" s="15" t="s">
        <v>87</v>
      </c>
      <c r="B67" s="15">
        <v>-600</v>
      </c>
      <c r="C67" s="15">
        <v>0</v>
      </c>
      <c r="D67" s="15">
        <v>0</v>
      </c>
      <c r="E67" s="15">
        <v>15653.207</v>
      </c>
      <c r="F67" s="15">
        <v>8085.0537100000001</v>
      </c>
      <c r="G67" s="15">
        <v>158.649002</v>
      </c>
      <c r="H67" s="15">
        <v>14604.2637</v>
      </c>
      <c r="I67" s="15">
        <v>10579.749</v>
      </c>
      <c r="J67" s="15">
        <v>289.68185399999999</v>
      </c>
      <c r="K67" s="15">
        <v>15350</v>
      </c>
      <c r="L67" s="15">
        <v>16750</v>
      </c>
      <c r="M67" s="15">
        <v>0.68450898000000004</v>
      </c>
      <c r="N67" s="15">
        <v>0.93629432000000001</v>
      </c>
      <c r="O67" s="15">
        <v>0.74401075000000005</v>
      </c>
      <c r="P67" s="15">
        <v>63.642718899999998</v>
      </c>
      <c r="Q67" s="15">
        <v>2.7511169799999999</v>
      </c>
      <c r="R67" s="15">
        <v>1</v>
      </c>
      <c r="S67" s="15">
        <v>438</v>
      </c>
      <c r="T67" s="15">
        <v>11145</v>
      </c>
      <c r="U67" s="15">
        <v>21074</v>
      </c>
      <c r="V67" s="15">
        <v>17126</v>
      </c>
      <c r="W67" s="15">
        <v>3011</v>
      </c>
      <c r="X67" s="15">
        <v>4.3551814000000002</v>
      </c>
      <c r="Y67" s="15">
        <v>3.8471579999999998E-2</v>
      </c>
      <c r="Z67" s="15">
        <v>0</v>
      </c>
      <c r="AA67" s="15">
        <v>0</v>
      </c>
      <c r="AB67" s="15">
        <v>191.026579</v>
      </c>
      <c r="AC67" s="15">
        <v>3.4951397700000002</v>
      </c>
      <c r="AD67" s="15">
        <v>190.122861</v>
      </c>
      <c r="AE67" s="15">
        <v>50.375</v>
      </c>
      <c r="AF67" s="15">
        <v>54.875</v>
      </c>
      <c r="AG67" s="15">
        <v>82.583396899999997</v>
      </c>
      <c r="AH67" s="15">
        <v>8085.0537100000001</v>
      </c>
      <c r="AI67" s="15">
        <v>158.649002</v>
      </c>
      <c r="AJ67" s="15">
        <v>76.627830500000002</v>
      </c>
      <c r="AK67" s="15">
        <v>8085.0537100000001</v>
      </c>
      <c r="AL67" s="15">
        <v>158.649002</v>
      </c>
      <c r="AM67" s="15">
        <v>4.5143469999999998E-2</v>
      </c>
      <c r="AN67" s="15">
        <v>13.3137831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9279-9B1E-0A45-B880-AC075F691A8A}">
  <dimension ref="A1:AQ7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2.6755E-5</v>
      </c>
      <c r="E2" s="2">
        <v>2.6355000000000001E-5</v>
      </c>
      <c r="F2" s="17">
        <v>20116.541000000001</v>
      </c>
      <c r="G2" s="17">
        <v>9659.0751999999993</v>
      </c>
      <c r="H2" s="17">
        <v>185.04894999999999</v>
      </c>
      <c r="I2" s="17">
        <v>16921.537100000001</v>
      </c>
      <c r="J2" s="17">
        <v>11830.747100000001</v>
      </c>
      <c r="K2" s="17">
        <v>417.35934400000002</v>
      </c>
      <c r="L2" s="17">
        <v>17850</v>
      </c>
      <c r="M2" s="17">
        <v>21450</v>
      </c>
      <c r="N2" s="17">
        <v>0.61680108</v>
      </c>
      <c r="O2" s="17">
        <v>0.97857773000000003</v>
      </c>
      <c r="P2" s="17">
        <v>0.82972615999999999</v>
      </c>
      <c r="Q2" s="17">
        <v>68.318334800000002</v>
      </c>
      <c r="R2" s="17">
        <v>2.5553801300000001</v>
      </c>
      <c r="S2" s="17">
        <v>1</v>
      </c>
      <c r="T2" s="17">
        <v>729</v>
      </c>
      <c r="U2" s="17">
        <v>9056</v>
      </c>
      <c r="V2" s="17">
        <v>20453</v>
      </c>
      <c r="W2" s="17">
        <v>17669</v>
      </c>
      <c r="X2" s="17">
        <v>12226</v>
      </c>
      <c r="Y2" s="17">
        <v>4.6220012800000001</v>
      </c>
      <c r="Z2" s="17">
        <v>0.13890195999999999</v>
      </c>
      <c r="AA2" s="17">
        <v>0</v>
      </c>
      <c r="AB2" s="17">
        <v>0</v>
      </c>
      <c r="AC2" s="17">
        <v>171.52245300000001</v>
      </c>
      <c r="AD2" s="17">
        <v>4.4537324800000002</v>
      </c>
      <c r="AE2" s="17">
        <v>172.94241</v>
      </c>
      <c r="AF2" s="17">
        <v>64.125</v>
      </c>
      <c r="AG2" s="17">
        <v>77.375</v>
      </c>
      <c r="AH2" s="17">
        <v>116.299797</v>
      </c>
      <c r="AI2" s="17">
        <v>9659.0751999999993</v>
      </c>
      <c r="AJ2" s="17">
        <v>185.04894999999999</v>
      </c>
      <c r="AK2" s="17">
        <v>97.936386099999993</v>
      </c>
      <c r="AL2" s="17">
        <v>9659.0751999999993</v>
      </c>
      <c r="AM2" s="17">
        <v>185.04894999999999</v>
      </c>
      <c r="AN2" s="17">
        <v>-2.2267138000000002</v>
      </c>
      <c r="AO2" s="17">
        <v>21.799698899999999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2.5213999999999999E-5</v>
      </c>
      <c r="E3" s="2">
        <v>2.4661999999999999E-5</v>
      </c>
      <c r="F3" s="20">
        <v>19395.730500000001</v>
      </c>
      <c r="G3" s="20">
        <v>9275.3906299999999</v>
      </c>
      <c r="H3" s="20">
        <v>124.941383</v>
      </c>
      <c r="I3" s="20">
        <v>16140.7246</v>
      </c>
      <c r="J3" s="20">
        <v>10987.918</v>
      </c>
      <c r="K3" s="20">
        <v>315.456726</v>
      </c>
      <c r="L3" s="20">
        <v>17050</v>
      </c>
      <c r="M3" s="20">
        <v>20650</v>
      </c>
      <c r="N3" s="20">
        <v>0.60785162000000004</v>
      </c>
      <c r="O3" s="20">
        <v>0.97314149000000005</v>
      </c>
      <c r="P3" s="20">
        <v>0.80719423000000001</v>
      </c>
      <c r="Q3" s="20">
        <v>68.1546345</v>
      </c>
      <c r="R3" s="20">
        <v>2.5727490899999998</v>
      </c>
      <c r="S3" s="20">
        <v>1</v>
      </c>
      <c r="T3" s="20">
        <v>643</v>
      </c>
      <c r="U3" s="20">
        <v>6255</v>
      </c>
      <c r="V3" s="20">
        <v>20281</v>
      </c>
      <c r="W3" s="20">
        <v>21642</v>
      </c>
      <c r="X3" s="20">
        <v>11438</v>
      </c>
      <c r="Y3" s="20">
        <v>4.6028973000000004</v>
      </c>
      <c r="Z3" s="20">
        <v>0.13716171999999999</v>
      </c>
      <c r="AA3" s="20">
        <v>0</v>
      </c>
      <c r="AB3" s="20">
        <v>0</v>
      </c>
      <c r="AC3" s="20">
        <v>160.00695999999999</v>
      </c>
      <c r="AD3" s="20">
        <v>5.0998590500000001</v>
      </c>
      <c r="AE3" s="20">
        <v>161.88715999999999</v>
      </c>
      <c r="AF3" s="20">
        <v>65.875</v>
      </c>
      <c r="AG3" s="20">
        <v>79.625</v>
      </c>
      <c r="AH3" s="20">
        <v>23.136403999999999</v>
      </c>
      <c r="AI3" s="20">
        <v>9275.3906299999999</v>
      </c>
      <c r="AJ3" s="20">
        <v>124.941383</v>
      </c>
      <c r="AK3" s="20">
        <v>99.720489499999999</v>
      </c>
      <c r="AL3" s="20">
        <v>9275.3906299999999</v>
      </c>
      <c r="AM3" s="20">
        <v>124.941383</v>
      </c>
      <c r="AN3" s="20">
        <v>-1.7886966</v>
      </c>
      <c r="AO3" s="20">
        <v>21.6279599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1.8428E-5</v>
      </c>
      <c r="E4" s="2">
        <v>1.8087000000000001E-5</v>
      </c>
      <c r="F4" s="20">
        <v>19980.925800000001</v>
      </c>
      <c r="G4" s="20">
        <v>9499.3203099999992</v>
      </c>
      <c r="H4" s="20">
        <v>172.170151</v>
      </c>
      <c r="I4" s="20">
        <v>17098.142599999999</v>
      </c>
      <c r="J4" s="20">
        <v>11427.8604</v>
      </c>
      <c r="K4" s="20">
        <v>590.99121100000002</v>
      </c>
      <c r="L4" s="20">
        <v>17950</v>
      </c>
      <c r="M4" s="20">
        <v>21350</v>
      </c>
      <c r="N4" s="20">
        <v>0.58960389999999996</v>
      </c>
      <c r="O4" s="20">
        <v>0.98258095999999995</v>
      </c>
      <c r="P4" s="20">
        <v>0.83069568999999999</v>
      </c>
      <c r="Q4" s="20">
        <v>60.371735999999999</v>
      </c>
      <c r="R4" s="20">
        <v>3.2759535400000002</v>
      </c>
      <c r="S4" s="20">
        <v>1</v>
      </c>
      <c r="T4" s="20">
        <v>415</v>
      </c>
      <c r="U4" s="20">
        <v>9415</v>
      </c>
      <c r="V4" s="20">
        <v>20859</v>
      </c>
      <c r="W4" s="20">
        <v>17570</v>
      </c>
      <c r="X4" s="20">
        <v>9861</v>
      </c>
      <c r="Y4" s="20">
        <v>4.5736142600000003</v>
      </c>
      <c r="Z4" s="20">
        <v>0.13563683000000001</v>
      </c>
      <c r="AA4" s="20">
        <v>0</v>
      </c>
      <c r="AB4" s="20">
        <v>0</v>
      </c>
      <c r="AC4" s="20">
        <v>165.106021</v>
      </c>
      <c r="AD4" s="20">
        <v>3.4846137100000001</v>
      </c>
      <c r="AE4" s="20">
        <v>164.73015799999999</v>
      </c>
      <c r="AF4" s="20">
        <v>67.875</v>
      </c>
      <c r="AG4" s="20">
        <v>80.875</v>
      </c>
      <c r="AH4" s="20">
        <v>121.196068</v>
      </c>
      <c r="AI4" s="20">
        <v>9499.3203099999992</v>
      </c>
      <c r="AJ4" s="20">
        <v>172.170151</v>
      </c>
      <c r="AK4" s="20">
        <v>103.79969</v>
      </c>
      <c r="AL4" s="20">
        <v>9499.3203099999992</v>
      </c>
      <c r="AM4" s="20">
        <v>172.170151</v>
      </c>
      <c r="AN4" s="20">
        <v>-1.3265924</v>
      </c>
      <c r="AO4" s="20">
        <v>20.462667199999999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5.7910000000000001E-6</v>
      </c>
      <c r="E5" s="2">
        <v>1.5461999999999999E-5</v>
      </c>
      <c r="F5" s="23">
        <v>18909.732400000001</v>
      </c>
      <c r="G5" s="23">
        <v>8941.3759800000007</v>
      </c>
      <c r="H5" s="23">
        <v>171.68002300000001</v>
      </c>
      <c r="I5" s="23">
        <v>16738.785199999998</v>
      </c>
      <c r="J5" s="23">
        <v>10998.4941</v>
      </c>
      <c r="K5" s="23">
        <v>637.17706299999998</v>
      </c>
      <c r="L5" s="23">
        <v>17450</v>
      </c>
      <c r="M5" s="23">
        <v>20150</v>
      </c>
      <c r="N5" s="23">
        <v>0.60993379000000003</v>
      </c>
      <c r="O5" s="23">
        <v>0.97293525999999997</v>
      </c>
      <c r="P5" s="23">
        <v>0.81054663999999998</v>
      </c>
      <c r="Q5" s="23">
        <v>63.536084299999999</v>
      </c>
      <c r="R5" s="23">
        <v>3.14231953</v>
      </c>
      <c r="S5" s="23">
        <v>1</v>
      </c>
      <c r="T5" s="23">
        <v>517</v>
      </c>
      <c r="U5" s="23">
        <v>9311</v>
      </c>
      <c r="V5" s="23">
        <v>21006</v>
      </c>
      <c r="W5" s="23">
        <v>17440</v>
      </c>
      <c r="X5" s="23">
        <v>10129</v>
      </c>
      <c r="Y5" s="23">
        <v>4.5574258199999997</v>
      </c>
      <c r="Z5" s="23">
        <v>0.13658191</v>
      </c>
      <c r="AA5" s="23">
        <v>0</v>
      </c>
      <c r="AB5" s="23">
        <v>0</v>
      </c>
      <c r="AC5" s="23">
        <v>165.18178</v>
      </c>
      <c r="AD5" s="23">
        <v>3.3578626499999999</v>
      </c>
      <c r="AE5" s="23">
        <v>164.58351099999999</v>
      </c>
      <c r="AF5" s="23">
        <v>66.125</v>
      </c>
      <c r="AG5" s="23">
        <v>76.375</v>
      </c>
      <c r="AH5" s="23">
        <v>114.460274</v>
      </c>
      <c r="AI5" s="23">
        <v>8941.3759800000007</v>
      </c>
      <c r="AJ5" s="23">
        <v>171.68002300000001</v>
      </c>
      <c r="AK5" s="23">
        <v>101.352768</v>
      </c>
      <c r="AL5" s="23">
        <v>8941.3759800000007</v>
      </c>
      <c r="AM5" s="23">
        <v>171.68002300000001</v>
      </c>
      <c r="AN5" s="23">
        <v>-2.7163233999999998</v>
      </c>
      <c r="AO5" s="23">
        <v>20.6025095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1.2308E-5</v>
      </c>
      <c r="E6" s="2">
        <v>1.2249000000000001E-5</v>
      </c>
      <c r="F6" s="25">
        <v>16766.900399999999</v>
      </c>
      <c r="G6" s="25">
        <v>8015.87158</v>
      </c>
      <c r="H6" s="25">
        <v>159.604187</v>
      </c>
      <c r="I6" s="25">
        <v>15071.385700000001</v>
      </c>
      <c r="J6" s="25">
        <v>10432.041999999999</v>
      </c>
      <c r="K6" s="25">
        <v>358.27890000000002</v>
      </c>
      <c r="L6" s="25">
        <v>15750</v>
      </c>
      <c r="M6" s="25">
        <v>17850</v>
      </c>
      <c r="N6" s="25">
        <v>0.64374052999999998</v>
      </c>
      <c r="O6" s="25">
        <v>0.95161098</v>
      </c>
      <c r="P6" s="25">
        <v>0.75187254000000003</v>
      </c>
      <c r="Q6" s="25">
        <v>71.765657300000001</v>
      </c>
      <c r="R6" s="25">
        <v>3.1395467799999999</v>
      </c>
      <c r="S6" s="25">
        <v>0</v>
      </c>
      <c r="T6" s="25">
        <v>174</v>
      </c>
      <c r="U6" s="25">
        <v>8411</v>
      </c>
      <c r="V6" s="25">
        <v>21802</v>
      </c>
      <c r="W6" s="25">
        <v>19675</v>
      </c>
      <c r="X6" s="25">
        <v>873</v>
      </c>
      <c r="Y6" s="25">
        <v>4.5092377600000004</v>
      </c>
      <c r="Z6" s="25">
        <v>9.0334639999999994E-2</v>
      </c>
      <c r="AA6" s="25">
        <v>0</v>
      </c>
      <c r="AB6" s="25">
        <v>0</v>
      </c>
      <c r="AC6" s="25">
        <v>162.815663</v>
      </c>
      <c r="AD6" s="25">
        <v>2.5730625699999998</v>
      </c>
      <c r="AE6" s="25">
        <v>164.42071200000001</v>
      </c>
      <c r="AF6" s="25">
        <v>59.875</v>
      </c>
      <c r="AG6" s="25">
        <v>67.875</v>
      </c>
      <c r="AH6" s="25">
        <v>101.93476099999999</v>
      </c>
      <c r="AI6" s="25">
        <v>8015.87158</v>
      </c>
      <c r="AJ6" s="25">
        <v>159.604187</v>
      </c>
      <c r="AK6" s="25">
        <v>91.221519499999999</v>
      </c>
      <c r="AL6" s="25">
        <v>8015.87158</v>
      </c>
      <c r="AM6" s="25">
        <v>159.604187</v>
      </c>
      <c r="AN6" s="25">
        <v>0.87624088</v>
      </c>
      <c r="AO6" s="25">
        <v>11.0263603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0" t="s">
        <v>88</v>
      </c>
      <c r="B60" s="20">
        <v>-600</v>
      </c>
      <c r="C60" s="20">
        <v>0</v>
      </c>
      <c r="D60" s="20">
        <v>0</v>
      </c>
      <c r="E60" s="20">
        <v>19159.8105</v>
      </c>
      <c r="F60" s="20">
        <v>9138.3027299999994</v>
      </c>
      <c r="G60" s="20">
        <v>214.882431</v>
      </c>
      <c r="H60" s="20">
        <v>16276.959000000001</v>
      </c>
      <c r="I60" s="20">
        <v>11179.1572</v>
      </c>
      <c r="J60" s="20">
        <v>710.88946499999997</v>
      </c>
      <c r="K60" s="20">
        <v>16950</v>
      </c>
      <c r="L60" s="20">
        <v>20350</v>
      </c>
      <c r="M60" s="20">
        <v>0.61793184000000001</v>
      </c>
      <c r="N60" s="20">
        <v>0.97124547000000006</v>
      </c>
      <c r="O60" s="20">
        <v>0.79256886000000004</v>
      </c>
      <c r="P60" s="20">
        <v>66.607579200000004</v>
      </c>
      <c r="Q60" s="20">
        <v>3.28352742</v>
      </c>
      <c r="R60" s="20">
        <v>0</v>
      </c>
      <c r="S60" s="20">
        <v>143</v>
      </c>
      <c r="T60" s="20">
        <v>11546</v>
      </c>
      <c r="U60" s="20">
        <v>21061</v>
      </c>
      <c r="V60" s="20">
        <v>17134</v>
      </c>
      <c r="W60" s="20">
        <v>1274</v>
      </c>
      <c r="X60" s="20">
        <v>4.5547888800000003</v>
      </c>
      <c r="Y60" s="20">
        <v>5.1250440000000001E-2</v>
      </c>
      <c r="Z60" s="20">
        <v>0</v>
      </c>
      <c r="AA60" s="20">
        <v>0</v>
      </c>
      <c r="AB60" s="20">
        <v>166.25332900000001</v>
      </c>
      <c r="AC60" s="20">
        <v>2.4277190800000001</v>
      </c>
      <c r="AD60" s="20">
        <v>166.21686600000001</v>
      </c>
      <c r="AE60" s="20">
        <v>63.625</v>
      </c>
      <c r="AF60" s="20">
        <v>76.375</v>
      </c>
      <c r="AG60" s="20">
        <v>114.67009</v>
      </c>
      <c r="AH60" s="20">
        <v>9138.3027299999994</v>
      </c>
      <c r="AI60" s="20">
        <v>214.882431</v>
      </c>
      <c r="AJ60" s="20">
        <v>97.2897873</v>
      </c>
      <c r="AK60" s="20">
        <v>9138.3027299999994</v>
      </c>
      <c r="AL60" s="20">
        <v>214.882431</v>
      </c>
      <c r="AM60" s="20">
        <v>0.53582613000000001</v>
      </c>
      <c r="AN60" s="20">
        <v>12.3517294</v>
      </c>
    </row>
    <row r="61" spans="1:40" ht="16" x14ac:dyDescent="0.2">
      <c r="A61" s="20" t="s">
        <v>96</v>
      </c>
      <c r="B61" s="20">
        <v>-600</v>
      </c>
      <c r="C61" s="20">
        <v>0</v>
      </c>
      <c r="D61" s="20">
        <v>0</v>
      </c>
      <c r="E61" s="20">
        <v>19378.123</v>
      </c>
      <c r="F61" s="20">
        <v>9159.4414099999995</v>
      </c>
      <c r="G61" s="20">
        <v>128.61376999999999</v>
      </c>
      <c r="H61" s="20">
        <v>16352.623</v>
      </c>
      <c r="I61" s="20">
        <v>11125.874</v>
      </c>
      <c r="J61" s="20">
        <v>479.22143599999998</v>
      </c>
      <c r="K61" s="20">
        <v>17350</v>
      </c>
      <c r="L61" s="20">
        <v>20750</v>
      </c>
      <c r="M61" s="20">
        <v>0.62288063999999999</v>
      </c>
      <c r="N61" s="20">
        <v>0.97495275999999997</v>
      </c>
      <c r="O61" s="20">
        <v>0.81332700999999996</v>
      </c>
      <c r="P61" s="20">
        <v>61.859610400000001</v>
      </c>
      <c r="Q61" s="20">
        <v>3.4747321499999999</v>
      </c>
      <c r="R61" s="20">
        <v>1</v>
      </c>
      <c r="S61" s="20">
        <v>733</v>
      </c>
      <c r="T61" s="20">
        <v>8464</v>
      </c>
      <c r="U61" s="20">
        <v>21578</v>
      </c>
      <c r="V61" s="20">
        <v>16860</v>
      </c>
      <c r="W61" s="20">
        <v>13634</v>
      </c>
      <c r="X61" s="20">
        <v>4.5954887800000002</v>
      </c>
      <c r="Y61" s="20">
        <v>0.14727011000000001</v>
      </c>
      <c r="Z61" s="20">
        <v>0</v>
      </c>
      <c r="AA61" s="20">
        <v>0</v>
      </c>
      <c r="AB61" s="20">
        <v>167.42509999999999</v>
      </c>
      <c r="AC61" s="20">
        <v>6.72719778</v>
      </c>
      <c r="AD61" s="20">
        <v>167.25239199999999</v>
      </c>
      <c r="AE61" s="20">
        <v>64.875</v>
      </c>
      <c r="AF61" s="20">
        <v>77.625</v>
      </c>
      <c r="AG61" s="20">
        <v>115.912521</v>
      </c>
      <c r="AH61" s="20">
        <v>9159.4414099999995</v>
      </c>
      <c r="AI61" s="20">
        <v>128.61376999999999</v>
      </c>
      <c r="AJ61" s="20">
        <v>97.644767799999997</v>
      </c>
      <c r="AK61" s="20">
        <v>9159.4414099999995</v>
      </c>
      <c r="AL61" s="20">
        <v>128.61376999999999</v>
      </c>
      <c r="AM61" s="20">
        <v>-1.7227538</v>
      </c>
      <c r="AN61" s="20">
        <v>22.559771600000001</v>
      </c>
    </row>
    <row r="62" spans="1:40" ht="16" x14ac:dyDescent="0.2">
      <c r="A62" s="20" t="s">
        <v>97</v>
      </c>
      <c r="B62" s="20">
        <v>-600</v>
      </c>
      <c r="C62" s="20">
        <v>0</v>
      </c>
      <c r="D62" s="20">
        <v>0</v>
      </c>
      <c r="E62" s="20">
        <v>18928.474600000001</v>
      </c>
      <c r="F62" s="20">
        <v>9169.2968799999999</v>
      </c>
      <c r="G62" s="20">
        <v>129.12983700000001</v>
      </c>
      <c r="H62" s="20">
        <v>15964.031300000001</v>
      </c>
      <c r="I62" s="20">
        <v>11289.977500000001</v>
      </c>
      <c r="J62" s="20">
        <v>322.29385400000001</v>
      </c>
      <c r="K62" s="20">
        <v>16750</v>
      </c>
      <c r="L62" s="20">
        <v>20150</v>
      </c>
      <c r="M62" s="20">
        <v>0.63059609999999999</v>
      </c>
      <c r="N62" s="20">
        <v>0.96820759999999995</v>
      </c>
      <c r="O62" s="20">
        <v>0.78948271000000003</v>
      </c>
      <c r="P62" s="20">
        <v>61.234948899999999</v>
      </c>
      <c r="Q62" s="20">
        <v>3.51691698</v>
      </c>
      <c r="R62" s="20">
        <v>1</v>
      </c>
      <c r="S62" s="20">
        <v>599</v>
      </c>
      <c r="T62" s="20">
        <v>5819</v>
      </c>
      <c r="U62" s="20">
        <v>21215</v>
      </c>
      <c r="V62" s="20">
        <v>21398</v>
      </c>
      <c r="W62" s="20">
        <v>10768</v>
      </c>
      <c r="X62" s="20">
        <v>4.5936855100000002</v>
      </c>
      <c r="Y62" s="20">
        <v>0.12896562</v>
      </c>
      <c r="Z62" s="20">
        <v>0</v>
      </c>
      <c r="AA62" s="20">
        <v>0</v>
      </c>
      <c r="AB62" s="20">
        <v>162.98000400000001</v>
      </c>
      <c r="AC62" s="20">
        <v>3.83893526</v>
      </c>
      <c r="AD62" s="20">
        <v>162.31176600000001</v>
      </c>
      <c r="AE62" s="20">
        <v>64.375</v>
      </c>
      <c r="AF62" s="20">
        <v>77.625</v>
      </c>
      <c r="AG62" s="20">
        <v>116.26512099999999</v>
      </c>
      <c r="AH62" s="20">
        <v>9169.2968799999999</v>
      </c>
      <c r="AI62" s="20">
        <v>129.12983700000001</v>
      </c>
      <c r="AJ62" s="20">
        <v>97.623153700000003</v>
      </c>
      <c r="AK62" s="20">
        <v>9169.2968799999999</v>
      </c>
      <c r="AL62" s="20">
        <v>129.12983700000001</v>
      </c>
      <c r="AM62" s="20">
        <v>-0.3864766</v>
      </c>
      <c r="AN62" s="20">
        <v>21.1817134</v>
      </c>
    </row>
    <row r="63" spans="1:40" ht="16" x14ac:dyDescent="0.2">
      <c r="A63" s="20" t="s">
        <v>90</v>
      </c>
      <c r="B63" s="20">
        <v>-600</v>
      </c>
      <c r="C63" s="20">
        <v>0</v>
      </c>
      <c r="D63" s="20">
        <v>0</v>
      </c>
      <c r="E63" s="20">
        <v>20116.541000000001</v>
      </c>
      <c r="F63" s="20">
        <v>9659.0751999999993</v>
      </c>
      <c r="G63" s="20">
        <v>185.04894999999999</v>
      </c>
      <c r="H63" s="20">
        <v>16921.537100000001</v>
      </c>
      <c r="I63" s="20">
        <v>11830.747100000001</v>
      </c>
      <c r="J63" s="20">
        <v>417.35934400000002</v>
      </c>
      <c r="K63" s="20">
        <v>17850</v>
      </c>
      <c r="L63" s="20">
        <v>21450</v>
      </c>
      <c r="M63" s="20">
        <v>0.61680108</v>
      </c>
      <c r="N63" s="20">
        <v>0.97857773000000003</v>
      </c>
      <c r="O63" s="20">
        <v>0.82972615999999999</v>
      </c>
      <c r="P63" s="20">
        <v>68.318334800000002</v>
      </c>
      <c r="Q63" s="20">
        <v>2.5553801300000001</v>
      </c>
      <c r="R63" s="20">
        <v>1</v>
      </c>
      <c r="S63" s="20">
        <v>729</v>
      </c>
      <c r="T63" s="20">
        <v>9056</v>
      </c>
      <c r="U63" s="20">
        <v>20453</v>
      </c>
      <c r="V63" s="20">
        <v>17669</v>
      </c>
      <c r="W63" s="20">
        <v>12226</v>
      </c>
      <c r="X63" s="20">
        <v>4.6220012800000001</v>
      </c>
      <c r="Y63" s="20">
        <v>0.13890195999999999</v>
      </c>
      <c r="Z63" s="20">
        <v>0</v>
      </c>
      <c r="AA63" s="20">
        <v>0</v>
      </c>
      <c r="AB63" s="20">
        <v>171.52245300000001</v>
      </c>
      <c r="AC63" s="20">
        <v>4.4537324800000002</v>
      </c>
      <c r="AD63" s="20">
        <v>172.94241</v>
      </c>
      <c r="AE63" s="20">
        <v>64.125</v>
      </c>
      <c r="AF63" s="20">
        <v>77.375</v>
      </c>
      <c r="AG63" s="20">
        <v>116.299797</v>
      </c>
      <c r="AH63" s="20">
        <v>9659.0751999999993</v>
      </c>
      <c r="AI63" s="20">
        <v>185.04894999999999</v>
      </c>
      <c r="AJ63" s="20">
        <v>97.936386099999993</v>
      </c>
      <c r="AK63" s="20">
        <v>9659.0751999999993</v>
      </c>
      <c r="AL63" s="20">
        <v>185.04894999999999</v>
      </c>
      <c r="AM63" s="20">
        <v>-2.2267138000000002</v>
      </c>
      <c r="AN63" s="20">
        <v>21.799698899999999</v>
      </c>
    </row>
    <row r="64" spans="1:40" ht="16" x14ac:dyDescent="0.2">
      <c r="A64" s="20" t="s">
        <v>92</v>
      </c>
      <c r="B64" s="20">
        <v>-600</v>
      </c>
      <c r="C64" s="20">
        <v>0</v>
      </c>
      <c r="D64" s="20">
        <v>0</v>
      </c>
      <c r="E64" s="20">
        <v>19395.730500000001</v>
      </c>
      <c r="F64" s="20">
        <v>9275.3906299999999</v>
      </c>
      <c r="G64" s="20">
        <v>124.941383</v>
      </c>
      <c r="H64" s="20">
        <v>16140.7246</v>
      </c>
      <c r="I64" s="20">
        <v>10987.918</v>
      </c>
      <c r="J64" s="20">
        <v>315.456726</v>
      </c>
      <c r="K64" s="20">
        <v>17050</v>
      </c>
      <c r="L64" s="20">
        <v>20650</v>
      </c>
      <c r="M64" s="20">
        <v>0.60785162000000004</v>
      </c>
      <c r="N64" s="20">
        <v>0.97314149000000005</v>
      </c>
      <c r="O64" s="20">
        <v>0.80719423000000001</v>
      </c>
      <c r="P64" s="20">
        <v>68.1546345</v>
      </c>
      <c r="Q64" s="20">
        <v>2.5727490899999998</v>
      </c>
      <c r="R64" s="20">
        <v>1</v>
      </c>
      <c r="S64" s="20">
        <v>643</v>
      </c>
      <c r="T64" s="20">
        <v>6255</v>
      </c>
      <c r="U64" s="20">
        <v>20281</v>
      </c>
      <c r="V64" s="20">
        <v>21642</v>
      </c>
      <c r="W64" s="20">
        <v>11438</v>
      </c>
      <c r="X64" s="20">
        <v>4.6028973000000004</v>
      </c>
      <c r="Y64" s="20">
        <v>0.13716171999999999</v>
      </c>
      <c r="Z64" s="20">
        <v>0</v>
      </c>
      <c r="AA64" s="20">
        <v>0</v>
      </c>
      <c r="AB64" s="20">
        <v>160.00695999999999</v>
      </c>
      <c r="AC64" s="20">
        <v>5.0998590500000001</v>
      </c>
      <c r="AD64" s="20">
        <v>161.88715999999999</v>
      </c>
      <c r="AE64" s="20">
        <v>65.875</v>
      </c>
      <c r="AF64" s="20">
        <v>79.625</v>
      </c>
      <c r="AG64" s="20">
        <v>23.136403999999999</v>
      </c>
      <c r="AH64" s="20">
        <v>9275.3906299999999</v>
      </c>
      <c r="AI64" s="20">
        <v>124.941383</v>
      </c>
      <c r="AJ64" s="20">
        <v>99.720489499999999</v>
      </c>
      <c r="AK64" s="20">
        <v>9275.3906299999999</v>
      </c>
      <c r="AL64" s="20">
        <v>124.941383</v>
      </c>
      <c r="AM64" s="20">
        <v>-1.7886966</v>
      </c>
      <c r="AN64" s="20">
        <v>21.6279599</v>
      </c>
    </row>
    <row r="65" spans="1:40" ht="16" x14ac:dyDescent="0.2">
      <c r="A65" s="20" t="s">
        <v>92</v>
      </c>
      <c r="B65" s="20">
        <v>-600</v>
      </c>
      <c r="C65" s="20">
        <v>0</v>
      </c>
      <c r="D65" s="20">
        <v>0</v>
      </c>
      <c r="E65" s="20">
        <v>18564.791000000001</v>
      </c>
      <c r="F65" s="20">
        <v>9545.0488299999997</v>
      </c>
      <c r="G65" s="20">
        <v>102.403671</v>
      </c>
      <c r="H65" s="20">
        <v>15793.978499999999</v>
      </c>
      <c r="I65" s="20">
        <v>10973.646500000001</v>
      </c>
      <c r="J65" s="20">
        <v>323.51449600000001</v>
      </c>
      <c r="K65" s="20">
        <v>16650</v>
      </c>
      <c r="L65" s="20">
        <v>19750</v>
      </c>
      <c r="M65" s="20">
        <v>0.63287800999999999</v>
      </c>
      <c r="N65" s="20">
        <v>0.96159386999999996</v>
      </c>
      <c r="O65" s="20">
        <v>0.78716593999999995</v>
      </c>
      <c r="P65" s="20">
        <v>68.152224000000004</v>
      </c>
      <c r="Q65" s="20">
        <v>2.5577812199999999</v>
      </c>
      <c r="R65" s="20">
        <v>1</v>
      </c>
      <c r="S65" s="20">
        <v>643</v>
      </c>
      <c r="T65" s="20">
        <v>6249</v>
      </c>
      <c r="U65" s="20">
        <v>21154</v>
      </c>
      <c r="V65" s="20">
        <v>20769</v>
      </c>
      <c r="W65" s="20">
        <v>11449</v>
      </c>
      <c r="X65" s="20">
        <v>4.6028973000000004</v>
      </c>
      <c r="Y65" s="20">
        <v>0.13716171999999999</v>
      </c>
      <c r="Z65" s="20">
        <v>0</v>
      </c>
      <c r="AA65" s="20">
        <v>0</v>
      </c>
      <c r="AB65" s="20">
        <v>160.00695999999999</v>
      </c>
      <c r="AC65" s="20">
        <v>5.0998590500000001</v>
      </c>
      <c r="AD65" s="20">
        <v>161.80697900000001</v>
      </c>
      <c r="AE65" s="20">
        <v>64.125</v>
      </c>
      <c r="AF65" s="20">
        <v>76.125</v>
      </c>
      <c r="AG65" s="20">
        <v>114.412346</v>
      </c>
      <c r="AH65" s="20">
        <v>9545.0488299999997</v>
      </c>
      <c r="AI65" s="20">
        <v>102.403671</v>
      </c>
      <c r="AJ65" s="20">
        <v>97.682716400000004</v>
      </c>
      <c r="AK65" s="20">
        <v>9545.0488299999997</v>
      </c>
      <c r="AL65" s="20">
        <v>102.403671</v>
      </c>
      <c r="AM65" s="20">
        <v>1.7993296000000001</v>
      </c>
      <c r="AN65" s="20">
        <v>21.677141800000001</v>
      </c>
    </row>
    <row r="66" spans="1:40" ht="16" x14ac:dyDescent="0.2">
      <c r="A66" s="20" t="s">
        <v>93</v>
      </c>
      <c r="B66" s="20">
        <v>-600</v>
      </c>
      <c r="C66" s="20">
        <v>0</v>
      </c>
      <c r="D66" s="20">
        <v>0</v>
      </c>
      <c r="E66" s="20">
        <v>7437.0449200000003</v>
      </c>
      <c r="F66" s="20">
        <v>4256.8769499999999</v>
      </c>
      <c r="G66" s="20">
        <v>285.437408</v>
      </c>
      <c r="H66" s="20">
        <v>4826.4414100000004</v>
      </c>
      <c r="I66" s="20">
        <v>10694.1621</v>
      </c>
      <c r="J66" s="20">
        <v>165.68296799999999</v>
      </c>
      <c r="K66" s="20">
        <v>6450</v>
      </c>
      <c r="L66" s="20">
        <v>8250</v>
      </c>
      <c r="M66" s="20">
        <v>0.67408425000000005</v>
      </c>
      <c r="N66" s="20">
        <v>0.33526330999999998</v>
      </c>
      <c r="O66" s="20">
        <v>8.0507309999999999E-2</v>
      </c>
      <c r="P66" s="20">
        <v>76.177903099999995</v>
      </c>
      <c r="Q66" s="20">
        <v>3.87972611</v>
      </c>
      <c r="R66" s="20">
        <v>25</v>
      </c>
      <c r="S66" s="20">
        <v>635</v>
      </c>
      <c r="T66" s="20">
        <v>7254</v>
      </c>
      <c r="U66" s="20">
        <v>30546</v>
      </c>
      <c r="V66" s="20">
        <v>10491</v>
      </c>
      <c r="W66" s="20">
        <v>9854</v>
      </c>
      <c r="X66" s="20">
        <v>4.6049063800000001</v>
      </c>
      <c r="Y66" s="20">
        <v>0.13854198000000001</v>
      </c>
      <c r="Z66" s="20">
        <v>0</v>
      </c>
      <c r="AA66" s="20">
        <v>0</v>
      </c>
      <c r="AB66" s="20">
        <v>76.701951600000001</v>
      </c>
      <c r="AC66" s="20">
        <v>1.3179148199999999</v>
      </c>
      <c r="AD66" s="20">
        <v>77.611692700000006</v>
      </c>
      <c r="AE66" s="20">
        <v>51.125</v>
      </c>
      <c r="AF66" s="20">
        <v>77.625</v>
      </c>
      <c r="AG66" s="20">
        <v>114.147148</v>
      </c>
      <c r="AH66" s="20">
        <v>4256.8769499999999</v>
      </c>
      <c r="AI66" s="20">
        <v>285.437408</v>
      </c>
      <c r="AJ66" s="20">
        <v>63.703743000000003</v>
      </c>
      <c r="AK66" s="20">
        <v>4256.8769499999999</v>
      </c>
      <c r="AL66" s="20">
        <v>285.437408</v>
      </c>
      <c r="AM66" s="20">
        <v>1.7078031899999999</v>
      </c>
      <c r="AN66" s="20">
        <v>21.642220900000002</v>
      </c>
    </row>
    <row r="67" spans="1:40" ht="16" x14ac:dyDescent="0.2">
      <c r="A67" s="20" t="s">
        <v>94</v>
      </c>
      <c r="B67" s="20">
        <v>-600</v>
      </c>
      <c r="C67" s="20">
        <v>0</v>
      </c>
      <c r="D67" s="20">
        <v>0</v>
      </c>
      <c r="E67" s="20">
        <v>13634.793900000001</v>
      </c>
      <c r="F67" s="20">
        <v>11373.151400000001</v>
      </c>
      <c r="G67" s="20">
        <v>908.06109600000002</v>
      </c>
      <c r="H67" s="20">
        <v>6903.5048800000004</v>
      </c>
      <c r="I67" s="20">
        <v>8240.6523400000005</v>
      </c>
      <c r="J67" s="20">
        <v>1378.56348</v>
      </c>
      <c r="K67" s="20">
        <v>10750</v>
      </c>
      <c r="L67" s="20">
        <v>14650</v>
      </c>
      <c r="M67" s="20">
        <v>0.64987141000000004</v>
      </c>
      <c r="N67" s="20">
        <v>0.66129881000000001</v>
      </c>
      <c r="O67" s="20">
        <v>0.44142723</v>
      </c>
      <c r="P67" s="20">
        <v>66.692549099999994</v>
      </c>
      <c r="Q67" s="20">
        <v>3.3603742599999999</v>
      </c>
      <c r="R67" s="20">
        <v>1</v>
      </c>
      <c r="S67" s="20">
        <v>567</v>
      </c>
      <c r="T67" s="20">
        <v>9501</v>
      </c>
      <c r="U67" s="20">
        <v>20925</v>
      </c>
      <c r="V67" s="20">
        <v>17096</v>
      </c>
      <c r="W67" s="20">
        <v>10434</v>
      </c>
      <c r="X67" s="20">
        <v>4.6061318800000004</v>
      </c>
      <c r="Y67" s="20">
        <v>0.13338238999999999</v>
      </c>
      <c r="Z67" s="20">
        <v>0</v>
      </c>
      <c r="AA67" s="20">
        <v>0</v>
      </c>
      <c r="AB67" s="20">
        <v>116.649095</v>
      </c>
      <c r="AC67" s="20">
        <v>50.660171400000003</v>
      </c>
      <c r="AD67" s="20">
        <v>119.04622500000001</v>
      </c>
      <c r="AE67" s="20">
        <v>64.625</v>
      </c>
      <c r="AF67" s="20">
        <v>77.375</v>
      </c>
      <c r="AG67" s="20">
        <v>115.50163999999999</v>
      </c>
      <c r="AH67" s="20">
        <v>11373.151400000001</v>
      </c>
      <c r="AI67" s="20">
        <v>908.06109600000002</v>
      </c>
      <c r="AJ67" s="20">
        <v>97.728767399999995</v>
      </c>
      <c r="AK67" s="20">
        <v>11373.151400000001</v>
      </c>
      <c r="AL67" s="20">
        <v>908.06109600000002</v>
      </c>
      <c r="AM67" s="20">
        <v>1.4615133199999999</v>
      </c>
      <c r="AN67" s="20">
        <v>22.1719893</v>
      </c>
    </row>
    <row r="68" spans="1:40" ht="16" x14ac:dyDescent="0.2">
      <c r="A68" s="20" t="s">
        <v>94</v>
      </c>
      <c r="B68" s="20">
        <v>-600</v>
      </c>
      <c r="C68" s="20">
        <v>0</v>
      </c>
      <c r="D68" s="20">
        <v>0</v>
      </c>
      <c r="E68" s="20">
        <v>13046.984399999999</v>
      </c>
      <c r="F68" s="20">
        <v>9617.8320299999996</v>
      </c>
      <c r="G68" s="20">
        <v>1094.3480199999999</v>
      </c>
      <c r="H68" s="20">
        <v>6984.0541999999996</v>
      </c>
      <c r="I68" s="20">
        <v>7936.2504900000004</v>
      </c>
      <c r="J68" s="20">
        <v>1623.27441</v>
      </c>
      <c r="K68" s="20">
        <v>11050</v>
      </c>
      <c r="L68" s="20">
        <v>15250</v>
      </c>
      <c r="M68" s="20">
        <v>0.62750596000000003</v>
      </c>
      <c r="N68" s="20">
        <v>0.67630665999999995</v>
      </c>
      <c r="O68" s="20">
        <v>0.45535808999999999</v>
      </c>
      <c r="P68" s="20">
        <v>66.698361300000002</v>
      </c>
      <c r="Q68" s="20">
        <v>3.3476636100000001</v>
      </c>
      <c r="R68" s="20">
        <v>1</v>
      </c>
      <c r="S68" s="20">
        <v>567</v>
      </c>
      <c r="T68" s="20">
        <v>9509</v>
      </c>
      <c r="U68" s="20">
        <v>20223</v>
      </c>
      <c r="V68" s="20">
        <v>17798</v>
      </c>
      <c r="W68" s="20">
        <v>10540</v>
      </c>
      <c r="X68" s="20">
        <v>4.6061318800000004</v>
      </c>
      <c r="Y68" s="20">
        <v>0.13338238999999999</v>
      </c>
      <c r="Z68" s="20">
        <v>0</v>
      </c>
      <c r="AA68" s="20">
        <v>0</v>
      </c>
      <c r="AB68" s="20">
        <v>116.649095</v>
      </c>
      <c r="AC68" s="20">
        <v>50.660171400000003</v>
      </c>
      <c r="AD68" s="20">
        <v>119.20541799999999</v>
      </c>
      <c r="AE68" s="20">
        <v>65.875</v>
      </c>
      <c r="AF68" s="20">
        <v>80.125</v>
      </c>
      <c r="AG68" s="20">
        <v>1.36389709</v>
      </c>
      <c r="AH68" s="20">
        <v>9617.8320299999996</v>
      </c>
      <c r="AI68" s="20">
        <v>1094.3480199999999</v>
      </c>
      <c r="AJ68" s="20">
        <v>100.78576700000001</v>
      </c>
      <c r="AK68" s="20">
        <v>9617.8320299999996</v>
      </c>
      <c r="AL68" s="20">
        <v>1094.3480199999999</v>
      </c>
      <c r="AM68" s="20">
        <v>-2.1088925000000001</v>
      </c>
      <c r="AN68" s="20">
        <v>22.139227099999999</v>
      </c>
    </row>
    <row r="69" spans="1:40" ht="16" x14ac:dyDescent="0.2">
      <c r="A69" s="20" t="s">
        <v>93</v>
      </c>
      <c r="B69" s="20">
        <v>-600</v>
      </c>
      <c r="C69" s="20">
        <v>0</v>
      </c>
      <c r="D69" s="20">
        <v>0</v>
      </c>
      <c r="E69" s="20">
        <v>7754.1079099999997</v>
      </c>
      <c r="F69" s="20">
        <v>4280.5463900000004</v>
      </c>
      <c r="G69" s="20">
        <v>338.93777499999999</v>
      </c>
      <c r="H69" s="20">
        <v>4730.9614300000003</v>
      </c>
      <c r="I69" s="20">
        <v>10930.209000000001</v>
      </c>
      <c r="J69" s="20">
        <v>159.222656</v>
      </c>
      <c r="K69" s="20">
        <v>6450</v>
      </c>
      <c r="L69" s="20">
        <v>8550</v>
      </c>
      <c r="M69" s="20">
        <v>0.65789889999999995</v>
      </c>
      <c r="N69" s="20">
        <v>0.33961242000000003</v>
      </c>
      <c r="O69" s="20">
        <v>8.1989430000000002E-2</v>
      </c>
      <c r="P69" s="20">
        <v>76.172033200000001</v>
      </c>
      <c r="Q69" s="20">
        <v>3.7635989699999999</v>
      </c>
      <c r="R69" s="20">
        <v>25</v>
      </c>
      <c r="S69" s="20">
        <v>635</v>
      </c>
      <c r="T69" s="20">
        <v>7379</v>
      </c>
      <c r="U69" s="20">
        <v>29888</v>
      </c>
      <c r="V69" s="20">
        <v>10989</v>
      </c>
      <c r="W69" s="20">
        <v>10035</v>
      </c>
      <c r="X69" s="20">
        <v>4.6049063800000001</v>
      </c>
      <c r="Y69" s="20">
        <v>0.13854198000000001</v>
      </c>
      <c r="Z69" s="20">
        <v>0</v>
      </c>
      <c r="AA69" s="20">
        <v>0</v>
      </c>
      <c r="AB69" s="20">
        <v>76.701951600000001</v>
      </c>
      <c r="AC69" s="20">
        <v>1.3179148199999999</v>
      </c>
      <c r="AD69" s="20">
        <v>77.614081299999995</v>
      </c>
      <c r="AE69" s="20">
        <v>51.375</v>
      </c>
      <c r="AF69" s="20">
        <v>80.375</v>
      </c>
      <c r="AG69" s="20">
        <v>118.951866</v>
      </c>
      <c r="AH69" s="20">
        <v>4280.5463900000004</v>
      </c>
      <c r="AI69" s="20">
        <v>338.93777499999999</v>
      </c>
      <c r="AJ69" s="20">
        <v>63.075828600000001</v>
      </c>
      <c r="AK69" s="20">
        <v>4280.5463900000004</v>
      </c>
      <c r="AL69" s="20">
        <v>338.93777499999999</v>
      </c>
      <c r="AM69" s="20">
        <v>-2.2060555000000002</v>
      </c>
      <c r="AN69" s="20">
        <v>21.638691600000001</v>
      </c>
    </row>
    <row r="70" spans="1:40" ht="16" x14ac:dyDescent="0.2">
      <c r="A70" s="20" t="s">
        <v>98</v>
      </c>
      <c r="B70" s="20">
        <v>-600</v>
      </c>
      <c r="C70" s="20">
        <v>0</v>
      </c>
      <c r="D70" s="20">
        <v>0</v>
      </c>
      <c r="E70" s="20">
        <v>19980.925800000001</v>
      </c>
      <c r="F70" s="20">
        <v>9499.3203099999992</v>
      </c>
      <c r="G70" s="20">
        <v>172.170151</v>
      </c>
      <c r="H70" s="20">
        <v>17098.142599999999</v>
      </c>
      <c r="I70" s="20">
        <v>11427.8604</v>
      </c>
      <c r="J70" s="20">
        <v>590.99121100000002</v>
      </c>
      <c r="K70" s="20">
        <v>17950</v>
      </c>
      <c r="L70" s="20">
        <v>21350</v>
      </c>
      <c r="M70" s="20">
        <v>0.58960389999999996</v>
      </c>
      <c r="N70" s="20">
        <v>0.98258095999999995</v>
      </c>
      <c r="O70" s="20">
        <v>0.83069568999999999</v>
      </c>
      <c r="P70" s="20">
        <v>60.371735999999999</v>
      </c>
      <c r="Q70" s="20">
        <v>3.2759535400000002</v>
      </c>
      <c r="R70" s="20">
        <v>1</v>
      </c>
      <c r="S70" s="20">
        <v>415</v>
      </c>
      <c r="T70" s="20">
        <v>9415</v>
      </c>
      <c r="U70" s="20">
        <v>20859</v>
      </c>
      <c r="V70" s="20">
        <v>17570</v>
      </c>
      <c r="W70" s="20">
        <v>9861</v>
      </c>
      <c r="X70" s="20">
        <v>4.5736142600000003</v>
      </c>
      <c r="Y70" s="20">
        <v>0.13563683000000001</v>
      </c>
      <c r="Z70" s="20">
        <v>0</v>
      </c>
      <c r="AA70" s="20">
        <v>0</v>
      </c>
      <c r="AB70" s="20">
        <v>165.106021</v>
      </c>
      <c r="AC70" s="20">
        <v>3.4846137100000001</v>
      </c>
      <c r="AD70" s="20">
        <v>164.73015799999999</v>
      </c>
      <c r="AE70" s="20">
        <v>67.875</v>
      </c>
      <c r="AF70" s="20">
        <v>80.875</v>
      </c>
      <c r="AG70" s="20">
        <v>121.196068</v>
      </c>
      <c r="AH70" s="20">
        <v>9499.3203099999992</v>
      </c>
      <c r="AI70" s="20">
        <v>172.170151</v>
      </c>
      <c r="AJ70" s="20">
        <v>103.79969</v>
      </c>
      <c r="AK70" s="20">
        <v>9499.3203099999992</v>
      </c>
      <c r="AL70" s="20">
        <v>172.170151</v>
      </c>
      <c r="AM70" s="20">
        <v>-1.3265924</v>
      </c>
      <c r="AN70" s="20">
        <v>20.462667199999999</v>
      </c>
    </row>
    <row r="71" spans="1:40" ht="16" x14ac:dyDescent="0.2">
      <c r="A71" s="21" t="s">
        <v>99</v>
      </c>
      <c r="B71" s="21">
        <v>-600</v>
      </c>
      <c r="C71" s="21">
        <v>0</v>
      </c>
      <c r="D71" s="21">
        <v>0</v>
      </c>
      <c r="E71" s="21">
        <v>17349.877</v>
      </c>
      <c r="F71" s="21">
        <v>8898.4853500000008</v>
      </c>
      <c r="G71" s="21">
        <v>227.67686499999999</v>
      </c>
      <c r="H71" s="21">
        <v>14438.0684</v>
      </c>
      <c r="I71" s="21">
        <v>10252.276400000001</v>
      </c>
      <c r="J71" s="21">
        <v>579.82824700000003</v>
      </c>
      <c r="K71" s="21">
        <v>15250</v>
      </c>
      <c r="L71" s="21">
        <v>18650</v>
      </c>
      <c r="M71" s="21">
        <v>0.59269094</v>
      </c>
      <c r="N71" s="21">
        <v>0.94183695000000001</v>
      </c>
      <c r="O71" s="21">
        <v>0.72501682999999995</v>
      </c>
      <c r="P71" s="21">
        <v>62.834976699999999</v>
      </c>
      <c r="Q71" s="21">
        <v>3.1897841200000001</v>
      </c>
      <c r="R71" s="21">
        <v>1</v>
      </c>
      <c r="S71" s="21">
        <v>537</v>
      </c>
      <c r="T71" s="21">
        <v>8906</v>
      </c>
      <c r="U71" s="21">
        <v>21119</v>
      </c>
      <c r="V71" s="21">
        <v>17344</v>
      </c>
      <c r="W71" s="21">
        <v>11847</v>
      </c>
      <c r="X71" s="21">
        <v>4.5898572700000004</v>
      </c>
      <c r="Y71" s="21">
        <v>0.13889215999999999</v>
      </c>
      <c r="Z71" s="21">
        <v>0</v>
      </c>
      <c r="AA71" s="21">
        <v>0</v>
      </c>
      <c r="AB71" s="21">
        <v>145.326505</v>
      </c>
      <c r="AC71" s="21">
        <v>22.146995</v>
      </c>
      <c r="AD71" s="21">
        <v>145.60544300000001</v>
      </c>
      <c r="AE71" s="21">
        <v>66.875</v>
      </c>
      <c r="AF71" s="21">
        <v>79.875</v>
      </c>
      <c r="AG71" s="21">
        <v>120.077217</v>
      </c>
      <c r="AH71" s="21">
        <v>8898.4853500000008</v>
      </c>
      <c r="AI71" s="21">
        <v>227.67686499999999</v>
      </c>
      <c r="AJ71" s="21">
        <v>102.05667099999999</v>
      </c>
      <c r="AK71" s="21">
        <v>8898.4853500000008</v>
      </c>
      <c r="AL71" s="21">
        <v>227.67686499999999</v>
      </c>
      <c r="AM71" s="21">
        <v>-1.2841452</v>
      </c>
      <c r="AN71" s="21">
        <v>22.067083799999999</v>
      </c>
    </row>
    <row r="72" spans="1:40" ht="16" x14ac:dyDescent="0.2">
      <c r="A72" s="23" t="s">
        <v>101</v>
      </c>
      <c r="B72" s="23">
        <v>-600</v>
      </c>
      <c r="C72" s="23">
        <v>0</v>
      </c>
      <c r="D72" s="23">
        <v>0</v>
      </c>
      <c r="E72" s="23">
        <v>18909.732400000001</v>
      </c>
      <c r="F72" s="23">
        <v>8941.3759800000007</v>
      </c>
      <c r="G72" s="23">
        <v>171.68002300000001</v>
      </c>
      <c r="H72" s="23">
        <v>16738.785199999998</v>
      </c>
      <c r="I72" s="23">
        <v>10998.4941</v>
      </c>
      <c r="J72" s="23">
        <v>637.17706299999998</v>
      </c>
      <c r="K72" s="23">
        <v>17450</v>
      </c>
      <c r="L72" s="23">
        <v>20150</v>
      </c>
      <c r="M72" s="23">
        <v>0.60993379000000003</v>
      </c>
      <c r="N72" s="23">
        <v>0.97293525999999997</v>
      </c>
      <c r="O72" s="23">
        <v>0.81054663999999998</v>
      </c>
      <c r="P72" s="23">
        <v>63.536084299999999</v>
      </c>
      <c r="Q72" s="23">
        <v>3.14231953</v>
      </c>
      <c r="R72" s="23">
        <v>1</v>
      </c>
      <c r="S72" s="23">
        <v>517</v>
      </c>
      <c r="T72" s="23">
        <v>9311</v>
      </c>
      <c r="U72" s="23">
        <v>21006</v>
      </c>
      <c r="V72" s="23">
        <v>17440</v>
      </c>
      <c r="W72" s="23">
        <v>10129</v>
      </c>
      <c r="X72" s="23">
        <v>4.5574258199999997</v>
      </c>
      <c r="Y72" s="23">
        <v>0.13658191</v>
      </c>
      <c r="Z72" s="23">
        <v>0</v>
      </c>
      <c r="AA72" s="23">
        <v>0</v>
      </c>
      <c r="AB72" s="23">
        <v>165.18178</v>
      </c>
      <c r="AC72" s="23">
        <v>3.3578626499999999</v>
      </c>
      <c r="AD72" s="23">
        <v>164.58351099999999</v>
      </c>
      <c r="AE72" s="23">
        <v>66.125</v>
      </c>
      <c r="AF72" s="23">
        <v>76.375</v>
      </c>
      <c r="AG72" s="23">
        <v>114.460274</v>
      </c>
      <c r="AH72" s="23">
        <v>8941.3759800000007</v>
      </c>
      <c r="AI72" s="23">
        <v>171.68002300000001</v>
      </c>
      <c r="AJ72" s="23">
        <v>101.352768</v>
      </c>
      <c r="AK72" s="23">
        <v>8941.3759800000007</v>
      </c>
      <c r="AL72" s="23">
        <v>171.68002300000001</v>
      </c>
      <c r="AM72" s="23">
        <v>-2.7163233999999998</v>
      </c>
      <c r="AN72" s="23">
        <v>20.6025095</v>
      </c>
    </row>
    <row r="73" spans="1:40" ht="16" x14ac:dyDescent="0.2">
      <c r="A73" s="25" t="s">
        <v>104</v>
      </c>
      <c r="B73" s="25">
        <v>-600</v>
      </c>
      <c r="C73" s="25">
        <v>0</v>
      </c>
      <c r="D73" s="25">
        <v>0</v>
      </c>
      <c r="E73" s="25">
        <v>16766.900399999999</v>
      </c>
      <c r="F73" s="25">
        <v>8015.87158</v>
      </c>
      <c r="G73" s="25">
        <v>159.604187</v>
      </c>
      <c r="H73" s="25">
        <v>15071.385700000001</v>
      </c>
      <c r="I73" s="25">
        <v>10432.041999999999</v>
      </c>
      <c r="J73" s="25">
        <v>358.27890000000002</v>
      </c>
      <c r="K73" s="25">
        <v>15750</v>
      </c>
      <c r="L73" s="25">
        <v>17850</v>
      </c>
      <c r="M73" s="25">
        <v>0.64374052999999998</v>
      </c>
      <c r="N73" s="25">
        <v>0.95161098</v>
      </c>
      <c r="O73" s="25">
        <v>0.75187254000000003</v>
      </c>
      <c r="P73" s="25">
        <v>71.765657300000001</v>
      </c>
      <c r="Q73" s="25">
        <v>3.1395467799999999</v>
      </c>
      <c r="R73" s="25">
        <v>0</v>
      </c>
      <c r="S73" s="25">
        <v>174</v>
      </c>
      <c r="T73" s="25">
        <v>8411</v>
      </c>
      <c r="U73" s="25">
        <v>21802</v>
      </c>
      <c r="V73" s="25">
        <v>19675</v>
      </c>
      <c r="W73" s="25">
        <v>873</v>
      </c>
      <c r="X73" s="25">
        <v>4.5092377600000004</v>
      </c>
      <c r="Y73" s="25">
        <v>9.0334639999999994E-2</v>
      </c>
      <c r="Z73" s="25">
        <v>0</v>
      </c>
      <c r="AA73" s="25">
        <v>0</v>
      </c>
      <c r="AB73" s="25">
        <v>162.815663</v>
      </c>
      <c r="AC73" s="25">
        <v>2.5730625699999998</v>
      </c>
      <c r="AD73" s="25">
        <v>164.42071200000001</v>
      </c>
      <c r="AE73" s="25">
        <v>59.875</v>
      </c>
      <c r="AF73" s="25">
        <v>67.875</v>
      </c>
      <c r="AG73" s="25">
        <v>101.93476099999999</v>
      </c>
      <c r="AH73" s="25">
        <v>8015.87158</v>
      </c>
      <c r="AI73" s="25">
        <v>159.604187</v>
      </c>
      <c r="AJ73" s="25">
        <v>91.221519499999999</v>
      </c>
      <c r="AK73" s="25">
        <v>8015.87158</v>
      </c>
      <c r="AL73" s="25">
        <v>159.604187</v>
      </c>
      <c r="AM73" s="25">
        <v>0.87624088</v>
      </c>
      <c r="AN73" s="25">
        <v>11.0263603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8</vt:i4>
      </vt:variant>
    </vt:vector>
  </HeadingPairs>
  <TitlesOfParts>
    <vt:vector size="21" baseType="lpstr">
      <vt:lpstr>Unirrad</vt:lpstr>
      <vt:lpstr>34252_008</vt:lpstr>
      <vt:lpstr>34253_037</vt:lpstr>
      <vt:lpstr>34254_025</vt:lpstr>
      <vt:lpstr>34340_040</vt:lpstr>
      <vt:lpstr>34341_012</vt:lpstr>
      <vt:lpstr>36696_039</vt:lpstr>
      <vt:lpstr>34343_036</vt:lpstr>
      <vt:lpstr>2S_34331_042</vt:lpstr>
      <vt:lpstr>2S_34330_048</vt:lpstr>
      <vt:lpstr>36697_036</vt:lpstr>
      <vt:lpstr>37399_049</vt:lpstr>
      <vt:lpstr>37398_012</vt:lpstr>
      <vt:lpstr>600V_800V</vt:lpstr>
      <vt:lpstr>PreProdvPreSeries</vt:lpstr>
      <vt:lpstr>PreProdvPreSeries (2)</vt:lpstr>
      <vt:lpstr>SeedADC_v_Ann</vt:lpstr>
      <vt:lpstr>SeedMPVADC_v_Ann</vt:lpstr>
      <vt:lpstr>SeedMPV_v_Ann_cstGn</vt:lpstr>
      <vt:lpstr>IvAnn</vt:lpstr>
      <vt:lpstr>SeedMPV_v_Ann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Kent, Andrew</cp:lastModifiedBy>
  <cp:lastPrinted>2021-07-14T18:32:05Z</cp:lastPrinted>
  <dcterms:created xsi:type="dcterms:W3CDTF">2019-05-06T15:36:01Z</dcterms:created>
  <dcterms:modified xsi:type="dcterms:W3CDTF">2022-02-04T01:02:05Z</dcterms:modified>
</cp:coreProperties>
</file>