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M\user\esanc\temp\"/>
    </mc:Choice>
  </mc:AlternateContent>
  <xr:revisionPtr revIDLastSave="0" documentId="13_ncr:1_{095CA359-562E-4F67-9F3B-137E6C0D361A}" xr6:coauthVersionLast="46" xr6:coauthVersionMax="46" xr10:uidLastSave="{00000000-0000-0000-0000-000000000000}"/>
  <bookViews>
    <workbookView xWindow="-98" yWindow="-98" windowWidth="18915" windowHeight="12676" xr2:uid="{A94E6297-8A98-4240-B70A-7ABA9A3E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G40" i="1" l="1"/>
  <c r="H39" i="1"/>
  <c r="G39" i="1"/>
  <c r="D39" i="1"/>
  <c r="C39" i="1"/>
  <c r="H18" i="1"/>
  <c r="H17" i="1"/>
  <c r="H16" i="1"/>
  <c r="H15" i="1"/>
  <c r="H14" i="1"/>
  <c r="H13" i="1"/>
  <c r="D14" i="1"/>
  <c r="D15" i="1"/>
  <c r="D16" i="1"/>
  <c r="D17" i="1"/>
  <c r="D18" i="1"/>
  <c r="D13" i="1"/>
</calcChain>
</file>

<file path=xl/sharedStrings.xml><?xml version="1.0" encoding="utf-8"?>
<sst xmlns="http://schemas.openxmlformats.org/spreadsheetml/2006/main" count="75" uniqueCount="41">
  <si>
    <t>Step</t>
  </si>
  <si>
    <t>Preprocessing</t>
  </si>
  <si>
    <t>Wait time (iter1)</t>
  </si>
  <si>
    <t>Wait time (iter 2)</t>
  </si>
  <si>
    <t>Wait time (iter 3)</t>
  </si>
  <si>
    <t>Wait time (total)</t>
  </si>
  <si>
    <t>CB Model</t>
  </si>
  <si>
    <t>seconds</t>
  </si>
  <si>
    <t>minutes</t>
  </si>
  <si>
    <t>Seconds</t>
  </si>
  <si>
    <t>Minutes</t>
  </si>
  <si>
    <t>initialize_landuse</t>
  </si>
  <si>
    <t>initialize_households</t>
  </si>
  <si>
    <t>initialize_tours</t>
  </si>
  <si>
    <t>initialize_los</t>
  </si>
  <si>
    <t>initialize_tvpb</t>
  </si>
  <si>
    <t>tour_scheduling_probabilistic</t>
  </si>
  <si>
    <t>tour_od_choice</t>
  </si>
  <si>
    <t>reassign_tour_purpose_by_poe</t>
  </si>
  <si>
    <t>tour_mode_choice_simulate</t>
  </si>
  <si>
    <t>stop_frequency</t>
  </si>
  <si>
    <t>trip_purpose</t>
  </si>
  <si>
    <t>trip_scheduling</t>
  </si>
  <si>
    <t>trip_destination</t>
  </si>
  <si>
    <t>trip_mode_choice</t>
  </si>
  <si>
    <t>write_trip_matrices</t>
  </si>
  <si>
    <t>write_tables</t>
  </si>
  <si>
    <t>SUB MODEL RUN TIME</t>
  </si>
  <si>
    <t>TOTAL RUN TIME</t>
  </si>
  <si>
    <t>Machine Specs</t>
  </si>
  <si>
    <t>Processors</t>
  </si>
  <si>
    <t>2 Intel Xeon CPU E5-2690 v4 @ 2.60Ghz</t>
  </si>
  <si>
    <t>Cores</t>
  </si>
  <si>
    <t>28 Cores, 56 Logical Processors</t>
  </si>
  <si>
    <t>Memory</t>
  </si>
  <si>
    <t>Notes:</t>
  </si>
  <si>
    <t>256 GB RAM</t>
  </si>
  <si>
    <t>*All runs use 28 processors and no chunking</t>
  </si>
  <si>
    <t>Test #1 (No Caching)</t>
  </si>
  <si>
    <t>CB Model Pipeline</t>
  </si>
  <si>
    <t>Test #2 (With Caching)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</si>
</sst>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CCAB-C5B2-4864-A8E3-C533F8E06951}">
  <dimension ref="A1:H40"/>
  <sheetViews>
    <sheetView tabSelected="1" zoomScale="110" zoomScaleNormal="110" workbookViewId="0"/>
  </sheetViews>
  <sheetFormatPr defaultRowHeight="14.25" x14ac:dyDescent="0.45"/>
  <cols>
    <col min="1" max="1" width="13.46484375" customWidth="1"/>
    <col min="2" max="2" width="26.59765625" customWidth="1"/>
    <col min="6" max="6" width="26.86328125" customWidth="1"/>
  </cols>
  <sheetData>
    <row r="1" spans="1:8" ht="13.5" customHeight="1" x14ac:dyDescent="0.45">
      <c r="A1" s="6" t="s">
        <v>29</v>
      </c>
      <c r="B1" s="7"/>
      <c r="C1" s="7"/>
      <c r="D1" s="7"/>
      <c r="E1" s="8"/>
    </row>
    <row r="2" spans="1:8" ht="14.25" customHeight="1" x14ac:dyDescent="0.45">
      <c r="A2" s="7" t="s">
        <v>30</v>
      </c>
      <c r="B2" s="9" t="s">
        <v>31</v>
      </c>
      <c r="C2" s="9"/>
      <c r="D2" s="10"/>
      <c r="E2" s="8"/>
    </row>
    <row r="3" spans="1:8" ht="14.25" customHeight="1" x14ac:dyDescent="0.45">
      <c r="A3" s="7" t="s">
        <v>32</v>
      </c>
      <c r="B3" s="9" t="s">
        <v>33</v>
      </c>
      <c r="C3" s="9"/>
      <c r="D3" s="11"/>
      <c r="E3" s="8"/>
    </row>
    <row r="4" spans="1:8" x14ac:dyDescent="0.45">
      <c r="A4" s="7" t="s">
        <v>34</v>
      </c>
      <c r="B4" s="9" t="s">
        <v>36</v>
      </c>
      <c r="C4" s="9"/>
      <c r="D4" s="11"/>
      <c r="E4" s="8"/>
    </row>
    <row r="5" spans="1:8" x14ac:dyDescent="0.45">
      <c r="A5" s="7"/>
      <c r="B5" s="12"/>
      <c r="C5" s="12"/>
      <c r="D5" s="12"/>
      <c r="E5" s="8"/>
    </row>
    <row r="6" spans="1:8" x14ac:dyDescent="0.45">
      <c r="A6" s="6" t="s">
        <v>35</v>
      </c>
      <c r="E6" s="8"/>
    </row>
    <row r="7" spans="1:8" ht="15" customHeight="1" x14ac:dyDescent="0.45">
      <c r="A7" s="13" t="s">
        <v>37</v>
      </c>
      <c r="B7" s="13"/>
      <c r="E7" s="8"/>
    </row>
    <row r="8" spans="1:8" ht="14.65" thickBot="1" x14ac:dyDescent="0.5"/>
    <row r="9" spans="1:8" x14ac:dyDescent="0.45">
      <c r="B9" s="14" t="s">
        <v>38</v>
      </c>
      <c r="C9" s="15"/>
      <c r="D9" s="16"/>
      <c r="F9" s="14" t="s">
        <v>40</v>
      </c>
      <c r="G9" s="15"/>
      <c r="H9" s="16"/>
    </row>
    <row r="10" spans="1:8" x14ac:dyDescent="0.45">
      <c r="B10" s="17"/>
      <c r="C10" s="18"/>
      <c r="D10" s="19"/>
      <c r="F10" s="17"/>
      <c r="G10" s="18"/>
      <c r="H10" s="19"/>
    </row>
    <row r="11" spans="1:8" x14ac:dyDescent="0.45">
      <c r="B11" s="20" t="s">
        <v>39</v>
      </c>
      <c r="C11" s="21"/>
      <c r="D11" s="22"/>
      <c r="E11" s="1"/>
      <c r="F11" s="20" t="s">
        <v>39</v>
      </c>
      <c r="G11" s="21"/>
      <c r="H11" s="22"/>
    </row>
    <row r="12" spans="1:8" x14ac:dyDescent="0.45">
      <c r="B12" s="23" t="s">
        <v>0</v>
      </c>
      <c r="C12" s="2" t="s">
        <v>7</v>
      </c>
      <c r="D12" s="24" t="s">
        <v>8</v>
      </c>
      <c r="F12" s="23" t="s">
        <v>0</v>
      </c>
      <c r="G12" s="2" t="s">
        <v>7</v>
      </c>
      <c r="H12" s="24" t="s">
        <v>8</v>
      </c>
    </row>
    <row r="13" spans="1:8" x14ac:dyDescent="0.45">
      <c r="B13" s="25" t="s">
        <v>1</v>
      </c>
      <c r="C13" s="3">
        <v>1155</v>
      </c>
      <c r="D13" s="26">
        <f>C13/60</f>
        <v>19.25</v>
      </c>
      <c r="F13" s="25" t="s">
        <v>1</v>
      </c>
      <c r="G13" s="3">
        <v>1149</v>
      </c>
      <c r="H13" s="26">
        <f>G13/60</f>
        <v>19.149999999999999</v>
      </c>
    </row>
    <row r="14" spans="1:8" x14ac:dyDescent="0.45">
      <c r="B14" s="25" t="s">
        <v>2</v>
      </c>
      <c r="C14" s="3">
        <v>1223</v>
      </c>
      <c r="D14" s="26">
        <f t="shared" ref="D14:D18" si="0">C14/60</f>
        <v>20.383333333333333</v>
      </c>
      <c r="F14" s="25" t="s">
        <v>2</v>
      </c>
      <c r="G14" s="3">
        <v>1268</v>
      </c>
      <c r="H14" s="26">
        <f t="shared" ref="H14:H18" si="1">G14/60</f>
        <v>21.133333333333333</v>
      </c>
    </row>
    <row r="15" spans="1:8" x14ac:dyDescent="0.45">
      <c r="B15" s="25" t="s">
        <v>3</v>
      </c>
      <c r="C15" s="3">
        <v>1210</v>
      </c>
      <c r="D15" s="26">
        <f t="shared" si="0"/>
        <v>20.166666666666668</v>
      </c>
      <c r="F15" s="25" t="s">
        <v>3</v>
      </c>
      <c r="G15" s="3">
        <v>908</v>
      </c>
      <c r="H15" s="26">
        <f t="shared" si="1"/>
        <v>15.133333333333333</v>
      </c>
    </row>
    <row r="16" spans="1:8" x14ac:dyDescent="0.45">
      <c r="B16" s="25" t="s">
        <v>4</v>
      </c>
      <c r="C16" s="3">
        <v>1200</v>
      </c>
      <c r="D16" s="26">
        <f t="shared" si="0"/>
        <v>20</v>
      </c>
      <c r="F16" s="25" t="s">
        <v>4</v>
      </c>
      <c r="G16" s="3">
        <v>886</v>
      </c>
      <c r="H16" s="26">
        <f t="shared" si="1"/>
        <v>14.766666666666667</v>
      </c>
    </row>
    <row r="17" spans="2:8" x14ac:dyDescent="0.45">
      <c r="B17" s="25" t="s">
        <v>5</v>
      </c>
      <c r="C17" s="3">
        <v>3633</v>
      </c>
      <c r="D17" s="26">
        <f t="shared" si="0"/>
        <v>60.55</v>
      </c>
      <c r="F17" s="25" t="s">
        <v>5</v>
      </c>
      <c r="G17" s="3">
        <v>3062</v>
      </c>
      <c r="H17" s="26">
        <f t="shared" si="1"/>
        <v>51.033333333333331</v>
      </c>
    </row>
    <row r="18" spans="2:8" x14ac:dyDescent="0.45">
      <c r="B18" s="25" t="s">
        <v>6</v>
      </c>
      <c r="C18" s="3">
        <v>1566</v>
      </c>
      <c r="D18" s="26">
        <f t="shared" si="0"/>
        <v>26.1</v>
      </c>
      <c r="F18" s="25" t="s">
        <v>6</v>
      </c>
      <c r="G18" s="3">
        <v>1190</v>
      </c>
      <c r="H18" s="26">
        <f t="shared" si="1"/>
        <v>19.833333333333332</v>
      </c>
    </row>
    <row r="19" spans="2:8" x14ac:dyDescent="0.45">
      <c r="B19" s="17"/>
      <c r="C19" s="18"/>
      <c r="D19" s="19"/>
      <c r="F19" s="17"/>
      <c r="G19" s="18"/>
      <c r="H19" s="19"/>
    </row>
    <row r="20" spans="2:8" x14ac:dyDescent="0.45">
      <c r="B20" s="17"/>
      <c r="C20" s="18"/>
      <c r="D20" s="19"/>
      <c r="F20" s="17"/>
      <c r="G20" s="18"/>
      <c r="H20" s="19"/>
    </row>
    <row r="21" spans="2:8" x14ac:dyDescent="0.45">
      <c r="B21" s="27" t="s">
        <v>6</v>
      </c>
      <c r="C21" s="5"/>
      <c r="D21" s="28"/>
      <c r="F21" s="27" t="s">
        <v>6</v>
      </c>
      <c r="G21" s="5"/>
      <c r="H21" s="28"/>
    </row>
    <row r="22" spans="2:8" x14ac:dyDescent="0.45">
      <c r="B22" s="23" t="s">
        <v>0</v>
      </c>
      <c r="C22" s="2" t="s">
        <v>9</v>
      </c>
      <c r="D22" s="24" t="s">
        <v>10</v>
      </c>
      <c r="F22" s="23" t="s">
        <v>0</v>
      </c>
      <c r="G22" s="2" t="s">
        <v>9</v>
      </c>
      <c r="H22" s="24" t="s">
        <v>10</v>
      </c>
    </row>
    <row r="23" spans="2:8" x14ac:dyDescent="0.45">
      <c r="B23" s="25" t="s">
        <v>11</v>
      </c>
      <c r="C23" s="3">
        <v>1.6</v>
      </c>
      <c r="D23" s="29">
        <v>0</v>
      </c>
      <c r="F23" s="25" t="s">
        <v>11</v>
      </c>
      <c r="G23" s="3">
        <v>0.9</v>
      </c>
      <c r="H23" s="29">
        <v>0</v>
      </c>
    </row>
    <row r="24" spans="2:8" x14ac:dyDescent="0.45">
      <c r="B24" s="25" t="s">
        <v>12</v>
      </c>
      <c r="C24" s="3">
        <v>16.5</v>
      </c>
      <c r="D24" s="29">
        <v>0.3</v>
      </c>
      <c r="F24" s="25" t="s">
        <v>12</v>
      </c>
      <c r="G24" s="3">
        <v>14.3</v>
      </c>
      <c r="H24" s="29">
        <v>0.2</v>
      </c>
    </row>
    <row r="25" spans="2:8" x14ac:dyDescent="0.45">
      <c r="B25" s="25" t="s">
        <v>13</v>
      </c>
      <c r="C25" s="3">
        <v>0.5</v>
      </c>
      <c r="D25" s="29">
        <v>0</v>
      </c>
      <c r="F25" s="25" t="s">
        <v>13</v>
      </c>
      <c r="G25" s="3">
        <v>0.5</v>
      </c>
      <c r="H25" s="29">
        <v>0</v>
      </c>
    </row>
    <row r="26" spans="2:8" x14ac:dyDescent="0.45">
      <c r="B26" s="25" t="s">
        <v>14</v>
      </c>
      <c r="C26" s="3">
        <v>0.2</v>
      </c>
      <c r="D26" s="29">
        <v>0</v>
      </c>
      <c r="F26" s="25" t="s">
        <v>14</v>
      </c>
      <c r="G26" s="3">
        <v>0.1</v>
      </c>
      <c r="H26" s="29">
        <v>0</v>
      </c>
    </row>
    <row r="27" spans="2:8" x14ac:dyDescent="0.45">
      <c r="B27" s="25" t="s">
        <v>15</v>
      </c>
      <c r="C27" s="3">
        <v>88.6</v>
      </c>
      <c r="D27" s="29">
        <v>1.5</v>
      </c>
      <c r="F27" s="25" t="s">
        <v>15</v>
      </c>
      <c r="G27" s="3">
        <v>98.1</v>
      </c>
      <c r="H27" s="29">
        <v>1.6</v>
      </c>
    </row>
    <row r="28" spans="2:8" x14ac:dyDescent="0.45">
      <c r="B28" s="25" t="s">
        <v>16</v>
      </c>
      <c r="C28" s="3">
        <v>1.3</v>
      </c>
      <c r="D28" s="29">
        <v>0</v>
      </c>
      <c r="F28" s="25" t="s">
        <v>16</v>
      </c>
      <c r="G28" s="3">
        <v>1.4</v>
      </c>
      <c r="H28" s="29">
        <v>0</v>
      </c>
    </row>
    <row r="29" spans="2:8" x14ac:dyDescent="0.45">
      <c r="B29" s="25" t="s">
        <v>17</v>
      </c>
      <c r="C29" s="3">
        <v>322.7</v>
      </c>
      <c r="D29" s="29">
        <v>5.4</v>
      </c>
      <c r="F29" s="25" t="s">
        <v>17</v>
      </c>
      <c r="G29" s="3">
        <v>331.5</v>
      </c>
      <c r="H29" s="29">
        <v>5.5</v>
      </c>
    </row>
    <row r="30" spans="2:8" x14ac:dyDescent="0.45">
      <c r="B30" s="25" t="s">
        <v>18</v>
      </c>
      <c r="C30" s="3">
        <v>0.1</v>
      </c>
      <c r="D30" s="29">
        <v>0</v>
      </c>
      <c r="F30" s="25" t="s">
        <v>18</v>
      </c>
      <c r="G30" s="3">
        <v>0.1</v>
      </c>
      <c r="H30" s="29">
        <v>0</v>
      </c>
    </row>
    <row r="31" spans="2:8" x14ac:dyDescent="0.45">
      <c r="B31" s="25" t="s">
        <v>19</v>
      </c>
      <c r="C31" s="3">
        <v>60.2</v>
      </c>
      <c r="D31" s="29">
        <v>1</v>
      </c>
      <c r="F31" s="25" t="s">
        <v>19</v>
      </c>
      <c r="G31" s="3">
        <v>62.9</v>
      </c>
      <c r="H31" s="29">
        <v>1</v>
      </c>
    </row>
    <row r="32" spans="2:8" x14ac:dyDescent="0.45">
      <c r="B32" s="25" t="s">
        <v>20</v>
      </c>
      <c r="C32" s="3">
        <v>5.5</v>
      </c>
      <c r="D32" s="29">
        <v>0.1</v>
      </c>
      <c r="F32" s="25" t="s">
        <v>20</v>
      </c>
      <c r="G32" s="3">
        <v>5.8</v>
      </c>
      <c r="H32" s="29">
        <v>0.1</v>
      </c>
    </row>
    <row r="33" spans="2:8" x14ac:dyDescent="0.45">
      <c r="B33" s="25" t="s">
        <v>21</v>
      </c>
      <c r="C33" s="3">
        <v>0.3</v>
      </c>
      <c r="D33" s="29">
        <v>0</v>
      </c>
      <c r="F33" s="25" t="s">
        <v>21</v>
      </c>
      <c r="G33" s="3">
        <v>0.3</v>
      </c>
      <c r="H33" s="29">
        <v>0</v>
      </c>
    </row>
    <row r="34" spans="2:8" x14ac:dyDescent="0.45">
      <c r="B34" s="25" t="s">
        <v>22</v>
      </c>
      <c r="C34" s="3">
        <v>4.0999999999999996</v>
      </c>
      <c r="D34" s="29">
        <v>0.1</v>
      </c>
      <c r="F34" s="25" t="s">
        <v>22</v>
      </c>
      <c r="G34" s="3">
        <v>4</v>
      </c>
      <c r="H34" s="29">
        <v>0.1</v>
      </c>
    </row>
    <row r="35" spans="2:8" x14ac:dyDescent="0.45">
      <c r="B35" s="25" t="s">
        <v>23</v>
      </c>
      <c r="C35" s="3">
        <v>380</v>
      </c>
      <c r="D35" s="29">
        <v>6.3</v>
      </c>
      <c r="F35" s="25" t="s">
        <v>23</v>
      </c>
      <c r="G35" s="3">
        <v>391.9</v>
      </c>
      <c r="H35" s="29">
        <v>6.5</v>
      </c>
    </row>
    <row r="36" spans="2:8" x14ac:dyDescent="0.45">
      <c r="B36" s="25" t="s">
        <v>24</v>
      </c>
      <c r="C36" s="3">
        <v>32.1</v>
      </c>
      <c r="D36" s="29">
        <v>0.5</v>
      </c>
      <c r="F36" s="25" t="s">
        <v>24</v>
      </c>
      <c r="G36" s="3">
        <v>31.7</v>
      </c>
      <c r="H36" s="29">
        <v>0.5</v>
      </c>
    </row>
    <row r="37" spans="2:8" x14ac:dyDescent="0.45">
      <c r="B37" s="25" t="s">
        <v>25</v>
      </c>
      <c r="C37" s="3">
        <v>50.9</v>
      </c>
      <c r="D37" s="29">
        <v>0.8</v>
      </c>
      <c r="F37" s="25" t="s">
        <v>25</v>
      </c>
      <c r="G37" s="3">
        <v>48.5</v>
      </c>
      <c r="H37" s="29">
        <v>0.8</v>
      </c>
    </row>
    <row r="38" spans="2:8" x14ac:dyDescent="0.45">
      <c r="B38" s="25" t="s">
        <v>26</v>
      </c>
      <c r="C38" s="3">
        <v>8.5</v>
      </c>
      <c r="D38" s="29">
        <v>0.1</v>
      </c>
      <c r="F38" s="25" t="s">
        <v>26</v>
      </c>
      <c r="G38" s="3">
        <v>5.9</v>
      </c>
      <c r="H38" s="29">
        <v>0.1</v>
      </c>
    </row>
    <row r="39" spans="2:8" x14ac:dyDescent="0.45">
      <c r="B39" s="30" t="s">
        <v>27</v>
      </c>
      <c r="C39" s="4">
        <f>SUM(C23:C38)</f>
        <v>973.1</v>
      </c>
      <c r="D39" s="31">
        <f>SUM(D23:D38)</f>
        <v>16.100000000000001</v>
      </c>
      <c r="F39" s="30" t="s">
        <v>27</v>
      </c>
      <c r="G39" s="4">
        <f>SUM(G23:G38)</f>
        <v>997.9</v>
      </c>
      <c r="H39" s="31">
        <f>SUM(H23:H38)</f>
        <v>16.400000000000002</v>
      </c>
    </row>
    <row r="40" spans="2:8" ht="14.65" thickBot="1" x14ac:dyDescent="0.5">
      <c r="B40" s="32" t="s">
        <v>28</v>
      </c>
      <c r="C40" s="33">
        <f>D40*60</f>
        <v>1566</v>
      </c>
      <c r="D40" s="34">
        <v>26.1</v>
      </c>
      <c r="F40" s="32" t="s">
        <v>28</v>
      </c>
      <c r="G40" s="33">
        <f>H40*60</f>
        <v>1188</v>
      </c>
      <c r="H40" s="34">
        <v>19.8</v>
      </c>
    </row>
  </sheetData>
  <mergeCells count="10">
    <mergeCell ref="B11:D11"/>
    <mergeCell ref="F11:H11"/>
    <mergeCell ref="B21:D21"/>
    <mergeCell ref="F21:H21"/>
    <mergeCell ref="B2:C2"/>
    <mergeCell ref="B3:C3"/>
    <mergeCell ref="B4:C4"/>
    <mergeCell ref="A7:B7"/>
    <mergeCell ref="B9:D9"/>
    <mergeCell ref="F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Enrique</dc:creator>
  <cp:lastModifiedBy>Sanchez, Enrique</cp:lastModifiedBy>
  <dcterms:created xsi:type="dcterms:W3CDTF">2021-08-06T16:23:53Z</dcterms:created>
  <dcterms:modified xsi:type="dcterms:W3CDTF">2021-08-27T17:37:38Z</dcterms:modified>
</cp:coreProperties>
</file>