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tes" sheetId="1" r:id="rId4"/>
    <sheet state="visible" name="Gifted" sheetId="2" r:id="rId5"/>
    <sheet state="visible" name="Final Calculations" sheetId="3" r:id="rId6"/>
  </sheets>
  <definedNames/>
  <calcPr/>
</workbook>
</file>

<file path=xl/sharedStrings.xml><?xml version="1.0" encoding="utf-8"?>
<sst xmlns="http://schemas.openxmlformats.org/spreadsheetml/2006/main" count="149" uniqueCount="51">
  <si>
    <t>name</t>
  </si>
  <si>
    <t>price</t>
  </si>
  <si>
    <t>date</t>
  </si>
  <si>
    <t>Anubis Collection Package</t>
  </si>
  <si>
    <t>Data Source</t>
  </si>
  <si>
    <t>https://www.csgodatabase.com/cases/</t>
  </si>
  <si>
    <t>Chroma 2 Case</t>
  </si>
  <si>
    <t>Date</t>
  </si>
  <si>
    <t>Chroma 3 Case</t>
  </si>
  <si>
    <t>Chroma Case</t>
  </si>
  <si>
    <t>Clutch Case</t>
  </si>
  <si>
    <t>CS:GO Weapon Case</t>
  </si>
  <si>
    <t>CS:GO Weapon Case 2</t>
  </si>
  <si>
    <t>CS:GO Weapon Case 3</t>
  </si>
  <si>
    <t>CS20 Case</t>
  </si>
  <si>
    <t>Danger Zone Case</t>
  </si>
  <si>
    <t>Dreams &amp; Nightmares Case</t>
  </si>
  <si>
    <t>eSports 2013 Case</t>
  </si>
  <si>
    <t>eSports 2013 Winter Case</t>
  </si>
  <si>
    <t>eSports 2014 Summer Case</t>
  </si>
  <si>
    <t>Falchion Case</t>
  </si>
  <si>
    <t>Fracture Case</t>
  </si>
  <si>
    <t>Gamma 2 Case</t>
  </si>
  <si>
    <t>Gamma Case</t>
  </si>
  <si>
    <t>Glove Case</t>
  </si>
  <si>
    <t>Horizon Case</t>
  </si>
  <si>
    <t>Huntsman Weapon Case</t>
  </si>
  <si>
    <t>Operation Bravo Case</t>
  </si>
  <si>
    <t>Operation Breakout Weapon Case</t>
  </si>
  <si>
    <t>Operation Broken Fang Case</t>
  </si>
  <si>
    <t>Operation Hydra Case</t>
  </si>
  <si>
    <t>Operation Phoenix Weapon Case</t>
  </si>
  <si>
    <t>Operation Riptide Case</t>
  </si>
  <si>
    <t>Operation Vanguard Weapon Case</t>
  </si>
  <si>
    <t>Operation Wildfire Case</t>
  </si>
  <si>
    <t>Prisma 2 Case</t>
  </si>
  <si>
    <t>Prisma Case</t>
  </si>
  <si>
    <t>Recoil Case</t>
  </si>
  <si>
    <t>Revolution Case</t>
  </si>
  <si>
    <t>Revolver Case</t>
  </si>
  <si>
    <t>Shadow Case</t>
  </si>
  <si>
    <t>Shattered Web Case</t>
  </si>
  <si>
    <t>Snakebite Case</t>
  </si>
  <si>
    <t>Spectrum 2 Case</t>
  </si>
  <si>
    <t>Spectrum Case</t>
  </si>
  <si>
    <t>Winter Offensive Weapon Case</t>
  </si>
  <si>
    <t>X-Ray P250 Package</t>
  </si>
  <si>
    <t>Crate Name</t>
  </si>
  <si>
    <t>Quantity</t>
  </si>
  <si>
    <t>★ M9 Bayonet | Rust Coat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</si>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</sst>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0000FF"/>
      <name val="&quot;gg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E1F22"/>
        <bgColor rgb="FF1E1F22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sgodatabase.com/cas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88"/>
    <col customWidth="1" min="2" max="2" width="6.13"/>
    <col customWidth="1" min="3" max="3" width="15.63"/>
    <col customWidth="1" min="11" max="11" width="34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1.78</v>
      </c>
      <c r="C2" s="3">
        <v>45040.0</v>
      </c>
      <c r="J2" s="1" t="s">
        <v>4</v>
      </c>
      <c r="K2" s="4" t="s">
        <v>5</v>
      </c>
    </row>
    <row r="3">
      <c r="A3" s="1" t="s">
        <v>6</v>
      </c>
      <c r="B3" s="2">
        <v>2.64</v>
      </c>
      <c r="C3" s="3">
        <v>42109.0</v>
      </c>
      <c r="J3" s="1" t="s">
        <v>7</v>
      </c>
      <c r="K3" s="5">
        <v>45156.0</v>
      </c>
    </row>
    <row r="4">
      <c r="A4" s="1" t="s">
        <v>8</v>
      </c>
      <c r="B4" s="2">
        <v>2.06</v>
      </c>
      <c r="C4" s="3">
        <v>42487.0</v>
      </c>
    </row>
    <row r="5">
      <c r="A5" s="1" t="s">
        <v>9</v>
      </c>
      <c r="B5" s="2">
        <v>2.76</v>
      </c>
      <c r="C5" s="3">
        <v>42012.0</v>
      </c>
    </row>
    <row r="6">
      <c r="A6" s="1" t="s">
        <v>10</v>
      </c>
      <c r="B6" s="2">
        <v>0.65</v>
      </c>
      <c r="C6" s="3">
        <v>43146.0</v>
      </c>
    </row>
    <row r="7">
      <c r="A7" s="1" t="s">
        <v>11</v>
      </c>
      <c r="B7" s="2">
        <v>90.22</v>
      </c>
      <c r="C7" s="3">
        <v>41500.0</v>
      </c>
    </row>
    <row r="8">
      <c r="A8" s="1" t="s">
        <v>12</v>
      </c>
      <c r="B8" s="2">
        <v>12.93</v>
      </c>
      <c r="C8" s="3">
        <v>41586.0</v>
      </c>
    </row>
    <row r="9">
      <c r="A9" s="1" t="s">
        <v>13</v>
      </c>
      <c r="B9" s="2">
        <v>7.67</v>
      </c>
      <c r="C9" s="3">
        <v>41682.0</v>
      </c>
    </row>
    <row r="10">
      <c r="A10" s="1" t="s">
        <v>14</v>
      </c>
      <c r="B10" s="2">
        <v>0.59</v>
      </c>
      <c r="C10" s="3">
        <v>43756.0</v>
      </c>
    </row>
    <row r="11">
      <c r="A11" s="1" t="s">
        <v>15</v>
      </c>
      <c r="B11" s="2">
        <v>0.55</v>
      </c>
      <c r="C11" s="3">
        <v>43440.0</v>
      </c>
    </row>
    <row r="12">
      <c r="A12" s="1" t="s">
        <v>16</v>
      </c>
      <c r="B12" s="2">
        <v>1.14</v>
      </c>
      <c r="C12" s="3">
        <v>44581.0</v>
      </c>
    </row>
    <row r="13">
      <c r="A13" s="1" t="s">
        <v>17</v>
      </c>
      <c r="B13" s="2">
        <v>40.63</v>
      </c>
      <c r="C13" s="3">
        <v>41500.0</v>
      </c>
    </row>
    <row r="14">
      <c r="A14" s="1" t="s">
        <v>18</v>
      </c>
      <c r="B14" s="2">
        <v>7.25</v>
      </c>
      <c r="C14" s="3">
        <v>41626.0</v>
      </c>
    </row>
    <row r="15">
      <c r="A15" s="1" t="s">
        <v>19</v>
      </c>
      <c r="B15" s="2">
        <v>6.63</v>
      </c>
      <c r="C15" s="3">
        <v>41830.0</v>
      </c>
    </row>
    <row r="16">
      <c r="A16" s="1" t="s">
        <v>20</v>
      </c>
      <c r="B16" s="2">
        <v>0.78</v>
      </c>
      <c r="C16" s="3">
        <v>42150.0</v>
      </c>
    </row>
    <row r="17">
      <c r="A17" s="1" t="s">
        <v>21</v>
      </c>
      <c r="B17" s="2">
        <v>0.62</v>
      </c>
      <c r="C17" s="3">
        <v>44049.0</v>
      </c>
    </row>
    <row r="18">
      <c r="A18" s="1" t="s">
        <v>22</v>
      </c>
      <c r="B18" s="2">
        <v>2.04</v>
      </c>
      <c r="C18" s="3">
        <v>42600.0</v>
      </c>
    </row>
    <row r="19">
      <c r="A19" s="1" t="s">
        <v>23</v>
      </c>
      <c r="B19" s="2">
        <v>2.09</v>
      </c>
      <c r="C19" s="3">
        <v>42536.0</v>
      </c>
    </row>
    <row r="20">
      <c r="A20" s="1" t="s">
        <v>24</v>
      </c>
      <c r="B20" s="2">
        <v>3.85</v>
      </c>
      <c r="C20" s="3">
        <v>42702.0</v>
      </c>
    </row>
    <row r="21">
      <c r="A21" s="1" t="s">
        <v>25</v>
      </c>
      <c r="B21" s="2">
        <v>0.72</v>
      </c>
      <c r="C21" s="3">
        <v>43314.0</v>
      </c>
    </row>
    <row r="22">
      <c r="A22" s="1" t="s">
        <v>26</v>
      </c>
      <c r="B22" s="2">
        <v>7.71</v>
      </c>
      <c r="C22" s="3">
        <v>41760.0</v>
      </c>
    </row>
    <row r="23">
      <c r="A23" s="1" t="s">
        <v>27</v>
      </c>
      <c r="B23" s="2">
        <v>51.02</v>
      </c>
      <c r="C23" s="3">
        <v>41536.0</v>
      </c>
    </row>
    <row r="24">
      <c r="A24" s="1" t="s">
        <v>28</v>
      </c>
      <c r="B24" s="2">
        <v>5.49</v>
      </c>
      <c r="C24" s="3">
        <v>41821.0</v>
      </c>
    </row>
    <row r="25">
      <c r="A25" s="1" t="s">
        <v>29</v>
      </c>
      <c r="B25" s="2">
        <v>3.71</v>
      </c>
      <c r="C25" s="3">
        <v>44168.0</v>
      </c>
    </row>
    <row r="26">
      <c r="A26" s="1" t="s">
        <v>30</v>
      </c>
      <c r="B26" s="2">
        <v>23.7</v>
      </c>
      <c r="C26" s="3">
        <v>42878.0</v>
      </c>
    </row>
    <row r="27">
      <c r="A27" s="1" t="s">
        <v>31</v>
      </c>
      <c r="B27" s="2">
        <v>2.85</v>
      </c>
      <c r="C27" s="3">
        <v>41690.0</v>
      </c>
    </row>
    <row r="28">
      <c r="A28" s="1" t="s">
        <v>32</v>
      </c>
      <c r="B28" s="2">
        <v>4.63</v>
      </c>
      <c r="C28" s="3">
        <v>44461.0</v>
      </c>
    </row>
    <row r="29">
      <c r="A29" s="1" t="s">
        <v>33</v>
      </c>
      <c r="B29" s="2">
        <v>2.35</v>
      </c>
      <c r="C29" s="3">
        <v>41954.0</v>
      </c>
    </row>
    <row r="30">
      <c r="A30" s="1" t="s">
        <v>34</v>
      </c>
      <c r="B30" s="2">
        <v>1.65</v>
      </c>
      <c r="C30" s="3">
        <v>42417.0</v>
      </c>
    </row>
    <row r="31">
      <c r="A31" s="1" t="s">
        <v>35</v>
      </c>
      <c r="B31" s="2">
        <v>0.62</v>
      </c>
      <c r="C31" s="3">
        <v>43921.0</v>
      </c>
    </row>
    <row r="32">
      <c r="A32" s="1" t="s">
        <v>36</v>
      </c>
      <c r="B32" s="2">
        <v>0.56</v>
      </c>
      <c r="C32" s="3">
        <v>43537.0</v>
      </c>
    </row>
    <row r="33">
      <c r="A33" s="1" t="s">
        <v>37</v>
      </c>
      <c r="B33" s="2">
        <v>0.57</v>
      </c>
      <c r="C33" s="3">
        <v>44743.0</v>
      </c>
    </row>
    <row r="34">
      <c r="A34" s="1" t="s">
        <v>38</v>
      </c>
      <c r="B34" s="2">
        <v>1.06</v>
      </c>
      <c r="C34" s="3">
        <v>44966.0</v>
      </c>
    </row>
    <row r="35">
      <c r="A35" s="1" t="s">
        <v>39</v>
      </c>
      <c r="B35" s="2">
        <v>1.61</v>
      </c>
      <c r="C35" s="3">
        <v>42346.0</v>
      </c>
    </row>
    <row r="36">
      <c r="A36" s="1" t="s">
        <v>40</v>
      </c>
      <c r="B36" s="2">
        <v>0.78</v>
      </c>
      <c r="C36" s="3">
        <v>42264.0</v>
      </c>
    </row>
    <row r="37">
      <c r="A37" s="1" t="s">
        <v>41</v>
      </c>
      <c r="B37" s="2">
        <v>3.62</v>
      </c>
      <c r="C37" s="3">
        <v>43787.0</v>
      </c>
    </row>
    <row r="38">
      <c r="A38" s="1" t="s">
        <v>42</v>
      </c>
      <c r="B38" s="2">
        <v>0.32</v>
      </c>
      <c r="C38" s="3">
        <v>44319.0</v>
      </c>
    </row>
    <row r="39">
      <c r="A39" s="1" t="s">
        <v>43</v>
      </c>
      <c r="B39" s="2">
        <v>1.52</v>
      </c>
      <c r="C39" s="3">
        <v>42992.0</v>
      </c>
    </row>
    <row r="40">
      <c r="A40" s="1" t="s">
        <v>44</v>
      </c>
      <c r="B40" s="2">
        <v>2.18</v>
      </c>
      <c r="C40" s="3">
        <v>42809.0</v>
      </c>
    </row>
    <row r="41">
      <c r="A41" s="1" t="s">
        <v>45</v>
      </c>
      <c r="B41" s="2">
        <v>5.57</v>
      </c>
      <c r="C41" s="3">
        <v>41626.0</v>
      </c>
    </row>
    <row r="42">
      <c r="A42" s="1" t="s">
        <v>46</v>
      </c>
      <c r="B42" s="2">
        <v>2.14</v>
      </c>
      <c r="C42" s="3">
        <v>43738.0</v>
      </c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</sheetData>
  <hyperlinks>
    <hyperlink r:id="rId1" ref="K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</cols>
  <sheetData>
    <row r="1">
      <c r="A1" s="7" t="s">
        <v>47</v>
      </c>
      <c r="B1" s="7" t="s">
        <v>48</v>
      </c>
    </row>
    <row r="2">
      <c r="A2" s="7" t="s">
        <v>10</v>
      </c>
      <c r="B2" s="8">
        <v>10.0</v>
      </c>
    </row>
    <row r="3">
      <c r="A3" s="7" t="s">
        <v>16</v>
      </c>
      <c r="B3" s="8">
        <v>11.0</v>
      </c>
    </row>
    <row r="4">
      <c r="A4" s="7" t="s">
        <v>21</v>
      </c>
      <c r="B4" s="8">
        <v>8.0</v>
      </c>
    </row>
    <row r="5">
      <c r="A5" s="7" t="s">
        <v>38</v>
      </c>
      <c r="B5" s="8">
        <v>1.0</v>
      </c>
    </row>
    <row r="6">
      <c r="A6" s="7" t="s">
        <v>23</v>
      </c>
      <c r="B6" s="8">
        <v>14.0</v>
      </c>
    </row>
    <row r="7">
      <c r="A7" s="7" t="s">
        <v>42</v>
      </c>
      <c r="B7" s="8">
        <v>8.0</v>
      </c>
    </row>
    <row r="8">
      <c r="A8" s="7" t="s">
        <v>35</v>
      </c>
      <c r="B8" s="8">
        <v>7.0</v>
      </c>
    </row>
    <row r="9">
      <c r="A9" s="7" t="s">
        <v>37</v>
      </c>
      <c r="B9" s="8">
        <v>4.0</v>
      </c>
    </row>
    <row r="10">
      <c r="A10" s="7" t="s">
        <v>22</v>
      </c>
      <c r="B10" s="8">
        <v>32.0</v>
      </c>
    </row>
    <row r="11">
      <c r="A11" s="7" t="s">
        <v>40</v>
      </c>
      <c r="B11" s="8">
        <v>11.0</v>
      </c>
    </row>
    <row r="12">
      <c r="A12" s="7" t="s">
        <v>44</v>
      </c>
      <c r="B12" s="8">
        <v>13.0</v>
      </c>
    </row>
    <row r="13">
      <c r="A13" s="7" t="s">
        <v>39</v>
      </c>
      <c r="B13" s="8">
        <v>6.0</v>
      </c>
    </row>
    <row r="14">
      <c r="A14" s="7" t="s">
        <v>20</v>
      </c>
      <c r="B14" s="8">
        <v>18.0</v>
      </c>
    </row>
    <row r="15">
      <c r="A15" s="7" t="s">
        <v>8</v>
      </c>
      <c r="B15" s="8">
        <v>6.0</v>
      </c>
    </row>
    <row r="16">
      <c r="A16" s="7" t="s">
        <v>34</v>
      </c>
      <c r="B16" s="8">
        <v>9.0</v>
      </c>
    </row>
    <row r="17">
      <c r="A17" s="7" t="s">
        <v>36</v>
      </c>
      <c r="B17" s="8">
        <v>5.0</v>
      </c>
    </row>
    <row r="18">
      <c r="A18" s="7" t="s">
        <v>14</v>
      </c>
      <c r="B18" s="8">
        <v>2.0</v>
      </c>
    </row>
    <row r="19">
      <c r="A19" s="7" t="s">
        <v>43</v>
      </c>
      <c r="B19" s="8">
        <v>14.0</v>
      </c>
    </row>
    <row r="20">
      <c r="A20" s="7" t="s">
        <v>6</v>
      </c>
      <c r="B20" s="8">
        <v>6.0</v>
      </c>
    </row>
    <row r="21">
      <c r="A21" s="7" t="s">
        <v>15</v>
      </c>
      <c r="B21" s="8">
        <v>2.0</v>
      </c>
    </row>
    <row r="22">
      <c r="A22" s="7" t="s">
        <v>24</v>
      </c>
      <c r="B22" s="8">
        <v>5.0</v>
      </c>
    </row>
    <row r="23">
      <c r="A23" s="7" t="s">
        <v>25</v>
      </c>
      <c r="B23" s="8">
        <v>1.0</v>
      </c>
    </row>
    <row r="24">
      <c r="A24" s="7" t="s">
        <v>28</v>
      </c>
      <c r="B24" s="8">
        <v>3.0</v>
      </c>
    </row>
    <row r="25">
      <c r="A25" s="7" t="s">
        <v>31</v>
      </c>
      <c r="B25" s="8">
        <v>9.0</v>
      </c>
    </row>
    <row r="26">
      <c r="A26" s="7" t="s">
        <v>9</v>
      </c>
      <c r="B26" s="8">
        <v>7.0</v>
      </c>
    </row>
    <row r="27">
      <c r="A27" s="7" t="s">
        <v>26</v>
      </c>
      <c r="B27" s="8">
        <v>1.0</v>
      </c>
    </row>
    <row r="28">
      <c r="A28" s="7" t="s">
        <v>49</v>
      </c>
      <c r="B28" s="8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7" t="s">
        <v>47</v>
      </c>
      <c r="E1" s="7" t="s">
        <v>48</v>
      </c>
      <c r="G1" s="9" t="s">
        <v>50</v>
      </c>
    </row>
    <row r="2">
      <c r="A2" s="1" t="s">
        <v>3</v>
      </c>
      <c r="B2" s="2">
        <v>1.78</v>
      </c>
      <c r="D2" s="7" t="s">
        <v>10</v>
      </c>
      <c r="E2" s="8">
        <v>10.0</v>
      </c>
      <c r="G2" s="10">
        <f t="shared" ref="G2:G28" si="1">IFERROR(VLOOKUP(D2, A:B, 2, FALSE) * E2, "")</f>
        <v>6.5</v>
      </c>
    </row>
    <row r="3">
      <c r="A3" s="1" t="s">
        <v>6</v>
      </c>
      <c r="B3" s="2">
        <v>2.64</v>
      </c>
      <c r="D3" s="7" t="s">
        <v>16</v>
      </c>
      <c r="E3" s="8">
        <v>11.0</v>
      </c>
      <c r="G3" s="10">
        <f t="shared" si="1"/>
        <v>12.54</v>
      </c>
    </row>
    <row r="4">
      <c r="A4" s="1" t="s">
        <v>8</v>
      </c>
      <c r="B4" s="2">
        <v>2.06</v>
      </c>
      <c r="D4" s="7" t="s">
        <v>21</v>
      </c>
      <c r="E4" s="8">
        <v>8.0</v>
      </c>
      <c r="G4" s="10">
        <f t="shared" si="1"/>
        <v>4.96</v>
      </c>
    </row>
    <row r="5">
      <c r="A5" s="1" t="s">
        <v>9</v>
      </c>
      <c r="B5" s="2">
        <v>2.76</v>
      </c>
      <c r="D5" s="7" t="s">
        <v>38</v>
      </c>
      <c r="E5" s="8">
        <v>1.0</v>
      </c>
      <c r="G5" s="10">
        <f t="shared" si="1"/>
        <v>1.06</v>
      </c>
    </row>
    <row r="6">
      <c r="A6" s="1" t="s">
        <v>10</v>
      </c>
      <c r="B6" s="2">
        <v>0.65</v>
      </c>
      <c r="D6" s="7" t="s">
        <v>23</v>
      </c>
      <c r="E6" s="8">
        <v>14.0</v>
      </c>
      <c r="G6" s="10">
        <f t="shared" si="1"/>
        <v>29.26</v>
      </c>
    </row>
    <row r="7">
      <c r="A7" s="1" t="s">
        <v>11</v>
      </c>
      <c r="B7" s="2">
        <v>90.22</v>
      </c>
      <c r="D7" s="7" t="s">
        <v>42</v>
      </c>
      <c r="E7" s="8">
        <v>8.0</v>
      </c>
      <c r="G7" s="10">
        <f t="shared" si="1"/>
        <v>2.56</v>
      </c>
    </row>
    <row r="8">
      <c r="A8" s="1" t="s">
        <v>12</v>
      </c>
      <c r="B8" s="2">
        <v>12.93</v>
      </c>
      <c r="D8" s="7" t="s">
        <v>35</v>
      </c>
      <c r="E8" s="8">
        <v>7.0</v>
      </c>
      <c r="G8" s="10">
        <f t="shared" si="1"/>
        <v>4.34</v>
      </c>
    </row>
    <row r="9">
      <c r="A9" s="1" t="s">
        <v>13</v>
      </c>
      <c r="B9" s="2">
        <v>7.67</v>
      </c>
      <c r="D9" s="7" t="s">
        <v>37</v>
      </c>
      <c r="E9" s="8">
        <v>4.0</v>
      </c>
      <c r="G9" s="10">
        <f t="shared" si="1"/>
        <v>2.28</v>
      </c>
    </row>
    <row r="10">
      <c r="A10" s="1" t="s">
        <v>14</v>
      </c>
      <c r="B10" s="2">
        <v>0.59</v>
      </c>
      <c r="D10" s="7" t="s">
        <v>22</v>
      </c>
      <c r="E10" s="8">
        <v>32.0</v>
      </c>
      <c r="G10" s="10">
        <f t="shared" si="1"/>
        <v>65.28</v>
      </c>
    </row>
    <row r="11">
      <c r="A11" s="1" t="s">
        <v>15</v>
      </c>
      <c r="B11" s="2">
        <v>0.55</v>
      </c>
      <c r="D11" s="7" t="s">
        <v>40</v>
      </c>
      <c r="E11" s="8">
        <v>11.0</v>
      </c>
      <c r="G11" s="10">
        <f t="shared" si="1"/>
        <v>8.58</v>
      </c>
    </row>
    <row r="12">
      <c r="A12" s="1" t="s">
        <v>16</v>
      </c>
      <c r="B12" s="2">
        <v>1.14</v>
      </c>
      <c r="D12" s="7" t="s">
        <v>44</v>
      </c>
      <c r="E12" s="8">
        <v>13.0</v>
      </c>
      <c r="G12" s="10">
        <f t="shared" si="1"/>
        <v>28.34</v>
      </c>
    </row>
    <row r="13">
      <c r="A13" s="1" t="s">
        <v>17</v>
      </c>
      <c r="B13" s="2">
        <v>40.63</v>
      </c>
      <c r="D13" s="7" t="s">
        <v>39</v>
      </c>
      <c r="E13" s="8">
        <v>6.0</v>
      </c>
      <c r="G13" s="10">
        <f t="shared" si="1"/>
        <v>9.66</v>
      </c>
    </row>
    <row r="14">
      <c r="A14" s="1" t="s">
        <v>18</v>
      </c>
      <c r="B14" s="2">
        <v>7.25</v>
      </c>
      <c r="D14" s="7" t="s">
        <v>20</v>
      </c>
      <c r="E14" s="8">
        <v>18.0</v>
      </c>
      <c r="G14" s="10">
        <f t="shared" si="1"/>
        <v>14.04</v>
      </c>
    </row>
    <row r="15">
      <c r="A15" s="1" t="s">
        <v>19</v>
      </c>
      <c r="B15" s="2">
        <v>6.63</v>
      </c>
      <c r="D15" s="7" t="s">
        <v>8</v>
      </c>
      <c r="E15" s="8">
        <v>6.0</v>
      </c>
      <c r="G15" s="10">
        <f t="shared" si="1"/>
        <v>12.36</v>
      </c>
    </row>
    <row r="16">
      <c r="A16" s="1" t="s">
        <v>20</v>
      </c>
      <c r="B16" s="2">
        <v>0.78</v>
      </c>
      <c r="D16" s="7" t="s">
        <v>34</v>
      </c>
      <c r="E16" s="8">
        <v>9.0</v>
      </c>
      <c r="G16" s="10">
        <f t="shared" si="1"/>
        <v>14.85</v>
      </c>
    </row>
    <row r="17">
      <c r="A17" s="1" t="s">
        <v>21</v>
      </c>
      <c r="B17" s="2">
        <v>0.62</v>
      </c>
      <c r="D17" s="7" t="s">
        <v>36</v>
      </c>
      <c r="E17" s="8">
        <v>5.0</v>
      </c>
      <c r="G17" s="10">
        <f t="shared" si="1"/>
        <v>2.8</v>
      </c>
    </row>
    <row r="18">
      <c r="A18" s="1" t="s">
        <v>22</v>
      </c>
      <c r="B18" s="2">
        <v>2.04</v>
      </c>
      <c r="D18" s="7" t="s">
        <v>14</v>
      </c>
      <c r="E18" s="8">
        <v>2.0</v>
      </c>
      <c r="G18" s="10">
        <f t="shared" si="1"/>
        <v>1.18</v>
      </c>
    </row>
    <row r="19">
      <c r="A19" s="1" t="s">
        <v>23</v>
      </c>
      <c r="B19" s="2">
        <v>2.09</v>
      </c>
      <c r="D19" s="7" t="s">
        <v>43</v>
      </c>
      <c r="E19" s="8">
        <v>14.0</v>
      </c>
      <c r="G19" s="10">
        <f t="shared" si="1"/>
        <v>21.28</v>
      </c>
    </row>
    <row r="20">
      <c r="A20" s="1" t="s">
        <v>24</v>
      </c>
      <c r="B20" s="2">
        <v>3.85</v>
      </c>
      <c r="D20" s="7" t="s">
        <v>6</v>
      </c>
      <c r="E20" s="8">
        <v>6.0</v>
      </c>
      <c r="G20" s="10">
        <f t="shared" si="1"/>
        <v>15.84</v>
      </c>
    </row>
    <row r="21">
      <c r="A21" s="1" t="s">
        <v>25</v>
      </c>
      <c r="B21" s="2">
        <v>0.72</v>
      </c>
      <c r="D21" s="7" t="s">
        <v>15</v>
      </c>
      <c r="E21" s="8">
        <v>2.0</v>
      </c>
      <c r="G21" s="10">
        <f t="shared" si="1"/>
        <v>1.1</v>
      </c>
    </row>
    <row r="22">
      <c r="A22" s="1" t="s">
        <v>26</v>
      </c>
      <c r="B22" s="2">
        <v>7.71</v>
      </c>
      <c r="D22" s="7" t="s">
        <v>24</v>
      </c>
      <c r="E22" s="8">
        <v>5.0</v>
      </c>
      <c r="G22" s="10">
        <f t="shared" si="1"/>
        <v>19.25</v>
      </c>
    </row>
    <row r="23">
      <c r="A23" s="1" t="s">
        <v>27</v>
      </c>
      <c r="B23" s="2">
        <v>51.02</v>
      </c>
      <c r="D23" s="7" t="s">
        <v>25</v>
      </c>
      <c r="E23" s="8">
        <v>1.0</v>
      </c>
      <c r="G23" s="10">
        <f t="shared" si="1"/>
        <v>0.72</v>
      </c>
    </row>
    <row r="24">
      <c r="A24" s="1" t="s">
        <v>28</v>
      </c>
      <c r="B24" s="2">
        <v>5.49</v>
      </c>
      <c r="D24" s="7" t="s">
        <v>28</v>
      </c>
      <c r="E24" s="8">
        <v>3.0</v>
      </c>
      <c r="G24" s="10">
        <f t="shared" si="1"/>
        <v>16.47</v>
      </c>
    </row>
    <row r="25">
      <c r="A25" s="1" t="s">
        <v>29</v>
      </c>
      <c r="B25" s="2">
        <v>3.71</v>
      </c>
      <c r="D25" s="7" t="s">
        <v>31</v>
      </c>
      <c r="E25" s="8">
        <v>9.0</v>
      </c>
      <c r="G25" s="10">
        <f t="shared" si="1"/>
        <v>25.65</v>
      </c>
    </row>
    <row r="26">
      <c r="A26" s="1" t="s">
        <v>30</v>
      </c>
      <c r="B26" s="2">
        <v>23.7</v>
      </c>
      <c r="D26" s="7" t="s">
        <v>9</v>
      </c>
      <c r="E26" s="8">
        <v>7.0</v>
      </c>
      <c r="G26" s="10">
        <f t="shared" si="1"/>
        <v>19.32</v>
      </c>
    </row>
    <row r="27">
      <c r="A27" s="1" t="s">
        <v>31</v>
      </c>
      <c r="B27" s="2">
        <v>2.85</v>
      </c>
      <c r="D27" s="7" t="s">
        <v>26</v>
      </c>
      <c r="E27" s="8">
        <v>1.0</v>
      </c>
      <c r="G27" s="10">
        <f t="shared" si="1"/>
        <v>7.71</v>
      </c>
    </row>
    <row r="28">
      <c r="A28" s="1" t="s">
        <v>32</v>
      </c>
      <c r="B28" s="2">
        <v>4.63</v>
      </c>
      <c r="D28" s="7" t="s">
        <v>49</v>
      </c>
      <c r="E28" s="8">
        <v>1.0</v>
      </c>
      <c r="G28" s="10" t="str">
        <f t="shared" si="1"/>
        <v/>
      </c>
    </row>
    <row r="29">
      <c r="A29" s="1" t="s">
        <v>33</v>
      </c>
      <c r="B29" s="2">
        <v>2.35</v>
      </c>
      <c r="G29" s="10">
        <f>SUM(G2:G28)</f>
        <v>347.93</v>
      </c>
    </row>
    <row r="30">
      <c r="A30" s="1" t="s">
        <v>34</v>
      </c>
      <c r="B30" s="2">
        <v>1.65</v>
      </c>
      <c r="G30" s="10"/>
    </row>
    <row r="31">
      <c r="A31" s="1" t="s">
        <v>35</v>
      </c>
      <c r="B31" s="2">
        <v>0.62</v>
      </c>
      <c r="G31" s="10"/>
    </row>
    <row r="32">
      <c r="A32" s="1" t="s">
        <v>36</v>
      </c>
      <c r="B32" s="2">
        <v>0.56</v>
      </c>
      <c r="G32" s="10"/>
    </row>
    <row r="33">
      <c r="A33" s="1" t="s">
        <v>37</v>
      </c>
      <c r="B33" s="2">
        <v>0.57</v>
      </c>
      <c r="G33" s="10"/>
    </row>
    <row r="34">
      <c r="A34" s="1" t="s">
        <v>38</v>
      </c>
      <c r="B34" s="2">
        <v>1.06</v>
      </c>
      <c r="G34" s="10"/>
    </row>
    <row r="35">
      <c r="A35" s="1" t="s">
        <v>39</v>
      </c>
      <c r="B35" s="2">
        <v>1.61</v>
      </c>
      <c r="G35" s="10"/>
    </row>
    <row r="36">
      <c r="A36" s="1" t="s">
        <v>40</v>
      </c>
      <c r="B36" s="2">
        <v>0.78</v>
      </c>
      <c r="G36" s="10"/>
    </row>
    <row r="37">
      <c r="A37" s="1" t="s">
        <v>41</v>
      </c>
      <c r="B37" s="2">
        <v>3.62</v>
      </c>
      <c r="G37" s="10"/>
    </row>
    <row r="38">
      <c r="A38" s="1" t="s">
        <v>42</v>
      </c>
      <c r="B38" s="2">
        <v>0.32</v>
      </c>
      <c r="G38" s="10"/>
    </row>
    <row r="39">
      <c r="A39" s="1" t="s">
        <v>43</v>
      </c>
      <c r="B39" s="2">
        <v>1.52</v>
      </c>
      <c r="G39" s="10"/>
    </row>
    <row r="40">
      <c r="A40" s="1" t="s">
        <v>44</v>
      </c>
      <c r="B40" s="2">
        <v>2.18</v>
      </c>
      <c r="G40" s="10"/>
    </row>
    <row r="41">
      <c r="A41" s="1" t="s">
        <v>45</v>
      </c>
      <c r="B41" s="2">
        <v>5.57</v>
      </c>
      <c r="G41" s="10"/>
    </row>
    <row r="42">
      <c r="A42" s="1" t="s">
        <v>46</v>
      </c>
      <c r="B42" s="2">
        <v>2.14</v>
      </c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</sheetData>
  <drawing r:id="rId1"/>
</worksheet>
</file>