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3D Files\My 3D Modelling Projects\FreeCAD\Catan V2 Storage\"/>
    </mc:Choice>
  </mc:AlternateContent>
  <xr:revisionPtr revIDLastSave="0" documentId="8_{C5840C9E-1C4F-4AC6-A1FF-C2C63D170F42}" xr6:coauthVersionLast="47" xr6:coauthVersionMax="47" xr10:uidLastSave="{00000000-0000-0000-0000-000000000000}"/>
  <bookViews>
    <workbookView xWindow="-110" yWindow="-110" windowWidth="38620" windowHeight="21220" xr2:uid="{DA193233-06C7-45CD-9C83-7F6305E2E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I15" i="1"/>
  <c r="J15" i="1"/>
  <c r="I14" i="1"/>
  <c r="J14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G15" i="1"/>
  <c r="G14" i="1"/>
  <c r="G12" i="1"/>
  <c r="G6" i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<sst xmlns="http://schemas.openxmlformats.org/spreadsheetml/2006/main" count="18" uniqueCount="18">
  <si>
    <t>ore</t>
  </si>
  <si>
    <t>brick</t>
  </si>
  <si>
    <t>wood</t>
  </si>
  <si>
    <t>wheat</t>
  </si>
  <si>
    <t>desert</t>
  </si>
  <si>
    <t>ocean</t>
  </si>
  <si>
    <t>harbor</t>
  </si>
  <si>
    <t>4player</t>
  </si>
  <si>
    <t>6player</t>
  </si>
  <si>
    <t>height (mm)</t>
  </si>
  <si>
    <t>wool</t>
  </si>
  <si>
    <t>base height:</t>
  </si>
  <si>
    <t>with base</t>
  </si>
  <si>
    <t>total:</t>
  </si>
  <si>
    <t>with 10% tolernce:</t>
  </si>
  <si>
    <t>4pH</t>
  </si>
  <si>
    <t>6pH</t>
  </si>
  <si>
    <t>div by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</si>
</sst>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958B-2549-4606-B7EA-941BAC867C6F}">
  <dimension ref="A2:L15"/>
  <sheetViews>
    <sheetView tabSelected="1" workbookViewId="0">
      <selection activeCell="N15" sqref="N15"/>
    </sheetView>
  </sheetViews>
  <sheetFormatPr defaultRowHeight="14.5" x14ac:dyDescent="0.35"/>
  <cols>
    <col min="1" max="1" width="10.90625" bestFit="1" customWidth="1"/>
    <col min="6" max="6" width="16.26953125" bestFit="1" customWidth="1"/>
  </cols>
  <sheetData>
    <row r="2" spans="1:12" x14ac:dyDescent="0.35">
      <c r="A2" t="s">
        <v>11</v>
      </c>
      <c r="B2">
        <v>4</v>
      </c>
    </row>
    <row r="4" spans="1:12" x14ac:dyDescent="0.35">
      <c r="D4" t="s">
        <v>7</v>
      </c>
      <c r="E4" t="s">
        <v>8</v>
      </c>
      <c r="F4" t="s">
        <v>9</v>
      </c>
      <c r="G4" t="s">
        <v>12</v>
      </c>
      <c r="I4" t="s">
        <v>15</v>
      </c>
      <c r="J4" t="s">
        <v>16</v>
      </c>
    </row>
    <row r="5" spans="1:12" x14ac:dyDescent="0.35">
      <c r="C5" t="s">
        <v>0</v>
      </c>
      <c r="D5">
        <v>4</v>
      </c>
      <c r="E5">
        <v>6</v>
      </c>
      <c r="F5">
        <v>21.84</v>
      </c>
      <c r="G5">
        <f>F5+$B$2</f>
        <v>25.84</v>
      </c>
      <c r="I5">
        <f>G5*D5</f>
        <v>103.36</v>
      </c>
      <c r="J5">
        <f>G5*E5</f>
        <v>155.04</v>
      </c>
    </row>
    <row r="6" spans="1:12" x14ac:dyDescent="0.35">
      <c r="C6" t="s">
        <v>1</v>
      </c>
      <c r="D6">
        <v>4</v>
      </c>
      <c r="E6">
        <v>6</v>
      </c>
      <c r="F6">
        <v>18.850000000000001</v>
      </c>
      <c r="G6">
        <f t="shared" ref="G6:G11" si="0">F6+$B$2</f>
        <v>22.85</v>
      </c>
      <c r="I6">
        <f t="shared" ref="I6:I12" si="1">G6*D6</f>
        <v>91.4</v>
      </c>
      <c r="J6">
        <f t="shared" ref="J6:J12" si="2">G6*E6</f>
        <v>137.10000000000002</v>
      </c>
    </row>
    <row r="7" spans="1:12" x14ac:dyDescent="0.35">
      <c r="C7" t="s">
        <v>2</v>
      </c>
      <c r="D7">
        <v>4</v>
      </c>
      <c r="E7">
        <v>6</v>
      </c>
      <c r="F7">
        <v>15.15</v>
      </c>
      <c r="G7">
        <f t="shared" si="0"/>
        <v>19.149999999999999</v>
      </c>
      <c r="I7">
        <f t="shared" si="1"/>
        <v>76.599999999999994</v>
      </c>
      <c r="J7">
        <f t="shared" si="2"/>
        <v>114.89999999999999</v>
      </c>
    </row>
    <row r="8" spans="1:12" x14ac:dyDescent="0.35">
      <c r="C8" t="s">
        <v>10</v>
      </c>
      <c r="D8">
        <v>4</v>
      </c>
      <c r="E8">
        <v>6</v>
      </c>
      <c r="F8">
        <v>16.510000000000002</v>
      </c>
      <c r="G8">
        <f t="shared" si="0"/>
        <v>20.51</v>
      </c>
      <c r="I8">
        <f t="shared" si="1"/>
        <v>82.04</v>
      </c>
      <c r="J8">
        <f t="shared" si="2"/>
        <v>123.06</v>
      </c>
    </row>
    <row r="9" spans="1:12" x14ac:dyDescent="0.35">
      <c r="C9" t="s">
        <v>3</v>
      </c>
      <c r="D9">
        <v>4</v>
      </c>
      <c r="E9">
        <v>6</v>
      </c>
      <c r="F9">
        <v>14.69</v>
      </c>
      <c r="G9">
        <f t="shared" si="0"/>
        <v>18.689999999999998</v>
      </c>
      <c r="I9">
        <f t="shared" si="1"/>
        <v>74.759999999999991</v>
      </c>
      <c r="J9">
        <f t="shared" si="2"/>
        <v>112.13999999999999</v>
      </c>
    </row>
    <row r="10" spans="1:12" x14ac:dyDescent="0.35">
      <c r="C10" t="s">
        <v>4</v>
      </c>
      <c r="D10">
        <v>1</v>
      </c>
      <c r="E10">
        <v>2</v>
      </c>
      <c r="F10">
        <v>13.47</v>
      </c>
      <c r="G10">
        <f t="shared" si="0"/>
        <v>17.47</v>
      </c>
      <c r="I10">
        <f t="shared" si="1"/>
        <v>17.47</v>
      </c>
      <c r="J10">
        <f t="shared" si="2"/>
        <v>34.94</v>
      </c>
    </row>
    <row r="11" spans="1:12" x14ac:dyDescent="0.35">
      <c r="C11" t="s">
        <v>5</v>
      </c>
      <c r="D11">
        <v>9</v>
      </c>
      <c r="E11">
        <v>11</v>
      </c>
      <c r="F11">
        <v>3.96</v>
      </c>
      <c r="G11">
        <f t="shared" si="0"/>
        <v>7.96</v>
      </c>
      <c r="I11">
        <f t="shared" si="1"/>
        <v>71.64</v>
      </c>
      <c r="J11">
        <f t="shared" si="2"/>
        <v>87.56</v>
      </c>
    </row>
    <row r="12" spans="1:12" x14ac:dyDescent="0.35">
      <c r="C12" t="s">
        <v>6</v>
      </c>
      <c r="D12">
        <v>9</v>
      </c>
      <c r="E12">
        <v>11</v>
      </c>
      <c r="F12">
        <v>3.1</v>
      </c>
      <c r="G12">
        <f>F12+$B$2</f>
        <v>7.1</v>
      </c>
      <c r="I12">
        <f t="shared" si="1"/>
        <v>63.9</v>
      </c>
      <c r="J12">
        <f t="shared" si="2"/>
        <v>78.099999999999994</v>
      </c>
    </row>
    <row r="13" spans="1:12" x14ac:dyDescent="0.35">
      <c r="L13" t="s">
        <v>17</v>
      </c>
    </row>
    <row r="14" spans="1:12" x14ac:dyDescent="0.35">
      <c r="F14" t="s">
        <v>13</v>
      </c>
      <c r="G14">
        <f>SUM(G5:G12)</f>
        <v>139.57</v>
      </c>
      <c r="I14">
        <f t="shared" ref="H14:J14" si="3">SUM(I5:I12)</f>
        <v>581.16999999999996</v>
      </c>
      <c r="J14">
        <f t="shared" si="3"/>
        <v>842.8399999999998</v>
      </c>
      <c r="L14">
        <f>J14/4</f>
        <v>210.70999999999995</v>
      </c>
    </row>
    <row r="15" spans="1:12" x14ac:dyDescent="0.35">
      <c r="F15" t="s">
        <v>14</v>
      </c>
      <c r="G15">
        <f>G14*1.1</f>
        <v>153.52700000000002</v>
      </c>
      <c r="I15">
        <f t="shared" ref="H15:J15" si="4">I14*1.1</f>
        <v>639.28700000000003</v>
      </c>
      <c r="J15">
        <f t="shared" si="4"/>
        <v>927.12399999999991</v>
      </c>
      <c r="L15">
        <f>J15/4</f>
        <v>231.78099999999998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McDaniel</dc:creator>
  <cp:lastModifiedBy>Andrew McDaniel</cp:lastModifiedBy>
  <dcterms:created xsi:type="dcterms:W3CDTF">2023-02-13T02:21:35Z</dcterms:created>
  <dcterms:modified xsi:type="dcterms:W3CDTF">2023-02-13T04:38:56Z</dcterms:modified>
</cp:coreProperties>
</file>