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ei\Desktop\TEC\Introducción al diseño de circuitos integrados - Electiva\Tarea1\"/>
    </mc:Choice>
  </mc:AlternateContent>
  <xr:revisionPtr revIDLastSave="0" documentId="13_ncr:1_{3181A04C-CF12-4EE9-8F55-BAA594C3BBF4}" xr6:coauthVersionLast="47" xr6:coauthVersionMax="47" xr10:uidLastSave="{00000000-0000-0000-0000-000000000000}"/>
  <bookViews>
    <workbookView xWindow="-28920" yWindow="-120" windowWidth="29040" windowHeight="15720" xr2:uid="{A31CA027-B097-428E-A39E-AB650511AF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1" l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17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94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71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8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E60" i="1"/>
  <c r="E61" i="1"/>
  <c r="E62" i="1"/>
  <c r="E63" i="1"/>
  <c r="E64" i="1"/>
  <c r="E65" i="1"/>
  <c r="E66" i="1"/>
  <c r="E67" i="1"/>
  <c r="E68" i="1"/>
  <c r="E59" i="1"/>
  <c r="E49" i="1"/>
  <c r="E50" i="1"/>
  <c r="E51" i="1"/>
  <c r="E52" i="1"/>
  <c r="E53" i="1"/>
  <c r="E54" i="1"/>
  <c r="E55" i="1"/>
  <c r="E56" i="1"/>
  <c r="E57" i="1"/>
  <c r="E58" i="1"/>
  <c r="E4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6" i="1"/>
  <c r="E30" i="1"/>
  <c r="E27" i="1"/>
  <c r="E28" i="1"/>
  <c r="E29" i="1"/>
  <c r="E25" i="1"/>
  <c r="E16" i="1"/>
  <c r="E17" i="1"/>
  <c r="E18" i="1"/>
  <c r="E19" i="1"/>
  <c r="E20" i="1"/>
  <c r="E21" i="1"/>
  <c r="E22" i="1"/>
  <c r="E15" i="1"/>
  <c r="E6" i="1"/>
  <c r="E7" i="1"/>
  <c r="E8" i="1"/>
  <c r="E9" i="1"/>
  <c r="E10" i="1"/>
  <c r="E11" i="1"/>
  <c r="E12" i="1"/>
  <c r="E13" i="1"/>
  <c r="E14" i="1"/>
  <c r="E5" i="1"/>
  <c r="E3" i="1"/>
  <c r="E4" i="1"/>
  <c r="E2" i="1"/>
</calcChain>
</file>

<file path=xl/sharedStrings.xml><?xml version="1.0" encoding="utf-8"?>
<sst xmlns="http://schemas.openxmlformats.org/spreadsheetml/2006/main" count="27" uniqueCount="10">
  <si>
    <t>Ids</t>
  </si>
  <si>
    <t>Ids(uA)</t>
  </si>
  <si>
    <t>vds</t>
  </si>
  <si>
    <t>vds(V)</t>
  </si>
  <si>
    <t>Vgs(0)</t>
  </si>
  <si>
    <t>Vgs(0.2)</t>
  </si>
  <si>
    <t>Vgs(0.4)</t>
  </si>
  <si>
    <t>Vgs(0.6)</t>
  </si>
  <si>
    <t>Vgs(0.8)</t>
  </si>
  <si>
    <t>Vgs(1)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</si>
</sst>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E+00"/>
    <numFmt numFmtId="18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Curva</a:t>
            </a:r>
            <a:r>
              <a:rPr lang="es-CR" baseline="0"/>
              <a:t> característica I-V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Vgs(0)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Hoja1!$E$2:$E$22</c:f>
              <c:numCache>
                <c:formatCode>General</c:formatCode>
                <c:ptCount val="21"/>
                <c:pt idx="0">
                  <c:v>0</c:v>
                </c:pt>
                <c:pt idx="1">
                  <c:v>-4.8122270000000002E-7</c:v>
                </c:pt>
                <c:pt idx="2">
                  <c:v>-9.9820149999999997E-7</c:v>
                </c:pt>
                <c:pt idx="3" formatCode="0.00E+00">
                  <c:v>-1.7705999999999998E-6</c:v>
                </c:pt>
                <c:pt idx="4" formatCode="0.00E+00">
                  <c:v>-3.0649999999999999E-6</c:v>
                </c:pt>
                <c:pt idx="5" formatCode="0.00E+00">
                  <c:v>-5.3391000000000003E-6</c:v>
                </c:pt>
                <c:pt idx="6" formatCode="0.00E+00">
                  <c:v>-9.4712999999999986E-6</c:v>
                </c:pt>
                <c:pt idx="7" formatCode="0.00E+00">
                  <c:v>-1.72255E-5</c:v>
                </c:pt>
                <c:pt idx="8" formatCode="0.00E+00">
                  <c:v>-3.2282899999999995E-5</c:v>
                </c:pt>
                <c:pt idx="9" formatCode="0.00E+00">
                  <c:v>-6.2633399999999996E-5</c:v>
                </c:pt>
                <c:pt idx="10" formatCode="0.00E+00">
                  <c:v>-1.2631879999999999E-4</c:v>
                </c:pt>
                <c:pt idx="11" formatCode="0.00E+00">
                  <c:v>-2.6566889999999997E-4</c:v>
                </c:pt>
                <c:pt idx="12" formatCode="0.00E+00">
                  <c:v>-5.8357280000000003E-4</c:v>
                </c:pt>
                <c:pt idx="13" formatCode="0.00E+00">
                  <c:v>-1.3378000000000001E-3</c:v>
                </c:pt>
                <c:pt idx="14" formatCode="0.00E+00">
                  <c:v>-3.1874E-3</c:v>
                </c:pt>
                <c:pt idx="15" formatCode="0.00E+00">
                  <c:v>-7.7844000000000003E-3</c:v>
                </c:pt>
                <c:pt idx="16" formatCode="0.00E+00">
                  <c:v>-1.8516500000000002E-2</c:v>
                </c:pt>
                <c:pt idx="17" formatCode="0.00E+00">
                  <c:v>-4.0578599999999999E-2</c:v>
                </c:pt>
                <c:pt idx="18" formatCode="0.00E+00">
                  <c:v>-9.2670500000000003E-2</c:v>
                </c:pt>
                <c:pt idx="19" formatCode="0.00E+00">
                  <c:v>-0.23179370000000002</c:v>
                </c:pt>
                <c:pt idx="20" formatCode="0.00E+00">
                  <c:v>-0.61217150000000009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2-4EDF-88DB-47B50FD03BD6}"/>
            </c:ext>
          </c:extLst>
        </c:ser>
        <c:ser>
          <c:idx val="1"/>
          <c:order val="1"/>
          <c:tx>
            <c:strRef>
              <c:f>Hoja1!$C$24</c:f>
              <c:strCache>
                <c:ptCount val="1"/>
                <c:pt idx="0">
                  <c:v>Vgs(0.2)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Hoja1!$B$25:$B$45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Hoja1!$E$25:$E$45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-1.3163259999999998E-4</c:v>
                </c:pt>
                <c:pt idx="2">
                  <c:v>-2.5846609999999998E-4</c:v>
                </c:pt>
                <c:pt idx="3">
                  <c:v>-4.3634659999999999E-4</c:v>
                </c:pt>
                <c:pt idx="4">
                  <c:v>-7.1515930000000004E-4</c:v>
                </c:pt>
                <c:pt idx="5">
                  <c:v>-1.1639999999999999E-3</c:v>
                </c:pt>
                <c:pt idx="6">
                  <c:v>-1.8939E-3</c:v>
                </c:pt>
                <c:pt idx="7">
                  <c:v>-3.0878000000000004E-3</c:v>
                </c:pt>
                <c:pt idx="8">
                  <c:v>-5.0504E-3</c:v>
                </c:pt>
                <c:pt idx="9">
                  <c:v>-8.2906999999999998E-3</c:v>
                </c:pt>
                <c:pt idx="10">
                  <c:v>-1.36623E-2</c:v>
                </c:pt>
                <c:pt idx="11">
                  <c:v>-2.26003E-2</c:v>
                </c:pt>
                <c:pt idx="12">
                  <c:v>-3.75126E-2</c:v>
                </c:pt>
                <c:pt idx="13">
                  <c:v>-6.2367600000000002E-2</c:v>
                </c:pt>
                <c:pt idx="14">
                  <c:v>-0.10319400000000001</c:v>
                </c:pt>
                <c:pt idx="15">
                  <c:v>-0.16594</c:v>
                </c:pt>
                <c:pt idx="16">
                  <c:v>-0.2402996</c:v>
                </c:pt>
                <c:pt idx="17">
                  <c:v>-0.2940914</c:v>
                </c:pt>
                <c:pt idx="18">
                  <c:v>-0.35606310000000002</c:v>
                </c:pt>
                <c:pt idx="19">
                  <c:v>-0.50001879999999999</c:v>
                </c:pt>
                <c:pt idx="20">
                  <c:v>-0.88389309999999999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2-4EDF-88DB-47B50FD03BD6}"/>
            </c:ext>
          </c:extLst>
        </c:ser>
        <c:ser>
          <c:idx val="2"/>
          <c:order val="2"/>
          <c:tx>
            <c:strRef>
              <c:f>Hoja1!$C$47</c:f>
              <c:strCache>
                <c:ptCount val="1"/>
                <c:pt idx="0">
                  <c:v>Vgs(0.4)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Hoja1!$B$48:$B$68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Hoja1!$E$48:$E$68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-2.64876E-2</c:v>
                </c:pt>
                <c:pt idx="2">
                  <c:v>-4.7027600000000003E-2</c:v>
                </c:pt>
                <c:pt idx="3">
                  <c:v>-7.1003299999999991E-2</c:v>
                </c:pt>
                <c:pt idx="4">
                  <c:v>-0.1032148</c:v>
                </c:pt>
                <c:pt idx="5">
                  <c:v>-0.1479162</c:v>
                </c:pt>
                <c:pt idx="6">
                  <c:v>-0.2104598</c:v>
                </c:pt>
                <c:pt idx="7">
                  <c:v>-0.29810700000000001</c:v>
                </c:pt>
                <c:pt idx="8">
                  <c:v>-0.42075400000000002</c:v>
                </c:pt>
                <c:pt idx="9">
                  <c:v>-0.59165089999999998</c:v>
                </c:pt>
                <c:pt idx="10">
                  <c:v>-0.82795730000000001</c:v>
                </c:pt>
                <c:pt idx="11" formatCode="General">
                  <c:v>-1.1507000000000001</c:v>
                </c:pt>
                <c:pt idx="12" formatCode="General">
                  <c:v>-1.5832999999999999</c:v>
                </c:pt>
                <c:pt idx="13" formatCode="General">
                  <c:v>-2.1455000000000002</c:v>
                </c:pt>
                <c:pt idx="14" formatCode="General">
                  <c:v>-2.8349000000000002</c:v>
                </c:pt>
                <c:pt idx="15" formatCode="General">
                  <c:v>-3.5666000000000002</c:v>
                </c:pt>
                <c:pt idx="16" formatCode="General">
                  <c:v>-4.0419999999999998</c:v>
                </c:pt>
                <c:pt idx="17" formatCode="General">
                  <c:v>-4.0865</c:v>
                </c:pt>
                <c:pt idx="18" formatCode="General">
                  <c:v>-4.0839999999999996</c:v>
                </c:pt>
                <c:pt idx="19" formatCode="General">
                  <c:v>-4.1971999999999996</c:v>
                </c:pt>
                <c:pt idx="20" formatCode="General">
                  <c:v>-4.5701000000000001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2-4EDF-88DB-47B50FD03BD6}"/>
            </c:ext>
          </c:extLst>
        </c:ser>
        <c:ser>
          <c:idx val="3"/>
          <c:order val="3"/>
          <c:tx>
            <c:strRef>
              <c:f>Hoja1!$C$70</c:f>
              <c:strCache>
                <c:ptCount val="1"/>
                <c:pt idx="0">
                  <c:v>Vgs(0.6)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Hoja1!$B$71:$B$91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Hoja1!$D$71:$D$91</c:f>
              <c:numCache>
                <c:formatCode>General</c:formatCode>
                <c:ptCount val="21"/>
                <c:pt idx="0">
                  <c:v>0</c:v>
                </c:pt>
                <c:pt idx="1">
                  <c:v>-1.0526</c:v>
                </c:pt>
                <c:pt idx="2">
                  <c:v>-1.855</c:v>
                </c:pt>
                <c:pt idx="3">
                  <c:v>-2.5626000000000002</c:v>
                </c:pt>
                <c:pt idx="4">
                  <c:v>-3.2852000000000001</c:v>
                </c:pt>
                <c:pt idx="5">
                  <c:v>-4.0773000000000001</c:v>
                </c:pt>
                <c:pt idx="6">
                  <c:v>-4.9660000000000002</c:v>
                </c:pt>
                <c:pt idx="7">
                  <c:v>-5.9673999999999996</c:v>
                </c:pt>
                <c:pt idx="8">
                  <c:v>-7.0926999999999998</c:v>
                </c:pt>
                <c:pt idx="9">
                  <c:v>-8.3506999999999998</c:v>
                </c:pt>
                <c:pt idx="10">
                  <c:v>-9.7478999999999996</c:v>
                </c:pt>
                <c:pt idx="11">
                  <c:v>-11.2879</c:v>
                </c:pt>
                <c:pt idx="12">
                  <c:v>-12.9672</c:v>
                </c:pt>
                <c:pt idx="13">
                  <c:v>-14.7653</c:v>
                </c:pt>
                <c:pt idx="14">
                  <c:v>-16.6129</c:v>
                </c:pt>
                <c:pt idx="15">
                  <c:v>-18.288599999999999</c:v>
                </c:pt>
                <c:pt idx="16">
                  <c:v>-19.200900000000001</c:v>
                </c:pt>
                <c:pt idx="17">
                  <c:v>-19.132100000000001</c:v>
                </c:pt>
                <c:pt idx="18">
                  <c:v>-18.995000000000001</c:v>
                </c:pt>
                <c:pt idx="19">
                  <c:v>-19.053599999999999</c:v>
                </c:pt>
                <c:pt idx="20">
                  <c:v>-19.413699999999999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A2-4EDF-88DB-47B50FD03BD6}"/>
            </c:ext>
          </c:extLst>
        </c:ser>
        <c:ser>
          <c:idx val="4"/>
          <c:order val="4"/>
          <c:tx>
            <c:strRef>
              <c:f>Hoja1!$C$93</c:f>
              <c:strCache>
                <c:ptCount val="1"/>
                <c:pt idx="0">
                  <c:v>Vgs(0.8)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Hoja1!$B$94:$B$114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Hoja1!$D$94:$D$114</c:f>
              <c:numCache>
                <c:formatCode>General</c:formatCode>
                <c:ptCount val="21"/>
                <c:pt idx="0">
                  <c:v>0</c:v>
                </c:pt>
                <c:pt idx="1">
                  <c:v>-4.6818</c:v>
                </c:pt>
                <c:pt idx="2">
                  <c:v>-8.6493000000000002</c:v>
                </c:pt>
                <c:pt idx="3">
                  <c:v>-12.0101</c:v>
                </c:pt>
                <c:pt idx="4">
                  <c:v>-14.884499999999999</c:v>
                </c:pt>
                <c:pt idx="5">
                  <c:v>-17.409400000000002</c:v>
                </c:pt>
                <c:pt idx="6">
                  <c:v>-19.7193</c:v>
                </c:pt>
                <c:pt idx="7">
                  <c:v>-21.922000000000001</c:v>
                </c:pt>
                <c:pt idx="8">
                  <c:v>-24.090299999999999</c:v>
                </c:pt>
                <c:pt idx="9">
                  <c:v>-26.268699999999999</c:v>
                </c:pt>
                <c:pt idx="10">
                  <c:v>-28.482800000000001</c:v>
                </c:pt>
                <c:pt idx="11">
                  <c:v>-30.7439</c:v>
                </c:pt>
                <c:pt idx="12">
                  <c:v>-33.049199999999999</c:v>
                </c:pt>
                <c:pt idx="13">
                  <c:v>-35.3718</c:v>
                </c:pt>
                <c:pt idx="14">
                  <c:v>-37.626899999999999</c:v>
                </c:pt>
                <c:pt idx="15">
                  <c:v>-39.567100000000003</c:v>
                </c:pt>
                <c:pt idx="16">
                  <c:v>-40.586100000000002</c:v>
                </c:pt>
                <c:pt idx="17">
                  <c:v>-40.549799999999998</c:v>
                </c:pt>
                <c:pt idx="18">
                  <c:v>-40.459499999999998</c:v>
                </c:pt>
                <c:pt idx="19">
                  <c:v>-40.576300000000003</c:v>
                </c:pt>
                <c:pt idx="20">
                  <c:v>-40.996600000000001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3A2-4EDF-88DB-47B50FD03BD6}"/>
            </c:ext>
          </c:extLst>
        </c:ser>
        <c:ser>
          <c:idx val="5"/>
          <c:order val="5"/>
          <c:tx>
            <c:strRef>
              <c:f>Hoja1!$C$116</c:f>
              <c:strCache>
                <c:ptCount val="1"/>
                <c:pt idx="0">
                  <c:v>Vgs(1)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Hoja1!$B$117:$B$137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0.35000000000000003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0.95000000000000007</c:v>
                </c:pt>
                <c:pt idx="20">
                  <c:v>1</c:v>
                </c:pt>
              </c:numCache>
            </c:numRef>
          </c:xVal>
          <c:yVal>
            <c:numRef>
              <c:f>Hoja1!$D$117:$D$137</c:f>
              <c:numCache>
                <c:formatCode>General</c:formatCode>
                <c:ptCount val="21"/>
                <c:pt idx="0">
                  <c:v>0</c:v>
                </c:pt>
                <c:pt idx="1">
                  <c:v>-8.2827999999999999</c:v>
                </c:pt>
                <c:pt idx="2">
                  <c:v>-15.6084</c:v>
                </c:pt>
                <c:pt idx="3">
                  <c:v>-22.0688</c:v>
                </c:pt>
                <c:pt idx="4">
                  <c:v>-27.736000000000001</c:v>
                </c:pt>
                <c:pt idx="5">
                  <c:v>-32.677799999999998</c:v>
                </c:pt>
                <c:pt idx="6">
                  <c:v>-36.9786</c:v>
                </c:pt>
                <c:pt idx="7">
                  <c:v>-40.747599999999998</c:v>
                </c:pt>
                <c:pt idx="8">
                  <c:v>-44.1096</c:v>
                </c:pt>
                <c:pt idx="9">
                  <c:v>-47.184100000000001</c:v>
                </c:pt>
                <c:pt idx="10">
                  <c:v>-50.067700000000002</c:v>
                </c:pt>
                <c:pt idx="11">
                  <c:v>-52.826000000000001</c:v>
                </c:pt>
                <c:pt idx="12">
                  <c:v>-55.491300000000003</c:v>
                </c:pt>
                <c:pt idx="13">
                  <c:v>-58.054600000000001</c:v>
                </c:pt>
                <c:pt idx="14">
                  <c:v>-60.431100000000001</c:v>
                </c:pt>
                <c:pt idx="15">
                  <c:v>-62.3536</c:v>
                </c:pt>
                <c:pt idx="16">
                  <c:v>-63.217199999999998</c:v>
                </c:pt>
                <c:pt idx="17">
                  <c:v>-63.069600000000001</c:v>
                </c:pt>
                <c:pt idx="18">
                  <c:v>-62.988300000000002</c:v>
                </c:pt>
                <c:pt idx="19">
                  <c:v>-63.153599999999997</c:v>
                </c:pt>
                <c:pt idx="20">
                  <c:v>-63.630099999999999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3A2-4EDF-88DB-47B50FD03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24303"/>
        <c:axId val="80329583"/>
      </c:scatterChart>
      <c:valAx>
        <c:axId val="803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Vds(V)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0329583"/>
        <c:crosses val="autoZero"/>
        <c:crossBetween val="midCat"/>
      </c:valAx>
      <c:valAx>
        <c:axId val="8032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Ids(uA)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8032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236965</xdr:colOff>
      <xdr:row>0</xdr:row>
      <xdr:rowOff>70238</xdr:rowOff>
    </xdr:from>
    <xdr:to>
      <xdr:col>14</xdr:col>
      <xdr:colOff>61789</xdr:colOff>
      <xdr:row>26</xdr:row>
      <xdr:rowOff>112065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7D6678-9EA0-84F9-149D-0992DACA4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9F5D-CCBE-45DB-95D1-75A4B94D70AB}">
  <dimension ref="A1:G278"/>
  <sheetViews>
    <sheetView tabSelected="1" zoomScale="115" zoomScaleNormal="115" workbookViewId="0">
      <selection activeCell="C8" sqref="C8"/>
    </sheetView>
  </sheetViews>
  <sheetFormatPr baseColWidth="10" defaultRowHeight="14.4" x14ac:dyDescent="0.3"/>
  <cols>
    <col min="1" max="1" width="11.5546875" style="1" customWidth="1"/>
    <col min="2" max="2" width="18.21875" style="1" customWidth="1"/>
    <col min="3" max="3" width="20.5546875" style="1" customWidth="1"/>
    <col min="4" max="4" width="14.88671875" style="1" customWidth="1"/>
    <col min="5" max="5" width="18.21875" style="1" customWidth="1"/>
    <col min="6" max="6" width="22.21875" style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</row>
    <row r="2" spans="1:5" x14ac:dyDescent="0.3">
      <c r="A2" s="1">
        <v>0</v>
      </c>
      <c r="B2" s="1">
        <f>A2*0.001</f>
        <v>0</v>
      </c>
      <c r="C2" s="1">
        <v>0</v>
      </c>
      <c r="D2" s="1">
        <v>0</v>
      </c>
      <c r="E2" s="1">
        <f>D2*0.000000001</f>
        <v>0</v>
      </c>
    </row>
    <row r="3" spans="1:5" x14ac:dyDescent="0.3">
      <c r="A3" s="1">
        <v>50</v>
      </c>
      <c r="B3" s="1">
        <f>A3*0.001</f>
        <v>0.05</v>
      </c>
      <c r="C3" s="1">
        <v>0</v>
      </c>
      <c r="D3" s="1">
        <v>-481.22269999999997</v>
      </c>
      <c r="E3" s="1">
        <f t="shared" ref="E3:E4" si="0">D3*0.000000001</f>
        <v>-4.8122270000000002E-7</v>
      </c>
    </row>
    <row r="4" spans="1:5" x14ac:dyDescent="0.3">
      <c r="A4" s="1">
        <v>100</v>
      </c>
      <c r="B4" s="1">
        <f>A4*0.001</f>
        <v>0.1</v>
      </c>
      <c r="C4" s="1">
        <v>0</v>
      </c>
      <c r="D4" s="1">
        <v>-998.20150000000001</v>
      </c>
      <c r="E4" s="1">
        <f t="shared" si="0"/>
        <v>-9.9820149999999997E-7</v>
      </c>
    </row>
    <row r="5" spans="1:5" x14ac:dyDescent="0.3">
      <c r="A5" s="1">
        <v>150</v>
      </c>
      <c r="B5" s="1">
        <f>A5*0.001</f>
        <v>0.15</v>
      </c>
      <c r="C5" s="1">
        <v>0</v>
      </c>
      <c r="D5" s="1">
        <v>-1.7706</v>
      </c>
      <c r="E5" s="3">
        <f>D5*0.000001</f>
        <v>-1.7705999999999998E-6</v>
      </c>
    </row>
    <row r="6" spans="1:5" x14ac:dyDescent="0.3">
      <c r="A6" s="1">
        <v>200</v>
      </c>
      <c r="B6" s="1">
        <f>A6*0.001</f>
        <v>0.2</v>
      </c>
      <c r="C6" s="1">
        <v>0</v>
      </c>
      <c r="D6" s="1">
        <v>-3.0649999999999999</v>
      </c>
      <c r="E6" s="3">
        <f t="shared" ref="E6:E14" si="1">D6*0.000001</f>
        <v>-3.0649999999999999E-6</v>
      </c>
    </row>
    <row r="7" spans="1:5" x14ac:dyDescent="0.3">
      <c r="A7" s="1">
        <v>250</v>
      </c>
      <c r="B7" s="1">
        <f>A7*0.001</f>
        <v>0.25</v>
      </c>
      <c r="C7" s="1">
        <v>0</v>
      </c>
      <c r="D7" s="1">
        <v>-5.3391000000000002</v>
      </c>
      <c r="E7" s="3">
        <f t="shared" si="1"/>
        <v>-5.3391000000000003E-6</v>
      </c>
    </row>
    <row r="8" spans="1:5" x14ac:dyDescent="0.3">
      <c r="A8" s="1">
        <v>300</v>
      </c>
      <c r="B8" s="1">
        <f>A8*0.001</f>
        <v>0.3</v>
      </c>
      <c r="C8" s="1">
        <v>0</v>
      </c>
      <c r="D8" s="1">
        <v>-9.4712999999999994</v>
      </c>
      <c r="E8" s="3">
        <f t="shared" si="1"/>
        <v>-9.4712999999999986E-6</v>
      </c>
    </row>
    <row r="9" spans="1:5" x14ac:dyDescent="0.3">
      <c r="A9" s="1">
        <v>350</v>
      </c>
      <c r="B9" s="1">
        <f>A9*0.001</f>
        <v>0.35000000000000003</v>
      </c>
      <c r="C9" s="1">
        <v>0</v>
      </c>
      <c r="D9" s="1">
        <v>-17.2255</v>
      </c>
      <c r="E9" s="3">
        <f t="shared" si="1"/>
        <v>-1.72255E-5</v>
      </c>
    </row>
    <row r="10" spans="1:5" x14ac:dyDescent="0.3">
      <c r="A10" s="1">
        <v>400</v>
      </c>
      <c r="B10" s="1">
        <f>A10*0.001</f>
        <v>0.4</v>
      </c>
      <c r="C10" s="1">
        <v>0</v>
      </c>
      <c r="D10" s="1">
        <v>-32.282899999999998</v>
      </c>
      <c r="E10" s="3">
        <f t="shared" si="1"/>
        <v>-3.2282899999999995E-5</v>
      </c>
    </row>
    <row r="11" spans="1:5" x14ac:dyDescent="0.3">
      <c r="A11" s="1">
        <v>450</v>
      </c>
      <c r="B11" s="1">
        <f>A11*0.001</f>
        <v>0.45</v>
      </c>
      <c r="C11" s="1">
        <v>0</v>
      </c>
      <c r="D11" s="1">
        <v>-62.633400000000002</v>
      </c>
      <c r="E11" s="3">
        <f t="shared" si="1"/>
        <v>-6.2633399999999996E-5</v>
      </c>
    </row>
    <row r="12" spans="1:5" x14ac:dyDescent="0.3">
      <c r="A12" s="1">
        <v>500</v>
      </c>
      <c r="B12" s="1">
        <f>A12*0.001</f>
        <v>0.5</v>
      </c>
      <c r="C12" s="1">
        <v>0</v>
      </c>
      <c r="D12" s="1">
        <v>-126.3188</v>
      </c>
      <c r="E12" s="3">
        <f t="shared" si="1"/>
        <v>-1.2631879999999999E-4</v>
      </c>
    </row>
    <row r="13" spans="1:5" x14ac:dyDescent="0.3">
      <c r="A13" s="1">
        <v>550</v>
      </c>
      <c r="B13" s="1">
        <f>A13*0.001</f>
        <v>0.55000000000000004</v>
      </c>
      <c r="C13" s="1">
        <v>0</v>
      </c>
      <c r="D13" s="1">
        <v>-265.66890000000001</v>
      </c>
      <c r="E13" s="3">
        <f t="shared" si="1"/>
        <v>-2.6566889999999997E-4</v>
      </c>
    </row>
    <row r="14" spans="1:5" x14ac:dyDescent="0.3">
      <c r="A14" s="1">
        <v>600</v>
      </c>
      <c r="B14" s="1">
        <f>A14*0.001</f>
        <v>0.6</v>
      </c>
      <c r="C14" s="1">
        <v>0</v>
      </c>
      <c r="D14" s="1">
        <v>-583.57280000000003</v>
      </c>
      <c r="E14" s="3">
        <f t="shared" si="1"/>
        <v>-5.8357280000000003E-4</v>
      </c>
    </row>
    <row r="15" spans="1:5" x14ac:dyDescent="0.3">
      <c r="A15" s="1">
        <v>650</v>
      </c>
      <c r="B15" s="1">
        <f>A15*0.001</f>
        <v>0.65</v>
      </c>
      <c r="C15" s="1">
        <v>0</v>
      </c>
      <c r="D15" s="1">
        <v>-1.3378000000000001</v>
      </c>
      <c r="E15" s="3">
        <f>D15*0.001</f>
        <v>-1.3378000000000001E-3</v>
      </c>
    </row>
    <row r="16" spans="1:5" x14ac:dyDescent="0.3">
      <c r="A16" s="1">
        <v>700</v>
      </c>
      <c r="B16" s="1">
        <f>A16*0.001</f>
        <v>0.70000000000000007</v>
      </c>
      <c r="C16" s="1">
        <v>0</v>
      </c>
      <c r="D16" s="1">
        <v>-3.1873999999999998</v>
      </c>
      <c r="E16" s="3">
        <f t="shared" ref="E16:E22" si="2">D16*0.001</f>
        <v>-3.1874E-3</v>
      </c>
    </row>
    <row r="17" spans="1:6" x14ac:dyDescent="0.3">
      <c r="A17" s="1">
        <v>750</v>
      </c>
      <c r="B17" s="1">
        <f>A17*0.001</f>
        <v>0.75</v>
      </c>
      <c r="C17" s="1">
        <v>0</v>
      </c>
      <c r="D17" s="1">
        <v>-7.7843999999999998</v>
      </c>
      <c r="E17" s="3">
        <f t="shared" si="2"/>
        <v>-7.7844000000000003E-3</v>
      </c>
    </row>
    <row r="18" spans="1:6" x14ac:dyDescent="0.3">
      <c r="A18" s="1">
        <v>800</v>
      </c>
      <c r="B18" s="1">
        <f>A18*0.001</f>
        <v>0.8</v>
      </c>
      <c r="C18" s="1">
        <v>0</v>
      </c>
      <c r="D18" s="1">
        <v>-18.516500000000001</v>
      </c>
      <c r="E18" s="3">
        <f t="shared" si="2"/>
        <v>-1.8516500000000002E-2</v>
      </c>
    </row>
    <row r="19" spans="1:6" x14ac:dyDescent="0.3">
      <c r="A19" s="1">
        <v>850</v>
      </c>
      <c r="B19" s="1">
        <f>A19*0.001</f>
        <v>0.85</v>
      </c>
      <c r="C19" s="1">
        <v>0</v>
      </c>
      <c r="D19" s="1">
        <v>-40.578600000000002</v>
      </c>
      <c r="E19" s="3">
        <f t="shared" si="2"/>
        <v>-4.0578599999999999E-2</v>
      </c>
    </row>
    <row r="20" spans="1:6" x14ac:dyDescent="0.3">
      <c r="A20" s="1">
        <v>900</v>
      </c>
      <c r="B20" s="1">
        <f>A20*0.001</f>
        <v>0.9</v>
      </c>
      <c r="C20" s="1">
        <v>0</v>
      </c>
      <c r="D20" s="1">
        <v>-92.670500000000004</v>
      </c>
      <c r="E20" s="3">
        <f t="shared" si="2"/>
        <v>-9.2670500000000003E-2</v>
      </c>
    </row>
    <row r="21" spans="1:6" x14ac:dyDescent="0.3">
      <c r="A21" s="1">
        <v>950</v>
      </c>
      <c r="B21" s="1">
        <f>A21*0.001</f>
        <v>0.95000000000000007</v>
      </c>
      <c r="C21" s="1">
        <v>0</v>
      </c>
      <c r="D21" s="1">
        <v>-231.7937</v>
      </c>
      <c r="E21" s="3">
        <f t="shared" si="2"/>
        <v>-0.23179370000000002</v>
      </c>
    </row>
    <row r="22" spans="1:6" x14ac:dyDescent="0.3">
      <c r="A22" s="1">
        <v>1</v>
      </c>
      <c r="B22" s="1">
        <v>1</v>
      </c>
      <c r="C22" s="1">
        <v>0</v>
      </c>
      <c r="D22" s="1">
        <v>-612.17150000000004</v>
      </c>
      <c r="E22" s="3">
        <f t="shared" si="2"/>
        <v>-0.61217150000000009</v>
      </c>
    </row>
    <row r="24" spans="1:6" x14ac:dyDescent="0.3">
      <c r="A24" s="1" t="s">
        <v>2</v>
      </c>
      <c r="B24" s="1" t="s">
        <v>3</v>
      </c>
      <c r="C24" s="1" t="s">
        <v>5</v>
      </c>
      <c r="D24" s="1" t="s">
        <v>0</v>
      </c>
      <c r="E24" s="1" t="s">
        <v>1</v>
      </c>
    </row>
    <row r="25" spans="1:6" x14ac:dyDescent="0.3">
      <c r="A25" s="1">
        <v>0</v>
      </c>
      <c r="B25" s="1">
        <f>A25*0.001</f>
        <v>0</v>
      </c>
      <c r="C25" s="1">
        <v>200</v>
      </c>
      <c r="D25" s="1">
        <v>0</v>
      </c>
      <c r="E25" s="1">
        <f>D25*0.000001</f>
        <v>0</v>
      </c>
      <c r="F25" s="2"/>
    </row>
    <row r="26" spans="1:6" x14ac:dyDescent="0.3">
      <c r="A26" s="1">
        <v>50</v>
      </c>
      <c r="B26" s="1">
        <f>A26*0.001</f>
        <v>0.05</v>
      </c>
      <c r="C26" s="1">
        <v>200</v>
      </c>
      <c r="D26" s="1">
        <v>-131.6326</v>
      </c>
      <c r="E26" s="3">
        <f>D26*0.000001</f>
        <v>-1.3163259999999998E-4</v>
      </c>
      <c r="F26" s="2"/>
    </row>
    <row r="27" spans="1:6" x14ac:dyDescent="0.3">
      <c r="A27" s="1">
        <v>100</v>
      </c>
      <c r="B27" s="1">
        <f>A27*0.001</f>
        <v>0.1</v>
      </c>
      <c r="C27" s="1">
        <v>200</v>
      </c>
      <c r="D27" s="1">
        <v>-258.46609999999998</v>
      </c>
      <c r="E27" s="3">
        <f t="shared" ref="E26:E29" si="3">D27*0.000001</f>
        <v>-2.5846609999999998E-4</v>
      </c>
      <c r="F27" s="2"/>
    </row>
    <row r="28" spans="1:6" x14ac:dyDescent="0.3">
      <c r="A28" s="1">
        <v>150</v>
      </c>
      <c r="B28" s="1">
        <f>A28*0.001</f>
        <v>0.15</v>
      </c>
      <c r="C28" s="1">
        <v>200</v>
      </c>
      <c r="D28" s="1">
        <v>-436.34660000000002</v>
      </c>
      <c r="E28" s="3">
        <f t="shared" si="3"/>
        <v>-4.3634659999999999E-4</v>
      </c>
      <c r="F28" s="2"/>
    </row>
    <row r="29" spans="1:6" x14ac:dyDescent="0.3">
      <c r="A29" s="1">
        <v>200</v>
      </c>
      <c r="B29" s="1">
        <f>A29*0.001</f>
        <v>0.2</v>
      </c>
      <c r="C29" s="1">
        <v>200</v>
      </c>
      <c r="D29" s="1">
        <v>-715.15930000000003</v>
      </c>
      <c r="E29" s="3">
        <f t="shared" si="3"/>
        <v>-7.1515930000000004E-4</v>
      </c>
      <c r="F29" s="2"/>
    </row>
    <row r="30" spans="1:6" x14ac:dyDescent="0.3">
      <c r="A30" s="1">
        <v>250</v>
      </c>
      <c r="B30" s="1">
        <f>A30*0.001</f>
        <v>0.25</v>
      </c>
      <c r="C30" s="1">
        <v>200</v>
      </c>
      <c r="D30" s="1">
        <v>-1.1639999999999999</v>
      </c>
      <c r="E30" s="3">
        <f>D30*0.001</f>
        <v>-1.1639999999999999E-3</v>
      </c>
      <c r="F30" s="2"/>
    </row>
    <row r="31" spans="1:6" x14ac:dyDescent="0.3">
      <c r="A31" s="1">
        <v>300</v>
      </c>
      <c r="B31" s="1">
        <f>A31*0.001</f>
        <v>0.3</v>
      </c>
      <c r="C31" s="1">
        <v>200</v>
      </c>
      <c r="D31" s="1">
        <v>-1.8938999999999999</v>
      </c>
      <c r="E31" s="3">
        <f t="shared" ref="E31:E45" si="4">D31*0.001</f>
        <v>-1.8939E-3</v>
      </c>
      <c r="F31" s="2"/>
    </row>
    <row r="32" spans="1:6" x14ac:dyDescent="0.3">
      <c r="A32" s="1">
        <v>350</v>
      </c>
      <c r="B32" s="1">
        <f>A32*0.001</f>
        <v>0.35000000000000003</v>
      </c>
      <c r="C32" s="1">
        <v>200</v>
      </c>
      <c r="D32" s="1">
        <v>-3.0878000000000001</v>
      </c>
      <c r="E32" s="3">
        <f t="shared" si="4"/>
        <v>-3.0878000000000004E-3</v>
      </c>
      <c r="F32" s="2"/>
    </row>
    <row r="33" spans="1:6" x14ac:dyDescent="0.3">
      <c r="A33" s="1">
        <v>400</v>
      </c>
      <c r="B33" s="1">
        <f>A33*0.001</f>
        <v>0.4</v>
      </c>
      <c r="C33" s="1">
        <v>200</v>
      </c>
      <c r="D33" s="1">
        <v>-5.0503999999999998</v>
      </c>
      <c r="E33" s="3">
        <f t="shared" si="4"/>
        <v>-5.0504E-3</v>
      </c>
      <c r="F33" s="2"/>
    </row>
    <row r="34" spans="1:6" x14ac:dyDescent="0.3">
      <c r="A34" s="1">
        <v>450</v>
      </c>
      <c r="B34" s="1">
        <f>A34*0.001</f>
        <v>0.45</v>
      </c>
      <c r="C34" s="1">
        <v>200</v>
      </c>
      <c r="D34" s="1">
        <v>-8.2906999999999993</v>
      </c>
      <c r="E34" s="3">
        <f t="shared" si="4"/>
        <v>-8.2906999999999998E-3</v>
      </c>
      <c r="F34" s="2"/>
    </row>
    <row r="35" spans="1:6" x14ac:dyDescent="0.3">
      <c r="A35" s="1">
        <v>500</v>
      </c>
      <c r="B35" s="1">
        <f>A35*0.001</f>
        <v>0.5</v>
      </c>
      <c r="C35" s="1">
        <v>200</v>
      </c>
      <c r="D35" s="1">
        <v>-13.6623</v>
      </c>
      <c r="E35" s="3">
        <f t="shared" si="4"/>
        <v>-1.36623E-2</v>
      </c>
      <c r="F35" s="2"/>
    </row>
    <row r="36" spans="1:6" x14ac:dyDescent="0.3">
      <c r="A36" s="1">
        <v>550</v>
      </c>
      <c r="B36" s="1">
        <f>A36*0.001</f>
        <v>0.55000000000000004</v>
      </c>
      <c r="C36" s="1">
        <v>200</v>
      </c>
      <c r="D36" s="1">
        <v>-22.600300000000001</v>
      </c>
      <c r="E36" s="3">
        <f t="shared" si="4"/>
        <v>-2.26003E-2</v>
      </c>
      <c r="F36" s="2"/>
    </row>
    <row r="37" spans="1:6" x14ac:dyDescent="0.3">
      <c r="A37" s="1">
        <v>600</v>
      </c>
      <c r="B37" s="1">
        <f>A37*0.001</f>
        <v>0.6</v>
      </c>
      <c r="C37" s="1">
        <v>200</v>
      </c>
      <c r="D37" s="1">
        <v>-37.512599999999999</v>
      </c>
      <c r="E37" s="3">
        <f t="shared" si="4"/>
        <v>-3.75126E-2</v>
      </c>
      <c r="F37" s="2"/>
    </row>
    <row r="38" spans="1:6" x14ac:dyDescent="0.3">
      <c r="A38" s="1">
        <v>650</v>
      </c>
      <c r="B38" s="1">
        <f>A38*0.001</f>
        <v>0.65</v>
      </c>
      <c r="C38" s="1">
        <v>200</v>
      </c>
      <c r="D38" s="1">
        <v>-62.367600000000003</v>
      </c>
      <c r="E38" s="3">
        <f t="shared" si="4"/>
        <v>-6.2367600000000002E-2</v>
      </c>
      <c r="F38" s="2"/>
    </row>
    <row r="39" spans="1:6" x14ac:dyDescent="0.3">
      <c r="A39" s="1">
        <v>700</v>
      </c>
      <c r="B39" s="1">
        <f>A39*0.001</f>
        <v>0.70000000000000007</v>
      </c>
      <c r="C39" s="1">
        <v>200</v>
      </c>
      <c r="D39" s="1">
        <v>-103.194</v>
      </c>
      <c r="E39" s="3">
        <f t="shared" si="4"/>
        <v>-0.10319400000000001</v>
      </c>
      <c r="F39" s="2"/>
    </row>
    <row r="40" spans="1:6" x14ac:dyDescent="0.3">
      <c r="A40" s="1">
        <v>750</v>
      </c>
      <c r="B40" s="1">
        <f>A40*0.001</f>
        <v>0.75</v>
      </c>
      <c r="C40" s="1">
        <v>200</v>
      </c>
      <c r="D40" s="1">
        <v>-165.94</v>
      </c>
      <c r="E40" s="3">
        <f t="shared" si="4"/>
        <v>-0.16594</v>
      </c>
      <c r="F40" s="2"/>
    </row>
    <row r="41" spans="1:6" x14ac:dyDescent="0.3">
      <c r="A41" s="1">
        <v>800</v>
      </c>
      <c r="B41" s="1">
        <f>A41*0.001</f>
        <v>0.8</v>
      </c>
      <c r="C41" s="1">
        <v>200</v>
      </c>
      <c r="D41" s="1">
        <v>-240.2996</v>
      </c>
      <c r="E41" s="3">
        <f t="shared" si="4"/>
        <v>-0.2402996</v>
      </c>
      <c r="F41" s="2"/>
    </row>
    <row r="42" spans="1:6" x14ac:dyDescent="0.3">
      <c r="A42" s="1">
        <v>850</v>
      </c>
      <c r="B42" s="1">
        <f>A42*0.001</f>
        <v>0.85</v>
      </c>
      <c r="C42" s="1">
        <v>200</v>
      </c>
      <c r="D42" s="1">
        <v>-294.09140000000002</v>
      </c>
      <c r="E42" s="3">
        <f t="shared" si="4"/>
        <v>-0.2940914</v>
      </c>
      <c r="F42" s="2"/>
    </row>
    <row r="43" spans="1:6" x14ac:dyDescent="0.3">
      <c r="A43" s="1">
        <v>900</v>
      </c>
      <c r="B43" s="1">
        <f>A43*0.001</f>
        <v>0.9</v>
      </c>
      <c r="C43" s="1">
        <v>200</v>
      </c>
      <c r="D43" s="1">
        <v>-356.06310000000002</v>
      </c>
      <c r="E43" s="3">
        <f t="shared" si="4"/>
        <v>-0.35606310000000002</v>
      </c>
      <c r="F43" s="2"/>
    </row>
    <row r="44" spans="1:6" x14ac:dyDescent="0.3">
      <c r="A44" s="1">
        <v>950</v>
      </c>
      <c r="B44" s="1">
        <f>A44*0.001</f>
        <v>0.95000000000000007</v>
      </c>
      <c r="C44" s="1">
        <v>200</v>
      </c>
      <c r="D44" s="1">
        <v>-500.0188</v>
      </c>
      <c r="E44" s="3">
        <f t="shared" si="4"/>
        <v>-0.50001879999999999</v>
      </c>
      <c r="F44" s="2"/>
    </row>
    <row r="45" spans="1:6" x14ac:dyDescent="0.3">
      <c r="A45" s="1">
        <v>1</v>
      </c>
      <c r="B45" s="1">
        <v>1</v>
      </c>
      <c r="C45" s="1">
        <v>200</v>
      </c>
      <c r="D45" s="1">
        <v>-883.8931</v>
      </c>
      <c r="E45" s="3">
        <f t="shared" si="4"/>
        <v>-0.88389309999999999</v>
      </c>
      <c r="F45" s="2"/>
    </row>
    <row r="47" spans="1:6" x14ac:dyDescent="0.3">
      <c r="A47" s="1" t="s">
        <v>2</v>
      </c>
      <c r="B47" s="1" t="s">
        <v>3</v>
      </c>
      <c r="C47" s="1" t="s">
        <v>6</v>
      </c>
      <c r="D47" s="1" t="s">
        <v>0</v>
      </c>
      <c r="E47" s="1" t="s">
        <v>1</v>
      </c>
    </row>
    <row r="48" spans="1:6" x14ac:dyDescent="0.3">
      <c r="A48" s="1">
        <v>0</v>
      </c>
      <c r="B48" s="1">
        <f>A48*0.001</f>
        <v>0</v>
      </c>
      <c r="C48" s="1">
        <v>400</v>
      </c>
      <c r="D48" s="1">
        <v>0</v>
      </c>
      <c r="E48" s="1">
        <f>D48*0.001</f>
        <v>0</v>
      </c>
      <c r="F48" s="3"/>
    </row>
    <row r="49" spans="1:6" x14ac:dyDescent="0.3">
      <c r="A49" s="1">
        <v>50</v>
      </c>
      <c r="B49" s="1">
        <f>A49*0.001</f>
        <v>0.05</v>
      </c>
      <c r="C49" s="1">
        <v>400</v>
      </c>
      <c r="D49" s="1">
        <v>-26.4876</v>
      </c>
      <c r="E49" s="3">
        <f t="shared" ref="E49:E58" si="5">D49*0.001</f>
        <v>-2.64876E-2</v>
      </c>
      <c r="F49" s="3"/>
    </row>
    <row r="50" spans="1:6" x14ac:dyDescent="0.3">
      <c r="A50" s="1">
        <v>100</v>
      </c>
      <c r="B50" s="1">
        <f>A50*0.001</f>
        <v>0.1</v>
      </c>
      <c r="C50" s="1">
        <v>400</v>
      </c>
      <c r="D50" s="1">
        <v>-47.0276</v>
      </c>
      <c r="E50" s="3">
        <f t="shared" si="5"/>
        <v>-4.7027600000000003E-2</v>
      </c>
      <c r="F50" s="3"/>
    </row>
    <row r="51" spans="1:6" x14ac:dyDescent="0.3">
      <c r="A51" s="1">
        <v>150</v>
      </c>
      <c r="B51" s="1">
        <f>A51*0.001</f>
        <v>0.15</v>
      </c>
      <c r="C51" s="1">
        <v>400</v>
      </c>
      <c r="D51" s="1">
        <v>-71.003299999999996</v>
      </c>
      <c r="E51" s="3">
        <f t="shared" si="5"/>
        <v>-7.1003299999999991E-2</v>
      </c>
      <c r="F51" s="3"/>
    </row>
    <row r="52" spans="1:6" x14ac:dyDescent="0.3">
      <c r="A52" s="1">
        <v>200</v>
      </c>
      <c r="B52" s="1">
        <f>A52*0.001</f>
        <v>0.2</v>
      </c>
      <c r="C52" s="1">
        <v>400</v>
      </c>
      <c r="D52" s="1">
        <v>-103.2148</v>
      </c>
      <c r="E52" s="3">
        <f t="shared" si="5"/>
        <v>-0.1032148</v>
      </c>
      <c r="F52" s="3"/>
    </row>
    <row r="53" spans="1:6" x14ac:dyDescent="0.3">
      <c r="A53" s="1">
        <v>250</v>
      </c>
      <c r="B53" s="1">
        <f>A53*0.001</f>
        <v>0.25</v>
      </c>
      <c r="C53" s="1">
        <v>400</v>
      </c>
      <c r="D53" s="1">
        <v>-147.9162</v>
      </c>
      <c r="E53" s="3">
        <f t="shared" si="5"/>
        <v>-0.1479162</v>
      </c>
      <c r="F53" s="3"/>
    </row>
    <row r="54" spans="1:6" x14ac:dyDescent="0.3">
      <c r="A54" s="1">
        <v>300</v>
      </c>
      <c r="B54" s="1">
        <f>A54*0.001</f>
        <v>0.3</v>
      </c>
      <c r="C54" s="1">
        <v>400</v>
      </c>
      <c r="D54" s="1">
        <v>-210.4598</v>
      </c>
      <c r="E54" s="3">
        <f t="shared" si="5"/>
        <v>-0.2104598</v>
      </c>
      <c r="F54" s="3"/>
    </row>
    <row r="55" spans="1:6" x14ac:dyDescent="0.3">
      <c r="A55" s="1">
        <v>350</v>
      </c>
      <c r="B55" s="1">
        <f>A55*0.001</f>
        <v>0.35000000000000003</v>
      </c>
      <c r="C55" s="1">
        <v>400</v>
      </c>
      <c r="D55" s="1">
        <v>-298.10700000000003</v>
      </c>
      <c r="E55" s="3">
        <f t="shared" si="5"/>
        <v>-0.29810700000000001</v>
      </c>
      <c r="F55" s="3"/>
    </row>
    <row r="56" spans="1:6" x14ac:dyDescent="0.3">
      <c r="A56" s="1">
        <v>400</v>
      </c>
      <c r="B56" s="1">
        <f>A56*0.001</f>
        <v>0.4</v>
      </c>
      <c r="C56" s="1">
        <v>400</v>
      </c>
      <c r="D56" s="1">
        <v>-420.75400000000002</v>
      </c>
      <c r="E56" s="3">
        <f t="shared" si="5"/>
        <v>-0.42075400000000002</v>
      </c>
      <c r="F56" s="3"/>
    </row>
    <row r="57" spans="1:6" x14ac:dyDescent="0.3">
      <c r="A57" s="1">
        <v>450</v>
      </c>
      <c r="B57" s="1">
        <f>A57*0.001</f>
        <v>0.45</v>
      </c>
      <c r="C57" s="1">
        <v>400</v>
      </c>
      <c r="D57" s="1">
        <v>-591.65089999999998</v>
      </c>
      <c r="E57" s="3">
        <f t="shared" si="5"/>
        <v>-0.59165089999999998</v>
      </c>
      <c r="F57" s="4"/>
    </row>
    <row r="58" spans="1:6" x14ac:dyDescent="0.3">
      <c r="A58" s="1">
        <v>500</v>
      </c>
      <c r="B58" s="1">
        <f>A58*0.001</f>
        <v>0.5</v>
      </c>
      <c r="C58" s="1">
        <v>400</v>
      </c>
      <c r="D58" s="1">
        <v>-827.95730000000003</v>
      </c>
      <c r="E58" s="3">
        <f t="shared" si="5"/>
        <v>-0.82795730000000001</v>
      </c>
      <c r="F58" s="4"/>
    </row>
    <row r="59" spans="1:6" x14ac:dyDescent="0.3">
      <c r="A59" s="1">
        <v>550</v>
      </c>
      <c r="B59" s="1">
        <f>A59*0.001</f>
        <v>0.55000000000000004</v>
      </c>
      <c r="C59" s="1">
        <v>400</v>
      </c>
      <c r="D59" s="1">
        <v>-1.1507000000000001</v>
      </c>
      <c r="E59" s="1">
        <f>D59</f>
        <v>-1.1507000000000001</v>
      </c>
      <c r="F59" s="4"/>
    </row>
    <row r="60" spans="1:6" x14ac:dyDescent="0.3">
      <c r="A60" s="1">
        <v>600</v>
      </c>
      <c r="B60" s="1">
        <f>A60*0.001</f>
        <v>0.6</v>
      </c>
      <c r="C60" s="1">
        <v>400</v>
      </c>
      <c r="D60" s="1">
        <v>-1.5832999999999999</v>
      </c>
      <c r="E60" s="1">
        <f t="shared" ref="E60:E68" si="6">D60</f>
        <v>-1.5832999999999999</v>
      </c>
      <c r="F60" s="4"/>
    </row>
    <row r="61" spans="1:6" x14ac:dyDescent="0.3">
      <c r="A61" s="1">
        <v>650</v>
      </c>
      <c r="B61" s="1">
        <f>A61*0.001</f>
        <v>0.65</v>
      </c>
      <c r="C61" s="1">
        <v>400</v>
      </c>
      <c r="D61" s="1">
        <v>-2.1455000000000002</v>
      </c>
      <c r="E61" s="1">
        <f t="shared" si="6"/>
        <v>-2.1455000000000002</v>
      </c>
      <c r="F61" s="4"/>
    </row>
    <row r="62" spans="1:6" x14ac:dyDescent="0.3">
      <c r="A62" s="1">
        <v>700</v>
      </c>
      <c r="B62" s="1">
        <f>A62*0.001</f>
        <v>0.70000000000000007</v>
      </c>
      <c r="C62" s="1">
        <v>400</v>
      </c>
      <c r="D62" s="1">
        <v>-2.8349000000000002</v>
      </c>
      <c r="E62" s="1">
        <f t="shared" si="6"/>
        <v>-2.8349000000000002</v>
      </c>
      <c r="F62" s="4"/>
    </row>
    <row r="63" spans="1:6" x14ac:dyDescent="0.3">
      <c r="A63" s="1">
        <v>750</v>
      </c>
      <c r="B63" s="1">
        <f>A63*0.001</f>
        <v>0.75</v>
      </c>
      <c r="C63" s="1">
        <v>400</v>
      </c>
      <c r="D63" s="1">
        <v>-3.5666000000000002</v>
      </c>
      <c r="E63" s="1">
        <f t="shared" si="6"/>
        <v>-3.5666000000000002</v>
      </c>
      <c r="F63" s="4"/>
    </row>
    <row r="64" spans="1:6" x14ac:dyDescent="0.3">
      <c r="A64" s="1">
        <v>800</v>
      </c>
      <c r="B64" s="1">
        <f>A64*0.001</f>
        <v>0.8</v>
      </c>
      <c r="C64" s="1">
        <v>400</v>
      </c>
      <c r="D64" s="1">
        <v>-4.0419999999999998</v>
      </c>
      <c r="E64" s="1">
        <f t="shared" si="6"/>
        <v>-4.0419999999999998</v>
      </c>
      <c r="F64" s="4"/>
    </row>
    <row r="65" spans="1:6" x14ac:dyDescent="0.3">
      <c r="A65" s="1">
        <v>850</v>
      </c>
      <c r="B65" s="1">
        <f>A65*0.001</f>
        <v>0.85</v>
      </c>
      <c r="C65" s="1">
        <v>400</v>
      </c>
      <c r="D65" s="1">
        <v>-4.0865</v>
      </c>
      <c r="E65" s="1">
        <f t="shared" si="6"/>
        <v>-4.0865</v>
      </c>
      <c r="F65" s="4"/>
    </row>
    <row r="66" spans="1:6" x14ac:dyDescent="0.3">
      <c r="A66" s="1">
        <v>900</v>
      </c>
      <c r="B66" s="1">
        <f>A66*0.001</f>
        <v>0.9</v>
      </c>
      <c r="C66" s="1">
        <v>400</v>
      </c>
      <c r="D66" s="1">
        <v>-4.0839999999999996</v>
      </c>
      <c r="E66" s="1">
        <f t="shared" si="6"/>
        <v>-4.0839999999999996</v>
      </c>
      <c r="F66" s="4"/>
    </row>
    <row r="67" spans="1:6" x14ac:dyDescent="0.3">
      <c r="A67" s="1">
        <v>950</v>
      </c>
      <c r="B67" s="1">
        <f>A67*0.001</f>
        <v>0.95000000000000007</v>
      </c>
      <c r="C67" s="1">
        <v>400</v>
      </c>
      <c r="D67" s="1">
        <v>-4.1971999999999996</v>
      </c>
      <c r="E67" s="1">
        <f t="shared" si="6"/>
        <v>-4.1971999999999996</v>
      </c>
      <c r="F67" s="4"/>
    </row>
    <row r="68" spans="1:6" x14ac:dyDescent="0.3">
      <c r="A68" s="1">
        <v>1</v>
      </c>
      <c r="B68" s="1">
        <v>1</v>
      </c>
      <c r="C68" s="1">
        <v>400</v>
      </c>
      <c r="D68" s="1">
        <v>-4.5701000000000001</v>
      </c>
      <c r="E68" s="1">
        <f t="shared" si="6"/>
        <v>-4.5701000000000001</v>
      </c>
      <c r="F68" s="4"/>
    </row>
    <row r="70" spans="1:6" x14ac:dyDescent="0.3">
      <c r="A70" s="1" t="s">
        <v>2</v>
      </c>
      <c r="B70" s="1" t="s">
        <v>3</v>
      </c>
      <c r="C70" s="1" t="s">
        <v>7</v>
      </c>
      <c r="D70" s="1" t="s">
        <v>1</v>
      </c>
    </row>
    <row r="71" spans="1:6" x14ac:dyDescent="0.3">
      <c r="A71" s="1">
        <v>0</v>
      </c>
      <c r="B71" s="1">
        <f>A71*0.001</f>
        <v>0</v>
      </c>
      <c r="C71" s="1">
        <v>600</v>
      </c>
      <c r="D71" s="1">
        <v>0</v>
      </c>
      <c r="F71" s="3"/>
    </row>
    <row r="72" spans="1:6" x14ac:dyDescent="0.3">
      <c r="A72" s="1">
        <v>50</v>
      </c>
      <c r="B72" s="1">
        <f>A72*0.001</f>
        <v>0.05</v>
      </c>
      <c r="C72" s="1">
        <v>600</v>
      </c>
      <c r="D72" s="1">
        <v>-1.0526</v>
      </c>
      <c r="F72" s="3"/>
    </row>
    <row r="73" spans="1:6" x14ac:dyDescent="0.3">
      <c r="A73" s="1">
        <v>100</v>
      </c>
      <c r="B73" s="1">
        <f>A73*0.001</f>
        <v>0.1</v>
      </c>
      <c r="C73" s="1">
        <v>600</v>
      </c>
      <c r="D73" s="1">
        <v>-1.855</v>
      </c>
      <c r="F73" s="3"/>
    </row>
    <row r="74" spans="1:6" x14ac:dyDescent="0.3">
      <c r="A74" s="1">
        <v>150</v>
      </c>
      <c r="B74" s="1">
        <f>A74*0.001</f>
        <v>0.15</v>
      </c>
      <c r="C74" s="1">
        <v>600</v>
      </c>
      <c r="D74" s="1">
        <v>-2.5626000000000002</v>
      </c>
      <c r="F74" s="3"/>
    </row>
    <row r="75" spans="1:6" x14ac:dyDescent="0.3">
      <c r="A75" s="1">
        <v>200</v>
      </c>
      <c r="B75" s="1">
        <f>A75*0.001</f>
        <v>0.2</v>
      </c>
      <c r="C75" s="1">
        <v>600</v>
      </c>
      <c r="D75" s="1">
        <v>-3.2852000000000001</v>
      </c>
      <c r="F75" s="3"/>
    </row>
    <row r="76" spans="1:6" x14ac:dyDescent="0.3">
      <c r="A76" s="1">
        <v>250</v>
      </c>
      <c r="B76" s="1">
        <f>A76*0.001</f>
        <v>0.25</v>
      </c>
      <c r="C76" s="1">
        <v>600</v>
      </c>
      <c r="D76" s="1">
        <v>-4.0773000000000001</v>
      </c>
      <c r="F76" s="3"/>
    </row>
    <row r="77" spans="1:6" x14ac:dyDescent="0.3">
      <c r="A77" s="1">
        <v>300</v>
      </c>
      <c r="B77" s="1">
        <f>A77*0.001</f>
        <v>0.3</v>
      </c>
      <c r="C77" s="1">
        <v>600</v>
      </c>
      <c r="D77" s="1">
        <v>-4.9660000000000002</v>
      </c>
      <c r="F77" s="3"/>
    </row>
    <row r="78" spans="1:6" x14ac:dyDescent="0.3">
      <c r="A78" s="1">
        <v>350</v>
      </c>
      <c r="B78" s="1">
        <f>A78*0.001</f>
        <v>0.35000000000000003</v>
      </c>
      <c r="C78" s="1">
        <v>600</v>
      </c>
      <c r="D78" s="1">
        <v>-5.9673999999999996</v>
      </c>
      <c r="F78" s="3"/>
    </row>
    <row r="79" spans="1:6" x14ac:dyDescent="0.3">
      <c r="A79" s="1">
        <v>400</v>
      </c>
      <c r="B79" s="1">
        <f>A79*0.001</f>
        <v>0.4</v>
      </c>
      <c r="C79" s="1">
        <v>600</v>
      </c>
      <c r="D79" s="1">
        <v>-7.0926999999999998</v>
      </c>
    </row>
    <row r="80" spans="1:6" x14ac:dyDescent="0.3">
      <c r="A80" s="1">
        <v>450</v>
      </c>
      <c r="B80" s="1">
        <f>A80*0.001</f>
        <v>0.45</v>
      </c>
      <c r="C80" s="1">
        <v>600</v>
      </c>
      <c r="D80" s="1">
        <v>-8.3506999999999998</v>
      </c>
    </row>
    <row r="81" spans="1:6" x14ac:dyDescent="0.3">
      <c r="A81" s="1">
        <v>500</v>
      </c>
      <c r="B81" s="1">
        <f>A81*0.001</f>
        <v>0.5</v>
      </c>
      <c r="C81" s="1">
        <v>600</v>
      </c>
      <c r="D81" s="1">
        <v>-9.7478999999999996</v>
      </c>
    </row>
    <row r="82" spans="1:6" x14ac:dyDescent="0.3">
      <c r="A82" s="1">
        <v>550</v>
      </c>
      <c r="B82" s="1">
        <f>A82*0.001</f>
        <v>0.55000000000000004</v>
      </c>
      <c r="C82" s="1">
        <v>600</v>
      </c>
      <c r="D82" s="1">
        <v>-11.2879</v>
      </c>
    </row>
    <row r="83" spans="1:6" x14ac:dyDescent="0.3">
      <c r="A83" s="1">
        <v>600</v>
      </c>
      <c r="B83" s="1">
        <f>A83*0.001</f>
        <v>0.6</v>
      </c>
      <c r="C83" s="1">
        <v>600</v>
      </c>
      <c r="D83" s="1">
        <v>-12.9672</v>
      </c>
    </row>
    <row r="84" spans="1:6" x14ac:dyDescent="0.3">
      <c r="A84" s="1">
        <v>650</v>
      </c>
      <c r="B84" s="1">
        <f>A84*0.001</f>
        <v>0.65</v>
      </c>
      <c r="C84" s="1">
        <v>600</v>
      </c>
      <c r="D84" s="1">
        <v>-14.7653</v>
      </c>
    </row>
    <row r="85" spans="1:6" x14ac:dyDescent="0.3">
      <c r="A85" s="1">
        <v>700</v>
      </c>
      <c r="B85" s="1">
        <f>A85*0.001</f>
        <v>0.70000000000000007</v>
      </c>
      <c r="C85" s="1">
        <v>600</v>
      </c>
      <c r="D85" s="1">
        <v>-16.6129</v>
      </c>
    </row>
    <row r="86" spans="1:6" x14ac:dyDescent="0.3">
      <c r="A86" s="1">
        <v>750</v>
      </c>
      <c r="B86" s="1">
        <f>A86*0.001</f>
        <v>0.75</v>
      </c>
      <c r="C86" s="1">
        <v>600</v>
      </c>
      <c r="D86" s="1">
        <v>-18.288599999999999</v>
      </c>
    </row>
    <row r="87" spans="1:6" x14ac:dyDescent="0.3">
      <c r="A87" s="1">
        <v>800</v>
      </c>
      <c r="B87" s="1">
        <f>A87*0.001</f>
        <v>0.8</v>
      </c>
      <c r="C87" s="1">
        <v>600</v>
      </c>
      <c r="D87" s="1">
        <v>-19.200900000000001</v>
      </c>
    </row>
    <row r="88" spans="1:6" x14ac:dyDescent="0.3">
      <c r="A88" s="1">
        <v>850</v>
      </c>
      <c r="B88" s="1">
        <f>A88*0.001</f>
        <v>0.85</v>
      </c>
      <c r="C88" s="1">
        <v>600</v>
      </c>
      <c r="D88" s="1">
        <v>-19.132100000000001</v>
      </c>
    </row>
    <row r="89" spans="1:6" x14ac:dyDescent="0.3">
      <c r="A89" s="1">
        <v>900</v>
      </c>
      <c r="B89" s="1">
        <f>A89*0.001</f>
        <v>0.9</v>
      </c>
      <c r="C89" s="1">
        <v>600</v>
      </c>
      <c r="D89" s="1">
        <v>-18.995000000000001</v>
      </c>
    </row>
    <row r="90" spans="1:6" x14ac:dyDescent="0.3">
      <c r="A90" s="1">
        <v>950</v>
      </c>
      <c r="B90" s="1">
        <f>A90*0.001</f>
        <v>0.95000000000000007</v>
      </c>
      <c r="C90" s="1">
        <v>600</v>
      </c>
      <c r="D90" s="1">
        <v>-19.053599999999999</v>
      </c>
    </row>
    <row r="91" spans="1:6" x14ac:dyDescent="0.3">
      <c r="A91" s="1">
        <v>1</v>
      </c>
      <c r="B91" s="1">
        <v>1</v>
      </c>
      <c r="C91" s="1">
        <v>600</v>
      </c>
      <c r="D91" s="1">
        <v>-19.413699999999999</v>
      </c>
    </row>
    <row r="93" spans="1:6" x14ac:dyDescent="0.3">
      <c r="A93" s="1" t="s">
        <v>2</v>
      </c>
      <c r="B93" s="1" t="s">
        <v>3</v>
      </c>
      <c r="C93" s="1" t="s">
        <v>8</v>
      </c>
      <c r="D93" s="1" t="s">
        <v>1</v>
      </c>
    </row>
    <row r="94" spans="1:6" x14ac:dyDescent="0.3">
      <c r="A94" s="1">
        <v>0</v>
      </c>
      <c r="B94" s="1">
        <f>A94*0.001</f>
        <v>0</v>
      </c>
      <c r="C94" s="1">
        <v>800</v>
      </c>
      <c r="D94" s="1">
        <v>0</v>
      </c>
      <c r="F94" s="3"/>
    </row>
    <row r="95" spans="1:6" x14ac:dyDescent="0.3">
      <c r="A95" s="1">
        <v>50</v>
      </c>
      <c r="B95" s="1">
        <f>A95*0.001</f>
        <v>0.05</v>
      </c>
      <c r="C95" s="1">
        <v>800</v>
      </c>
      <c r="D95" s="1">
        <v>-4.6818</v>
      </c>
      <c r="F95" s="3"/>
    </row>
    <row r="96" spans="1:6" x14ac:dyDescent="0.3">
      <c r="A96" s="1">
        <v>100</v>
      </c>
      <c r="B96" s="1">
        <f>A96*0.001</f>
        <v>0.1</v>
      </c>
      <c r="C96" s="1">
        <v>800</v>
      </c>
      <c r="D96" s="1">
        <v>-8.6493000000000002</v>
      </c>
      <c r="F96" s="3"/>
    </row>
    <row r="97" spans="1:6" x14ac:dyDescent="0.3">
      <c r="A97" s="1">
        <v>150</v>
      </c>
      <c r="B97" s="1">
        <f>A97*0.001</f>
        <v>0.15</v>
      </c>
      <c r="C97" s="1">
        <v>800</v>
      </c>
      <c r="D97" s="1">
        <v>-12.0101</v>
      </c>
      <c r="F97" s="3"/>
    </row>
    <row r="98" spans="1:6" x14ac:dyDescent="0.3">
      <c r="A98" s="1">
        <v>200</v>
      </c>
      <c r="B98" s="1">
        <f>A98*0.001</f>
        <v>0.2</v>
      </c>
      <c r="C98" s="1">
        <v>800</v>
      </c>
      <c r="D98" s="1">
        <v>-14.884499999999999</v>
      </c>
      <c r="F98" s="3"/>
    </row>
    <row r="99" spans="1:6" x14ac:dyDescent="0.3">
      <c r="A99" s="1">
        <v>250</v>
      </c>
      <c r="B99" s="1">
        <f>A99*0.001</f>
        <v>0.25</v>
      </c>
      <c r="C99" s="1">
        <v>800</v>
      </c>
      <c r="D99" s="1">
        <v>-17.409400000000002</v>
      </c>
      <c r="F99" s="3"/>
    </row>
    <row r="100" spans="1:6" x14ac:dyDescent="0.3">
      <c r="A100" s="1">
        <v>300</v>
      </c>
      <c r="B100" s="1">
        <f>A100*0.001</f>
        <v>0.3</v>
      </c>
      <c r="C100" s="1">
        <v>800</v>
      </c>
      <c r="D100" s="1">
        <v>-19.7193</v>
      </c>
    </row>
    <row r="101" spans="1:6" x14ac:dyDescent="0.3">
      <c r="A101" s="1">
        <v>350</v>
      </c>
      <c r="B101" s="1">
        <f>A101*0.001</f>
        <v>0.35000000000000003</v>
      </c>
      <c r="C101" s="1">
        <v>800</v>
      </c>
      <c r="D101" s="1">
        <v>-21.922000000000001</v>
      </c>
    </row>
    <row r="102" spans="1:6" x14ac:dyDescent="0.3">
      <c r="A102" s="1">
        <v>400</v>
      </c>
      <c r="B102" s="1">
        <f>A102*0.001</f>
        <v>0.4</v>
      </c>
      <c r="C102" s="1">
        <v>800</v>
      </c>
      <c r="D102" s="1">
        <v>-24.090299999999999</v>
      </c>
    </row>
    <row r="103" spans="1:6" x14ac:dyDescent="0.3">
      <c r="A103" s="1">
        <v>450</v>
      </c>
      <c r="B103" s="1">
        <f>A103*0.001</f>
        <v>0.45</v>
      </c>
      <c r="C103" s="1">
        <v>800</v>
      </c>
      <c r="D103" s="1">
        <v>-26.268699999999999</v>
      </c>
    </row>
    <row r="104" spans="1:6" x14ac:dyDescent="0.3">
      <c r="A104" s="1">
        <v>500</v>
      </c>
      <c r="B104" s="1">
        <f>A104*0.001</f>
        <v>0.5</v>
      </c>
      <c r="C104" s="1">
        <v>800</v>
      </c>
      <c r="D104" s="1">
        <v>-28.482800000000001</v>
      </c>
    </row>
    <row r="105" spans="1:6" x14ac:dyDescent="0.3">
      <c r="A105" s="1">
        <v>550</v>
      </c>
      <c r="B105" s="1">
        <f>A105*0.001</f>
        <v>0.55000000000000004</v>
      </c>
      <c r="C105" s="1">
        <v>800</v>
      </c>
      <c r="D105" s="1">
        <v>-30.7439</v>
      </c>
    </row>
    <row r="106" spans="1:6" x14ac:dyDescent="0.3">
      <c r="A106" s="1">
        <v>600</v>
      </c>
      <c r="B106" s="1">
        <f>A106*0.001</f>
        <v>0.6</v>
      </c>
      <c r="C106" s="1">
        <v>800</v>
      </c>
      <c r="D106" s="1">
        <v>-33.049199999999999</v>
      </c>
    </row>
    <row r="107" spans="1:6" x14ac:dyDescent="0.3">
      <c r="A107" s="1">
        <v>650</v>
      </c>
      <c r="B107" s="1">
        <f>A107*0.001</f>
        <v>0.65</v>
      </c>
      <c r="C107" s="1">
        <v>800</v>
      </c>
      <c r="D107" s="1">
        <v>-35.3718</v>
      </c>
    </row>
    <row r="108" spans="1:6" x14ac:dyDescent="0.3">
      <c r="A108" s="1">
        <v>700</v>
      </c>
      <c r="B108" s="1">
        <f>A108*0.001</f>
        <v>0.70000000000000007</v>
      </c>
      <c r="C108" s="1">
        <v>800</v>
      </c>
      <c r="D108" s="1">
        <v>-37.626899999999999</v>
      </c>
    </row>
    <row r="109" spans="1:6" x14ac:dyDescent="0.3">
      <c r="A109" s="1">
        <v>750</v>
      </c>
      <c r="B109" s="1">
        <f>A109*0.001</f>
        <v>0.75</v>
      </c>
      <c r="C109" s="1">
        <v>800</v>
      </c>
      <c r="D109" s="1">
        <v>-39.567100000000003</v>
      </c>
    </row>
    <row r="110" spans="1:6" x14ac:dyDescent="0.3">
      <c r="A110" s="1">
        <v>800</v>
      </c>
      <c r="B110" s="1">
        <f>A110*0.001</f>
        <v>0.8</v>
      </c>
      <c r="C110" s="1">
        <v>800</v>
      </c>
      <c r="D110" s="1">
        <v>-40.586100000000002</v>
      </c>
    </row>
    <row r="111" spans="1:6" x14ac:dyDescent="0.3">
      <c r="A111" s="1">
        <v>850</v>
      </c>
      <c r="B111" s="1">
        <f>A111*0.001</f>
        <v>0.85</v>
      </c>
      <c r="C111" s="1">
        <v>800</v>
      </c>
      <c r="D111" s="1">
        <v>-40.549799999999998</v>
      </c>
    </row>
    <row r="112" spans="1:6" x14ac:dyDescent="0.3">
      <c r="A112" s="1">
        <v>900</v>
      </c>
      <c r="B112" s="1">
        <f>A112*0.001</f>
        <v>0.9</v>
      </c>
      <c r="C112" s="1">
        <v>800</v>
      </c>
      <c r="D112" s="1">
        <v>-40.459499999999998</v>
      </c>
    </row>
    <row r="113" spans="1:4" x14ac:dyDescent="0.3">
      <c r="A113" s="1">
        <v>950</v>
      </c>
      <c r="B113" s="1">
        <f>A113*0.001</f>
        <v>0.95000000000000007</v>
      </c>
      <c r="C113" s="1">
        <v>800</v>
      </c>
      <c r="D113" s="1">
        <v>-40.576300000000003</v>
      </c>
    </row>
    <row r="114" spans="1:4" x14ac:dyDescent="0.3">
      <c r="A114" s="1">
        <v>1</v>
      </c>
      <c r="B114" s="1">
        <v>1</v>
      </c>
      <c r="C114" s="1">
        <v>800</v>
      </c>
      <c r="D114" s="1">
        <v>-40.996600000000001</v>
      </c>
    </row>
    <row r="116" spans="1:4" x14ac:dyDescent="0.3">
      <c r="A116" s="5" t="s">
        <v>2</v>
      </c>
      <c r="B116" s="1" t="s">
        <v>3</v>
      </c>
      <c r="C116" s="1" t="s">
        <v>9</v>
      </c>
      <c r="D116" s="1" t="s">
        <v>1</v>
      </c>
    </row>
    <row r="117" spans="1:4" x14ac:dyDescent="0.3">
      <c r="A117" s="1">
        <v>0</v>
      </c>
      <c r="B117" s="1">
        <f>A117*0.001</f>
        <v>0</v>
      </c>
      <c r="C117" s="1">
        <v>1</v>
      </c>
      <c r="D117" s="1">
        <v>0</v>
      </c>
    </row>
    <row r="118" spans="1:4" x14ac:dyDescent="0.3">
      <c r="A118" s="1">
        <v>50</v>
      </c>
      <c r="B118" s="1">
        <f>A118*0.001</f>
        <v>0.05</v>
      </c>
      <c r="C118" s="1">
        <v>1</v>
      </c>
      <c r="D118" s="1">
        <v>-8.2827999999999999</v>
      </c>
    </row>
    <row r="119" spans="1:4" x14ac:dyDescent="0.3">
      <c r="A119" s="1">
        <v>100</v>
      </c>
      <c r="B119" s="1">
        <f>A119*0.001</f>
        <v>0.1</v>
      </c>
      <c r="C119" s="1">
        <v>1</v>
      </c>
      <c r="D119" s="1">
        <v>-15.6084</v>
      </c>
    </row>
    <row r="120" spans="1:4" x14ac:dyDescent="0.3">
      <c r="A120" s="1">
        <v>150</v>
      </c>
      <c r="B120" s="1">
        <f>A120*0.001</f>
        <v>0.15</v>
      </c>
      <c r="C120" s="1">
        <v>1</v>
      </c>
      <c r="D120" s="1">
        <v>-22.0688</v>
      </c>
    </row>
    <row r="121" spans="1:4" x14ac:dyDescent="0.3">
      <c r="A121" s="1">
        <v>200</v>
      </c>
      <c r="B121" s="1">
        <f>A121*0.001</f>
        <v>0.2</v>
      </c>
      <c r="C121" s="1">
        <v>1</v>
      </c>
      <c r="D121" s="1">
        <v>-27.736000000000001</v>
      </c>
    </row>
    <row r="122" spans="1:4" x14ac:dyDescent="0.3">
      <c r="A122" s="1">
        <v>250</v>
      </c>
      <c r="B122" s="1">
        <f>A122*0.001</f>
        <v>0.25</v>
      </c>
      <c r="C122" s="1">
        <v>1</v>
      </c>
      <c r="D122" s="1">
        <v>-32.677799999999998</v>
      </c>
    </row>
    <row r="123" spans="1:4" x14ac:dyDescent="0.3">
      <c r="A123" s="1">
        <v>300</v>
      </c>
      <c r="B123" s="1">
        <f>A123*0.001</f>
        <v>0.3</v>
      </c>
      <c r="C123" s="1">
        <v>1</v>
      </c>
      <c r="D123" s="1">
        <v>-36.9786</v>
      </c>
    </row>
    <row r="124" spans="1:4" x14ac:dyDescent="0.3">
      <c r="A124" s="1">
        <v>350</v>
      </c>
      <c r="B124" s="1">
        <f>A124*0.001</f>
        <v>0.35000000000000003</v>
      </c>
      <c r="C124" s="1">
        <v>1</v>
      </c>
      <c r="D124" s="1">
        <v>-40.747599999999998</v>
      </c>
    </row>
    <row r="125" spans="1:4" x14ac:dyDescent="0.3">
      <c r="A125" s="1">
        <v>400</v>
      </c>
      <c r="B125" s="1">
        <f>A125*0.001</f>
        <v>0.4</v>
      </c>
      <c r="C125" s="1">
        <v>1</v>
      </c>
      <c r="D125" s="1">
        <v>-44.1096</v>
      </c>
    </row>
    <row r="126" spans="1:4" x14ac:dyDescent="0.3">
      <c r="A126" s="1">
        <v>450</v>
      </c>
      <c r="B126" s="1">
        <f>A126*0.001</f>
        <v>0.45</v>
      </c>
      <c r="C126" s="1">
        <v>1</v>
      </c>
      <c r="D126" s="1">
        <v>-47.184100000000001</v>
      </c>
    </row>
    <row r="127" spans="1:4" x14ac:dyDescent="0.3">
      <c r="A127" s="1">
        <v>500</v>
      </c>
      <c r="B127" s="1">
        <f>A127*0.001</f>
        <v>0.5</v>
      </c>
      <c r="C127" s="1">
        <v>1</v>
      </c>
      <c r="D127" s="1">
        <v>-50.067700000000002</v>
      </c>
    </row>
    <row r="128" spans="1:4" x14ac:dyDescent="0.3">
      <c r="A128" s="1">
        <v>550</v>
      </c>
      <c r="B128" s="1">
        <f>A128*0.001</f>
        <v>0.55000000000000004</v>
      </c>
      <c r="C128" s="1">
        <v>1</v>
      </c>
      <c r="D128" s="1">
        <v>-52.826000000000001</v>
      </c>
    </row>
    <row r="129" spans="1:4" x14ac:dyDescent="0.3">
      <c r="A129" s="1">
        <v>600</v>
      </c>
      <c r="B129" s="1">
        <f>A129*0.001</f>
        <v>0.6</v>
      </c>
      <c r="C129" s="1">
        <v>1</v>
      </c>
      <c r="D129" s="1">
        <v>-55.491300000000003</v>
      </c>
    </row>
    <row r="130" spans="1:4" x14ac:dyDescent="0.3">
      <c r="A130" s="1">
        <v>650</v>
      </c>
      <c r="B130" s="1">
        <f>A130*0.001</f>
        <v>0.65</v>
      </c>
      <c r="C130" s="1">
        <v>1</v>
      </c>
      <c r="D130" s="1">
        <v>-58.054600000000001</v>
      </c>
    </row>
    <row r="131" spans="1:4" x14ac:dyDescent="0.3">
      <c r="A131" s="1">
        <v>700</v>
      </c>
      <c r="B131" s="1">
        <f>A131*0.001</f>
        <v>0.70000000000000007</v>
      </c>
      <c r="C131" s="1">
        <v>1</v>
      </c>
      <c r="D131" s="1">
        <v>-60.431100000000001</v>
      </c>
    </row>
    <row r="132" spans="1:4" x14ac:dyDescent="0.3">
      <c r="A132" s="1">
        <v>750</v>
      </c>
      <c r="B132" s="1">
        <f>A132*0.001</f>
        <v>0.75</v>
      </c>
      <c r="C132" s="1">
        <v>1</v>
      </c>
      <c r="D132" s="1">
        <v>-62.3536</v>
      </c>
    </row>
    <row r="133" spans="1:4" x14ac:dyDescent="0.3">
      <c r="A133" s="1">
        <v>800</v>
      </c>
      <c r="B133" s="1">
        <f>A133*0.001</f>
        <v>0.8</v>
      </c>
      <c r="C133" s="1">
        <v>1</v>
      </c>
      <c r="D133" s="1">
        <v>-63.217199999999998</v>
      </c>
    </row>
    <row r="134" spans="1:4" x14ac:dyDescent="0.3">
      <c r="A134" s="1">
        <v>850</v>
      </c>
      <c r="B134" s="1">
        <f>A134*0.001</f>
        <v>0.85</v>
      </c>
      <c r="C134" s="1">
        <v>1</v>
      </c>
      <c r="D134" s="1">
        <v>-63.069600000000001</v>
      </c>
    </row>
    <row r="135" spans="1:4" x14ac:dyDescent="0.3">
      <c r="A135" s="1">
        <v>900</v>
      </c>
      <c r="B135" s="1">
        <f>A135*0.001</f>
        <v>0.9</v>
      </c>
      <c r="C135" s="1">
        <v>1</v>
      </c>
      <c r="D135" s="1">
        <v>-62.988300000000002</v>
      </c>
    </row>
    <row r="136" spans="1:4" x14ac:dyDescent="0.3">
      <c r="A136" s="1">
        <v>950</v>
      </c>
      <c r="B136" s="1">
        <f>A136*0.001</f>
        <v>0.95000000000000007</v>
      </c>
      <c r="C136" s="1">
        <v>1</v>
      </c>
      <c r="D136" s="1">
        <v>-63.153599999999997</v>
      </c>
    </row>
    <row r="137" spans="1:4" x14ac:dyDescent="0.3">
      <c r="A137" s="1">
        <v>1</v>
      </c>
      <c r="B137" s="1">
        <v>1</v>
      </c>
      <c r="C137" s="1">
        <v>1</v>
      </c>
      <c r="D137" s="1">
        <v>-63.630099999999999</v>
      </c>
    </row>
    <row r="253" spans="1:1" x14ac:dyDescent="0.3">
      <c r="A253" s="5"/>
    </row>
    <row r="276" spans="1:7" x14ac:dyDescent="0.3">
      <c r="B276" s="5"/>
    </row>
    <row r="277" spans="1:7" x14ac:dyDescent="0.3">
      <c r="A277" s="5"/>
      <c r="B277" s="5"/>
      <c r="G277" s="6"/>
    </row>
    <row r="278" spans="1:7" x14ac:dyDescent="0.3">
      <c r="B27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Esteicy Jazmin Faerron Duran</dc:creator>
  <cp:lastModifiedBy>Esteicy Jazmin Faerron Duran</cp:lastModifiedBy>
  <dcterms:created xsi:type="dcterms:W3CDTF">2024-03-13T03:29:57Z</dcterms:created>
  <dcterms:modified xsi:type="dcterms:W3CDTF">2024-03-13T05:35:30Z</dcterms:modified>
</cp:coreProperties>
</file>