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ei\Documents\GitHub\Tarea1_vlsi\inversor\tarea\fo4 (variacion manual)\"/>
    </mc:Choice>
  </mc:AlternateContent>
  <xr:revisionPtr revIDLastSave="0" documentId="13_ncr:1_{25CDE974-6060-492C-BB10-0DB3B1ABD85B}" xr6:coauthVersionLast="47" xr6:coauthVersionMax="47" xr10:uidLastSave="{00000000-0000-0000-0000-000000000000}"/>
  <bookViews>
    <workbookView xWindow="-108" yWindow="-108" windowWidth="23256" windowHeight="12456" xr2:uid="{DF9A32CD-F22F-452F-905B-C5E51B2228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2" i="1"/>
  <c r="C10" i="1"/>
  <c r="F10" i="1"/>
  <c r="C9" i="1"/>
  <c r="F9" i="1"/>
  <c r="C8" i="1"/>
  <c r="F8" i="1"/>
  <c r="C7" i="1"/>
  <c r="F7" i="1"/>
  <c r="F3" i="1"/>
  <c r="F4" i="1"/>
  <c r="F5" i="1"/>
  <c r="F6" i="1"/>
  <c r="C3" i="1"/>
  <c r="C4" i="1"/>
  <c r="C5" i="1"/>
  <c r="C6" i="1"/>
</calcChain>
</file>

<file path=xl/sharedStrings.xml><?xml version="1.0" encoding="utf-8"?>
<sst xmlns="http://schemas.openxmlformats.org/spreadsheetml/2006/main" count="6" uniqueCount="6">
  <si>
    <t>Relacion PMOS/NMOS</t>
  </si>
  <si>
    <t>tpdr</t>
  </si>
  <si>
    <t>tpdf</t>
  </si>
  <si>
    <t>diff</t>
  </si>
  <si>
    <r>
      <t>PMOS/</t>
    </r>
    <r>
      <rPr>
        <sz val="11"/>
        <color theme="1"/>
        <rFont val="Aptos Narrow"/>
        <family val="2"/>
      </rPr>
      <t>λ</t>
    </r>
    <r>
      <rPr>
        <sz val="12"/>
        <color theme="1"/>
        <rFont val="Aptos Narrow"/>
        <family val="2"/>
      </rPr>
      <t>=25n</t>
    </r>
  </si>
  <si>
    <t>Tamaños del PMOS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</si>
</sst>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tpdr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1.8999999999999997</c:v>
                </c:pt>
                <c:pt idx="1">
                  <c:v>1.9005681818181819</c:v>
                </c:pt>
                <c:pt idx="2">
                  <c:v>1.9021590909090909</c:v>
                </c:pt>
                <c:pt idx="3">
                  <c:v>1.9022613636363632</c:v>
                </c:pt>
                <c:pt idx="4">
                  <c:v>1.9023863636363634</c:v>
                </c:pt>
                <c:pt idx="5">
                  <c:v>1.9189999999999998</c:v>
                </c:pt>
                <c:pt idx="6" formatCode="0.000">
                  <c:v>1.92</c:v>
                </c:pt>
                <c:pt idx="7">
                  <c:v>1.9318181818181817</c:v>
                </c:pt>
                <c:pt idx="8">
                  <c:v>2</c:v>
                </c:pt>
              </c:numCache>
            </c:numRef>
          </c:xVal>
          <c:yVal>
            <c:numRef>
              <c:f>Hoja1!$D$2:$D$10</c:f>
              <c:numCache>
                <c:formatCode>General</c:formatCode>
                <c:ptCount val="9"/>
                <c:pt idx="0">
                  <c:v>58.27</c:v>
                </c:pt>
                <c:pt idx="1">
                  <c:v>58.263300000000001</c:v>
                </c:pt>
                <c:pt idx="2">
                  <c:v>58.244300000000003</c:v>
                </c:pt>
                <c:pt idx="3" formatCode="0.0000">
                  <c:v>58.243099999999998</c:v>
                </c:pt>
                <c:pt idx="4">
                  <c:v>58.241599999999998</c:v>
                </c:pt>
                <c:pt idx="5">
                  <c:v>58.032299999999999</c:v>
                </c:pt>
                <c:pt idx="6">
                  <c:v>58.018999999999998</c:v>
                </c:pt>
                <c:pt idx="7">
                  <c:v>57.856999999999999</c:v>
                </c:pt>
                <c:pt idx="8">
                  <c:v>56.7592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EA8-AFF3-90C98753BE2D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tpdf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1.8999999999999997</c:v>
                </c:pt>
                <c:pt idx="1">
                  <c:v>1.9005681818181819</c:v>
                </c:pt>
                <c:pt idx="2">
                  <c:v>1.9021590909090909</c:v>
                </c:pt>
                <c:pt idx="3">
                  <c:v>1.9022613636363632</c:v>
                </c:pt>
                <c:pt idx="4">
                  <c:v>1.9023863636363634</c:v>
                </c:pt>
                <c:pt idx="5">
                  <c:v>1.9189999999999998</c:v>
                </c:pt>
                <c:pt idx="6" formatCode="0.000">
                  <c:v>1.92</c:v>
                </c:pt>
                <c:pt idx="7">
                  <c:v>1.9318181818181817</c:v>
                </c:pt>
                <c:pt idx="8">
                  <c:v>2</c:v>
                </c:pt>
              </c:numCache>
            </c:numRef>
          </c:xVal>
          <c:yVal>
            <c:numRef>
              <c:f>Hoja1!$E$2:$E$10</c:f>
              <c:numCache>
                <c:formatCode>General</c:formatCode>
                <c:ptCount val="9"/>
                <c:pt idx="0">
                  <c:v>58.2194</c:v>
                </c:pt>
                <c:pt idx="1">
                  <c:v>58.224899999999998</c:v>
                </c:pt>
                <c:pt idx="2">
                  <c:v>58.240299999999998</c:v>
                </c:pt>
                <c:pt idx="3">
                  <c:v>58.241300000000003</c:v>
                </c:pt>
                <c:pt idx="4">
                  <c:v>58.2425</c:v>
                </c:pt>
                <c:pt idx="5">
                  <c:v>58.4131</c:v>
                </c:pt>
                <c:pt idx="6">
                  <c:v>58.425199999999997</c:v>
                </c:pt>
                <c:pt idx="7">
                  <c:v>58.567599999999999</c:v>
                </c:pt>
                <c:pt idx="8">
                  <c:v>59.373199999999997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EA8-AFF3-90C98753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23919"/>
        <c:axId val="1822826319"/>
      </c:scatterChart>
      <c:valAx>
        <c:axId val="182282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Releacion</a:t>
                </a:r>
                <a:r>
                  <a:rPr lang="es-CR" baseline="0"/>
                  <a:t> PMOS/NMOS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2826319"/>
        <c:crosses val="autoZero"/>
        <c:crossBetween val="midCat"/>
      </c:valAx>
      <c:valAx>
        <c:axId val="182282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tpdr,</a:t>
                </a:r>
                <a:r>
                  <a:rPr lang="es-CR" baseline="0"/>
                  <a:t> tpdr (ps)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282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17585</xdr:colOff>
      <xdr:row>0</xdr:row>
      <xdr:rowOff>17585</xdr:rowOff>
    </xdr:from>
    <xdr:to>
      <xdr:col>10</xdr:col>
      <xdr:colOff>771670</xdr:colOff>
      <xdr:row>16</xdr:row>
      <xdr:rowOff>128954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4C278D0-264E-C750-062F-0FB07071F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3C3B-710B-4619-AE97-68B9FC51A7E6}">
  <dimension ref="A1:F38"/>
  <sheetViews>
    <sheetView tabSelected="1" zoomScale="130" zoomScaleNormal="130" workbookViewId="0">
      <selection activeCell="C14" sqref="C14"/>
    </sheetView>
  </sheetViews>
  <sheetFormatPr baseColWidth="10" defaultRowHeight="14.4" x14ac:dyDescent="0.3"/>
  <cols>
    <col min="1" max="1" width="17.6640625" customWidth="1"/>
    <col min="2" max="2" width="22.21875" customWidth="1"/>
    <col min="3" max="3" width="25.5546875" customWidth="1"/>
  </cols>
  <sheetData>
    <row r="1" spans="1:6" ht="15.6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s="2">
        <v>418</v>
      </c>
      <c r="B2" s="3">
        <v>16.72</v>
      </c>
      <c r="C2" s="3">
        <f t="shared" ref="C2:C10" si="0">B2/8.8</f>
        <v>1.8999999999999997</v>
      </c>
      <c r="D2" s="3">
        <v>58.27</v>
      </c>
      <c r="E2" s="3">
        <v>58.2194</v>
      </c>
      <c r="F2" s="3">
        <f t="shared" ref="F2:F10" si="1">D2-E2</f>
        <v>5.0600000000002865E-2</v>
      </c>
    </row>
    <row r="3" spans="1:6" x14ac:dyDescent="0.3">
      <c r="A3" s="2">
        <v>418.125</v>
      </c>
      <c r="B3" s="3">
        <v>16.725000000000001</v>
      </c>
      <c r="C3" s="3">
        <f t="shared" si="0"/>
        <v>1.9005681818181819</v>
      </c>
      <c r="D3" s="3">
        <v>58.263300000000001</v>
      </c>
      <c r="E3" s="3">
        <v>58.224899999999998</v>
      </c>
      <c r="F3" s="3">
        <f t="shared" si="1"/>
        <v>3.8400000000002876E-2</v>
      </c>
    </row>
    <row r="4" spans="1:6" x14ac:dyDescent="0.3">
      <c r="A4" s="2">
        <v>418.47500000000002</v>
      </c>
      <c r="B4" s="3">
        <v>16.739000000000001</v>
      </c>
      <c r="C4" s="3">
        <f t="shared" si="0"/>
        <v>1.9021590909090909</v>
      </c>
      <c r="D4" s="3">
        <v>58.244300000000003</v>
      </c>
      <c r="E4" s="3">
        <v>58.240299999999998</v>
      </c>
      <c r="F4" s="3">
        <f t="shared" si="1"/>
        <v>4.0000000000048885E-3</v>
      </c>
    </row>
    <row r="5" spans="1:6" x14ac:dyDescent="0.3">
      <c r="A5" s="2">
        <v>418.4975</v>
      </c>
      <c r="B5" s="3">
        <v>16.739899999999999</v>
      </c>
      <c r="C5" s="3">
        <f t="shared" si="0"/>
        <v>1.9022613636363632</v>
      </c>
      <c r="D5" s="4">
        <v>58.243099999999998</v>
      </c>
      <c r="E5" s="3">
        <v>58.241300000000003</v>
      </c>
      <c r="F5" s="3">
        <f t="shared" si="1"/>
        <v>1.799999999995805E-3</v>
      </c>
    </row>
    <row r="6" spans="1:6" x14ac:dyDescent="0.3">
      <c r="A6" s="2">
        <v>418.52499999999998</v>
      </c>
      <c r="B6" s="2">
        <v>16.741</v>
      </c>
      <c r="C6" s="3">
        <f t="shared" si="0"/>
        <v>1.9023863636363634</v>
      </c>
      <c r="D6" s="3">
        <v>58.241599999999998</v>
      </c>
      <c r="E6" s="3">
        <v>58.2425</v>
      </c>
      <c r="F6" s="3">
        <f t="shared" si="1"/>
        <v>-9.0000000000145519E-4</v>
      </c>
    </row>
    <row r="7" spans="1:6" x14ac:dyDescent="0.3">
      <c r="A7" s="2">
        <v>422.18</v>
      </c>
      <c r="B7" s="3">
        <v>16.8872</v>
      </c>
      <c r="C7" s="3">
        <f t="shared" si="0"/>
        <v>1.9189999999999998</v>
      </c>
      <c r="D7" s="3">
        <v>58.032299999999999</v>
      </c>
      <c r="E7" s="3">
        <v>58.4131</v>
      </c>
      <c r="F7" s="3">
        <f t="shared" si="1"/>
        <v>-0.38080000000000069</v>
      </c>
    </row>
    <row r="8" spans="1:6" x14ac:dyDescent="0.3">
      <c r="A8" s="2">
        <v>422.4</v>
      </c>
      <c r="B8" s="4">
        <v>16.896000000000001</v>
      </c>
      <c r="C8" s="2">
        <f t="shared" si="0"/>
        <v>1.92</v>
      </c>
      <c r="D8" s="3">
        <v>58.018999999999998</v>
      </c>
      <c r="E8" s="3">
        <v>58.425199999999997</v>
      </c>
      <c r="F8" s="3">
        <f t="shared" si="1"/>
        <v>-0.40619999999999834</v>
      </c>
    </row>
    <row r="9" spans="1:6" x14ac:dyDescent="0.3">
      <c r="A9" s="2">
        <v>425</v>
      </c>
      <c r="B9" s="3">
        <v>17</v>
      </c>
      <c r="C9" s="3">
        <f t="shared" si="0"/>
        <v>1.9318181818181817</v>
      </c>
      <c r="D9" s="3">
        <v>57.856999999999999</v>
      </c>
      <c r="E9" s="3">
        <v>58.567599999999999</v>
      </c>
      <c r="F9" s="3">
        <f t="shared" si="1"/>
        <v>-0.71059999999999945</v>
      </c>
    </row>
    <row r="10" spans="1:6" x14ac:dyDescent="0.3">
      <c r="A10" s="2">
        <v>440</v>
      </c>
      <c r="B10" s="3">
        <v>17.600000000000001</v>
      </c>
      <c r="C10" s="3">
        <f t="shared" si="0"/>
        <v>2</v>
      </c>
      <c r="D10" s="3">
        <v>56.7592</v>
      </c>
      <c r="E10" s="3">
        <v>59.373199999999997</v>
      </c>
      <c r="F10" s="3">
        <f t="shared" si="1"/>
        <v>-2.6139999999999972</v>
      </c>
    </row>
    <row r="11" spans="1:6" x14ac:dyDescent="0.3">
      <c r="A11" s="3"/>
      <c r="B11" s="3"/>
      <c r="C11" s="3"/>
      <c r="D11" s="3"/>
      <c r="E11" s="3"/>
      <c r="F11" s="3"/>
    </row>
    <row r="19" spans="1:2" x14ac:dyDescent="0.3">
      <c r="B19" s="1"/>
    </row>
    <row r="21" spans="1:2" x14ac:dyDescent="0.3">
      <c r="B21" s="1"/>
    </row>
    <row r="22" spans="1:2" x14ac:dyDescent="0.3">
      <c r="B22" s="1"/>
    </row>
    <row r="23" spans="1:2" x14ac:dyDescent="0.3">
      <c r="B23" s="1"/>
    </row>
    <row r="24" spans="1:2" x14ac:dyDescent="0.3">
      <c r="B24" s="1"/>
    </row>
    <row r="25" spans="1:2" x14ac:dyDescent="0.3">
      <c r="B25" s="1"/>
    </row>
    <row r="26" spans="1:2" x14ac:dyDescent="0.3">
      <c r="B26" s="1"/>
    </row>
    <row r="27" spans="1:2" x14ac:dyDescent="0.3">
      <c r="A27" s="1"/>
    </row>
    <row r="28" spans="1:2" x14ac:dyDescent="0.3">
      <c r="A28" s="1"/>
    </row>
    <row r="29" spans="1:2" x14ac:dyDescent="0.3">
      <c r="A29" s="1"/>
    </row>
    <row r="30" spans="1:2" x14ac:dyDescent="0.3">
      <c r="A30" s="1"/>
    </row>
    <row r="31" spans="1:2" x14ac:dyDescent="0.3">
      <c r="A31" s="1"/>
    </row>
    <row r="32" spans="1:2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</sheetData>
  <sortState xmlns:xlrd2="http://schemas.microsoft.com/office/spreadsheetml/2017/richdata2" ref="B2:F10">
    <sortCondition ref="B2:B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Esteicy Jazmin Faerron Duran</dc:creator>
  <cp:lastModifiedBy>Esteicy Jazmin Faerron Duran</cp:lastModifiedBy>
  <dcterms:created xsi:type="dcterms:W3CDTF">2024-03-16T01:48:59Z</dcterms:created>
  <dcterms:modified xsi:type="dcterms:W3CDTF">2024-03-16T04:32:51Z</dcterms:modified>
</cp:coreProperties>
</file>