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EntireUniverse\UniStuff\2020\Semester2\Images\Project\egh444-group-project\train_networks\"/>
    </mc:Choice>
  </mc:AlternateContent>
  <xr:revisionPtr revIDLastSave="0" documentId="13_ncr:1_{82280B5E-1568-46B9-87B2-EBFE57132351}" xr6:coauthVersionLast="45" xr6:coauthVersionMax="45" xr10:uidLastSave="{00000000-0000-0000-0000-000000000000}"/>
  <bookViews>
    <workbookView xWindow="20200" yWindow="3030" windowWidth="14770" windowHeight="12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" i="1" l="1"/>
  <c r="E46" i="1"/>
</calcChain>
</file>

<file path=xl/sharedStrings.xml><?xml version="1.0" encoding="utf-8"?>
<sst xmlns="http://schemas.openxmlformats.org/spreadsheetml/2006/main" count="51" uniqueCount="28">
  <si>
    <t>ResNet-18</t>
  </si>
  <si>
    <t>AlexNet</t>
  </si>
  <si>
    <t>Validation</t>
  </si>
  <si>
    <t>3 Epochs</t>
  </si>
  <si>
    <t>4 Epochs</t>
  </si>
  <si>
    <t>Size</t>
  </si>
  <si>
    <t>VGG-16</t>
  </si>
  <si>
    <t>MobileNetV2</t>
  </si>
  <si>
    <t>61M</t>
  </si>
  <si>
    <t>11M</t>
  </si>
  <si>
    <t>138M</t>
  </si>
  <si>
    <t>24M</t>
  </si>
  <si>
    <t>3.4M</t>
  </si>
  <si>
    <t>Params</t>
  </si>
  <si>
    <t>6 Epochs</t>
  </si>
  <si>
    <t>1 Epoch</t>
  </si>
  <si>
    <t>8MB</t>
  </si>
  <si>
    <t>200MB</t>
  </si>
  <si>
    <t>80MB</t>
  </si>
  <si>
    <t>40MB</t>
  </si>
  <si>
    <t>500MB</t>
  </si>
  <si>
    <t>Test 2</t>
  </si>
  <si>
    <t>Test 1</t>
  </si>
  <si>
    <t>90 images</t>
  </si>
  <si>
    <t>133 images</t>
  </si>
  <si>
    <t>InceptionV3</t>
  </si>
  <si>
    <t>Test set 1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</si>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</sst>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8" xfId="0" applyFont="1" applyFill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4" borderId="8" xfId="0" applyFont="1" applyFill="1" applyBorder="1"/>
    <xf numFmtId="0" fontId="0" fillId="0" borderId="5" xfId="0" applyBorder="1"/>
    <xf numFmtId="0" fontId="0" fillId="0" borderId="6" xfId="0" applyBorder="1"/>
    <xf numFmtId="10" fontId="0" fillId="0" borderId="5" xfId="0" applyNumberFormat="1" applyBorder="1"/>
    <xf numFmtId="10" fontId="0" fillId="0" borderId="3" xfId="0" applyNumberFormat="1" applyFill="1" applyBorder="1"/>
    <xf numFmtId="10" fontId="0" fillId="0" borderId="4" xfId="0" applyNumberFormat="1" applyFill="1" applyBorder="1"/>
    <xf numFmtId="10" fontId="0" fillId="0" borderId="6" xfId="0" applyNumberFormat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5" xfId="0" applyFont="1" applyFill="1" applyBorder="1"/>
    <xf numFmtId="0" fontId="1" fillId="0" borderId="0" xfId="0" applyFont="1"/>
    <xf numFmtId="10" fontId="0" fillId="0" borderId="0" xfId="0" applyNumberFormat="1" applyFill="1" applyBorder="1"/>
    <xf numFmtId="0" fontId="1" fillId="5" borderId="9" xfId="0" applyFont="1" applyFill="1" applyBorder="1"/>
    <xf numFmtId="0" fontId="1" fillId="5" borderId="3" xfId="0" applyFont="1" applyFill="1" applyBorder="1"/>
    <xf numFmtId="0" fontId="1" fillId="6" borderId="9" xfId="0" applyFont="1" applyFill="1" applyBorder="1"/>
    <xf numFmtId="0" fontId="1" fillId="6" borderId="3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0" fillId="5" borderId="0" xfId="0" applyNumberFormat="1" applyFill="1" applyBorder="1"/>
    <xf numFmtId="10" fontId="0" fillId="0" borderId="0" xfId="0" applyNumberFormat="1" applyBorder="1"/>
    <xf numFmtId="164" fontId="0" fillId="0" borderId="0" xfId="1" applyNumberFormat="1" applyFont="1" applyFill="1" applyBorder="1"/>
    <xf numFmtId="10" fontId="0" fillId="2" borderId="4" xfId="0" applyNumberFormat="1" applyFill="1" applyBorder="1"/>
    <xf numFmtId="10" fontId="0" fillId="2" borderId="3" xfId="0" applyNumberFormat="1" applyFill="1" applyBorder="1"/>
    <xf numFmtId="10" fontId="0" fillId="8" borderId="3" xfId="0" applyNumberFormat="1" applyFill="1" applyBorder="1"/>
    <xf numFmtId="10" fontId="0" fillId="0" borderId="5" xfId="0" applyNumberFormat="1" applyFill="1" applyBorder="1"/>
    <xf numFmtId="10" fontId="0" fillId="6" borderId="4" xfId="0" applyNumberFormat="1" applyFill="1" applyBorder="1"/>
    <xf numFmtId="10" fontId="0" fillId="6" borderId="6" xfId="0" applyNumberFormat="1" applyFill="1" applyBorder="1"/>
    <xf numFmtId="10" fontId="0" fillId="2" borderId="11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/>
    <xf numFmtId="10" fontId="0" fillId="5" borderId="11" xfId="0" applyNumberFormat="1" applyFill="1" applyBorder="1"/>
    <xf numFmtId="0" fontId="1" fillId="0" borderId="12" xfId="0" applyFont="1" applyBorder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ResNet-18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Sheet1!$B$13:$E$13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cat>
          <c:val>
            <c:numRef>
              <c:f>Sheet1!$B$14:$E$14</c:f>
              <c:numCache>
                <c:formatCode>0%</c:formatCode>
                <c:ptCount val="4"/>
                <c:pt idx="0">
                  <c:v>0.89839999999999998</c:v>
                </c:pt>
                <c:pt idx="1">
                  <c:v>0.91539999999999999</c:v>
                </c:pt>
                <c:pt idx="2">
                  <c:v>0.92969999999999997</c:v>
                </c:pt>
                <c:pt idx="3">
                  <c:v>0.96250000000000002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D3-48AA-8115-BA9EBA3A74EC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InceptionV3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Sheet1!$B$13:$E$13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cat>
          <c:val>
            <c:numRef>
              <c:f>Sheet1!$B$15:$E$15</c:f>
              <c:numCache>
                <c:formatCode>0%</c:formatCode>
                <c:ptCount val="4"/>
                <c:pt idx="0">
                  <c:v>0.89500000000000002</c:v>
                </c:pt>
                <c:pt idx="1">
                  <c:v>0.92220000000000002</c:v>
                </c:pt>
                <c:pt idx="2">
                  <c:v>0.93930000000000002</c:v>
                </c:pt>
                <c:pt idx="3">
                  <c:v>0.96789999999999998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D3-48AA-8115-BA9EBA3A74EC}"/>
            </c:ext>
          </c:extLst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MobileNetV2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Sheet1!$B$13:$E$13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cat>
          <c:val>
            <c:numRef>
              <c:f>Sheet1!$B$16:$E$16</c:f>
              <c:numCache>
                <c:formatCode>0%</c:formatCode>
                <c:ptCount val="4"/>
                <c:pt idx="0">
                  <c:v>0.91879999999999995</c:v>
                </c:pt>
                <c:pt idx="1">
                  <c:v>0.92969999999999997</c:v>
                </c:pt>
                <c:pt idx="2">
                  <c:v>0.93520000000000003</c:v>
                </c:pt>
                <c:pt idx="3">
                  <c:v>0.95909999999999995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D3-48AA-8115-BA9EBA3A7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355064"/>
        <c:axId val="487355392"/>
      </c:lineChart>
      <c:catAx>
        <c:axId val="487355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55392"/>
        <c:crosses val="autoZero"/>
        <c:auto val="1"/>
        <c:lblAlgn val="ctr"/>
        <c:lblOffset val="100"/>
        <c:noMultiLvlLbl val="0"/>
      </c:catAx>
      <c:valAx>
        <c:axId val="487355392"/>
        <c:scaling>
          <c:orientation val="minMax"/>
          <c:max val="1"/>
          <c:min val="0.88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5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Sheet1!$H$14</c:f>
              <c:strCache>
                <c:ptCount val="1"/>
                <c:pt idx="0">
                  <c:v>ResNet-18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Sheet1!$I$13:$L$13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cat>
          <c:val>
            <c:numRef>
              <c:f>Sheet1!$I$14:$L$14</c:f>
              <c:numCache>
                <c:formatCode>0%</c:formatCode>
                <c:ptCount val="4"/>
                <c:pt idx="0">
                  <c:v>0.91110000000000002</c:v>
                </c:pt>
                <c:pt idx="1">
                  <c:v>0.93330000000000002</c:v>
                </c:pt>
                <c:pt idx="2">
                  <c:v>0.93330000000000002</c:v>
                </c:pt>
                <c:pt idx="3">
                  <c:v>0.9778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AC-4CA1-A1D0-0EB3189FC17C}"/>
            </c:ext>
          </c:extLst>
        </c:ser>
        <c:ser>
          <c:idx val="1"/>
          <c:order val="1"/>
          <c:tx>
            <c:strRef>
              <c:f>Sheet1!$H$15</c:f>
              <c:strCache>
                <c:ptCount val="1"/>
                <c:pt idx="0">
                  <c:v>InceptionV3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Sheet1!$I$13:$L$13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cat>
          <c:val>
            <c:numRef>
              <c:f>Sheet1!$I$15:$L$15</c:f>
              <c:numCache>
                <c:formatCode>0%</c:formatCode>
                <c:ptCount val="4"/>
                <c:pt idx="0">
                  <c:v>0.92220000000000002</c:v>
                </c:pt>
                <c:pt idx="1">
                  <c:v>0.9556</c:v>
                </c:pt>
                <c:pt idx="2">
                  <c:v>0.9556</c:v>
                </c:pt>
                <c:pt idx="3">
                  <c:v>0.9778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AC-4CA1-A1D0-0EB3189FC17C}"/>
            </c:ext>
          </c:extLst>
        </c:ser>
        <c:ser>
          <c:idx val="2"/>
          <c:order val="2"/>
          <c:tx>
            <c:strRef>
              <c:f>Sheet1!$H$16</c:f>
              <c:strCache>
                <c:ptCount val="1"/>
                <c:pt idx="0">
                  <c:v>MobileNetV2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Sheet1!$I$13:$L$13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cat>
          <c:val>
            <c:numRef>
              <c:f>Sheet1!$I$16:$L$16</c:f>
              <c:numCache>
                <c:formatCode>0%</c:formatCode>
                <c:ptCount val="4"/>
                <c:pt idx="0">
                  <c:v>0.91110000000000002</c:v>
                </c:pt>
                <c:pt idx="1">
                  <c:v>0.94440000000000002</c:v>
                </c:pt>
                <c:pt idx="2">
                  <c:v>0.9667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AC-4CA1-A1D0-0EB3189FC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653936"/>
        <c:axId val="481654592"/>
      </c:lineChart>
      <c:catAx>
        <c:axId val="48165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54592"/>
        <c:crosses val="autoZero"/>
        <c:auto val="1"/>
        <c:lblAlgn val="ctr"/>
        <c:lblOffset val="100"/>
        <c:noMultiLvlLbl val="0"/>
      </c:catAx>
      <c:valAx>
        <c:axId val="481654592"/>
        <c:scaling>
          <c:orientation val="minMax"/>
          <c:max val="1"/>
          <c:min val="0.88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5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129761</xdr:colOff>
      <xdr:row>18</xdr:row>
      <xdr:rowOff>127552</xdr:rowOff>
    </xdr:from>
    <xdr:to>
      <xdr:col>7</xdr:col>
      <xdr:colOff>8283</xdr:colOff>
      <xdr:row>42</xdr:row>
      <xdr:rowOff>38653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7FE298-3F29-47A3-A7AC-3CF408FFB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13804</xdr:colOff>
      <xdr:row>18</xdr:row>
      <xdr:rowOff>127551</xdr:rowOff>
    </xdr:from>
    <xdr:to>
      <xdr:col>14</xdr:col>
      <xdr:colOff>46934</xdr:colOff>
      <xdr:row>42</xdr:row>
      <xdr:rowOff>38652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332ABD-0A95-48AB-822E-FDEAB1877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115" zoomScaleNormal="115" workbookViewId="0">
      <selection activeCell="G46" sqref="G46"/>
    </sheetView>
  </sheetViews>
  <sheetFormatPr defaultRowHeight="14.5" x14ac:dyDescent="0.35"/>
  <cols>
    <col min="1" max="1" width="11.90625" customWidth="1"/>
    <col min="2" max="2" width="7.6328125" bestFit="1" customWidth="1"/>
    <col min="3" max="3" width="7.08984375" bestFit="1" customWidth="1"/>
    <col min="4" max="9" width="10.08984375" customWidth="1"/>
    <col min="10" max="10" width="9.36328125" bestFit="1" customWidth="1"/>
    <col min="11" max="11" width="9.36328125" customWidth="1"/>
    <col min="15" max="15" width="11.90625" bestFit="1" customWidth="1"/>
    <col min="16" max="16" width="9.36328125" bestFit="1" customWidth="1"/>
  </cols>
  <sheetData>
    <row r="1" spans="1:18" ht="15" thickBot="1" x14ac:dyDescent="0.4">
      <c r="A1" s="23"/>
      <c r="B1" s="37" t="s">
        <v>5</v>
      </c>
      <c r="C1" s="38"/>
      <c r="D1" s="37" t="s">
        <v>15</v>
      </c>
      <c r="E1" s="38"/>
      <c r="F1" s="37" t="s">
        <v>3</v>
      </c>
      <c r="G1" s="38"/>
      <c r="H1" s="37" t="s">
        <v>4</v>
      </c>
      <c r="I1" s="38"/>
      <c r="J1" s="37" t="s">
        <v>14</v>
      </c>
      <c r="K1" s="39"/>
      <c r="L1" s="38"/>
      <c r="M1" s="26"/>
    </row>
    <row r="2" spans="1:18" ht="15" thickBot="1" x14ac:dyDescent="0.4">
      <c r="A2" s="24"/>
      <c r="B2" s="1" t="s">
        <v>5</v>
      </c>
      <c r="C2" s="2" t="s">
        <v>13</v>
      </c>
      <c r="D2" s="1" t="s">
        <v>2</v>
      </c>
      <c r="E2" s="25" t="s">
        <v>22</v>
      </c>
      <c r="F2" s="1" t="s">
        <v>2</v>
      </c>
      <c r="G2" s="25" t="s">
        <v>22</v>
      </c>
      <c r="H2" s="1" t="s">
        <v>2</v>
      </c>
      <c r="I2" s="25" t="s">
        <v>22</v>
      </c>
      <c r="J2" s="1" t="s">
        <v>2</v>
      </c>
      <c r="K2" s="25" t="s">
        <v>22</v>
      </c>
      <c r="L2" s="2" t="s">
        <v>21</v>
      </c>
      <c r="M2" s="26"/>
      <c r="O2" s="45" t="s">
        <v>27</v>
      </c>
      <c r="P2" s="40" t="s">
        <v>2</v>
      </c>
      <c r="Q2" s="41" t="s">
        <v>22</v>
      </c>
      <c r="R2" s="42" t="s">
        <v>21</v>
      </c>
    </row>
    <row r="3" spans="1:18" x14ac:dyDescent="0.35">
      <c r="A3" s="3" t="s">
        <v>1</v>
      </c>
      <c r="B3" s="5" t="s">
        <v>17</v>
      </c>
      <c r="C3" s="14" t="s">
        <v>8</v>
      </c>
      <c r="D3" s="11">
        <v>0.87239999999999995</v>
      </c>
      <c r="E3" s="12">
        <v>0.87780000000000002</v>
      </c>
      <c r="F3" s="11">
        <v>0.9284</v>
      </c>
      <c r="G3" s="12">
        <v>0.92220000000000002</v>
      </c>
      <c r="H3" s="11">
        <v>0.94</v>
      </c>
      <c r="I3" s="12">
        <v>0.9667</v>
      </c>
      <c r="J3" s="31">
        <v>0.95020000000000004</v>
      </c>
      <c r="K3" s="18">
        <v>0.9778</v>
      </c>
      <c r="L3" s="30">
        <v>0.84209999999999996</v>
      </c>
      <c r="M3" s="18"/>
      <c r="N3" s="18"/>
      <c r="O3" s="3" t="s">
        <v>1</v>
      </c>
      <c r="P3" s="31">
        <v>0.95020000000000004</v>
      </c>
      <c r="Q3" s="18">
        <v>0.9778</v>
      </c>
      <c r="R3" s="30">
        <v>0.84209999999999996</v>
      </c>
    </row>
    <row r="4" spans="1:18" x14ac:dyDescent="0.35">
      <c r="A4" s="3" t="s">
        <v>0</v>
      </c>
      <c r="B4" s="21" t="s">
        <v>19</v>
      </c>
      <c r="C4" s="22" t="s">
        <v>9</v>
      </c>
      <c r="D4" s="11">
        <v>0.89839999999999998</v>
      </c>
      <c r="E4" s="12">
        <v>0.91110000000000002</v>
      </c>
      <c r="F4" s="11">
        <v>0.91539999999999999</v>
      </c>
      <c r="G4" s="12">
        <v>0.93330000000000002</v>
      </c>
      <c r="H4" s="11">
        <v>0.92969999999999997</v>
      </c>
      <c r="I4" s="12">
        <v>0.93330000000000002</v>
      </c>
      <c r="J4" s="11">
        <v>0.96250000000000002</v>
      </c>
      <c r="K4" s="18">
        <v>0.9778</v>
      </c>
      <c r="L4" s="34">
        <v>0.92479999999999996</v>
      </c>
      <c r="M4" s="18"/>
      <c r="O4" s="3" t="s">
        <v>0</v>
      </c>
      <c r="P4" s="11">
        <v>0.96250000000000002</v>
      </c>
      <c r="Q4" s="18">
        <v>0.9778</v>
      </c>
      <c r="R4" s="34">
        <v>0.92479999999999996</v>
      </c>
    </row>
    <row r="5" spans="1:18" x14ac:dyDescent="0.35">
      <c r="A5" s="3" t="s">
        <v>25</v>
      </c>
      <c r="B5" s="6" t="s">
        <v>18</v>
      </c>
      <c r="C5" s="15" t="s">
        <v>11</v>
      </c>
      <c r="D5" s="11">
        <v>0.89500000000000002</v>
      </c>
      <c r="E5" s="12">
        <v>0.92220000000000002</v>
      </c>
      <c r="F5" s="11">
        <v>0.92220000000000002</v>
      </c>
      <c r="G5" s="12">
        <v>0.9556</v>
      </c>
      <c r="H5" s="11">
        <v>0.93930000000000002</v>
      </c>
      <c r="I5" s="12">
        <v>0.9556</v>
      </c>
      <c r="J5" s="32">
        <v>0.96789999999999998</v>
      </c>
      <c r="K5" s="18">
        <v>0.9778</v>
      </c>
      <c r="L5" s="34">
        <v>0.93230000000000002</v>
      </c>
      <c r="M5" s="18"/>
      <c r="O5" s="3" t="s">
        <v>25</v>
      </c>
      <c r="P5" s="32">
        <v>0.96789999999999998</v>
      </c>
      <c r="Q5" s="18">
        <v>0.9778</v>
      </c>
      <c r="R5" s="34">
        <v>0.93230000000000002</v>
      </c>
    </row>
    <row r="6" spans="1:18" ht="15" thickBot="1" x14ac:dyDescent="0.4">
      <c r="A6" s="3" t="s">
        <v>7</v>
      </c>
      <c r="B6" s="19" t="s">
        <v>16</v>
      </c>
      <c r="C6" s="20" t="s">
        <v>12</v>
      </c>
      <c r="D6" s="11">
        <v>0.91879999999999995</v>
      </c>
      <c r="E6" s="12">
        <v>0.91110000000000002</v>
      </c>
      <c r="F6" s="11">
        <v>0.92969999999999997</v>
      </c>
      <c r="G6" s="12">
        <v>0.94440000000000002</v>
      </c>
      <c r="H6" s="11">
        <v>0.93520000000000003</v>
      </c>
      <c r="I6" s="12">
        <v>0.9667</v>
      </c>
      <c r="J6" s="11">
        <v>0.95909999999999995</v>
      </c>
      <c r="K6" s="27">
        <v>1</v>
      </c>
      <c r="L6" s="34">
        <v>0.92479999999999996</v>
      </c>
      <c r="M6" s="18"/>
      <c r="O6" s="43" t="s">
        <v>7</v>
      </c>
      <c r="P6" s="33">
        <v>0.95909999999999995</v>
      </c>
      <c r="Q6" s="44">
        <v>1</v>
      </c>
      <c r="R6" s="35">
        <v>0.92479999999999996</v>
      </c>
    </row>
    <row r="7" spans="1:18" ht="15" thickBot="1" x14ac:dyDescent="0.4">
      <c r="A7" s="4" t="s">
        <v>6</v>
      </c>
      <c r="B7" s="7" t="s">
        <v>20</v>
      </c>
      <c r="C7" s="16" t="s">
        <v>10</v>
      </c>
      <c r="D7" s="8"/>
      <c r="E7" s="9"/>
      <c r="F7" s="8"/>
      <c r="G7" s="9"/>
      <c r="H7" s="33">
        <v>0.97340000000000004</v>
      </c>
      <c r="I7" s="13">
        <v>0.9778</v>
      </c>
      <c r="J7" s="10">
        <v>0.96930000000000005</v>
      </c>
      <c r="K7" s="36">
        <v>0.9556</v>
      </c>
      <c r="L7" s="35">
        <v>0.93230000000000002</v>
      </c>
      <c r="M7" s="28"/>
    </row>
    <row r="9" spans="1:18" x14ac:dyDescent="0.35">
      <c r="F9" s="29"/>
      <c r="G9" s="29"/>
      <c r="H9" s="29"/>
      <c r="J9" s="17" t="s">
        <v>22</v>
      </c>
      <c r="K9" t="s">
        <v>23</v>
      </c>
    </row>
    <row r="10" spans="1:18" x14ac:dyDescent="0.35">
      <c r="J10" s="17" t="s">
        <v>21</v>
      </c>
      <c r="K10" t="s">
        <v>24</v>
      </c>
    </row>
    <row r="13" spans="1:18" x14ac:dyDescent="0.35">
      <c r="A13" s="17" t="s">
        <v>2</v>
      </c>
      <c r="B13" s="17">
        <v>1</v>
      </c>
      <c r="C13" s="17">
        <v>3</v>
      </c>
      <c r="D13" s="17">
        <v>4</v>
      </c>
      <c r="E13" s="17">
        <v>6</v>
      </c>
      <c r="H13" s="17" t="s">
        <v>26</v>
      </c>
      <c r="I13" s="17">
        <v>1</v>
      </c>
      <c r="J13" s="17">
        <v>3</v>
      </c>
      <c r="K13" s="17">
        <v>4</v>
      </c>
      <c r="L13" s="17">
        <v>6</v>
      </c>
    </row>
    <row r="14" spans="1:18" x14ac:dyDescent="0.35">
      <c r="A14" s="17" t="s">
        <v>0</v>
      </c>
      <c r="B14" s="46">
        <v>0.89839999999999998</v>
      </c>
      <c r="C14" s="46">
        <v>0.91539999999999999</v>
      </c>
      <c r="D14" s="46">
        <v>0.92969999999999997</v>
      </c>
      <c r="E14" s="46">
        <v>0.96250000000000002</v>
      </c>
      <c r="H14" s="17" t="s">
        <v>0</v>
      </c>
      <c r="I14" s="46">
        <v>0.91110000000000002</v>
      </c>
      <c r="J14" s="46">
        <v>0.93330000000000002</v>
      </c>
      <c r="K14" s="46">
        <v>0.93330000000000002</v>
      </c>
      <c r="L14" s="46">
        <v>0.9778</v>
      </c>
    </row>
    <row r="15" spans="1:18" x14ac:dyDescent="0.35">
      <c r="A15" s="17" t="s">
        <v>25</v>
      </c>
      <c r="B15" s="46">
        <v>0.89500000000000002</v>
      </c>
      <c r="C15" s="46">
        <v>0.92220000000000002</v>
      </c>
      <c r="D15" s="46">
        <v>0.93930000000000002</v>
      </c>
      <c r="E15" s="46">
        <v>0.96789999999999998</v>
      </c>
      <c r="H15" s="17" t="s">
        <v>25</v>
      </c>
      <c r="I15" s="46">
        <v>0.92220000000000002</v>
      </c>
      <c r="J15" s="46">
        <v>0.9556</v>
      </c>
      <c r="K15" s="46">
        <v>0.9556</v>
      </c>
      <c r="L15" s="46">
        <v>0.9778</v>
      </c>
    </row>
    <row r="16" spans="1:18" x14ac:dyDescent="0.35">
      <c r="A16" s="17" t="s">
        <v>7</v>
      </c>
      <c r="B16" s="46">
        <v>0.91879999999999995</v>
      </c>
      <c r="C16" s="46">
        <v>0.92969999999999997</v>
      </c>
      <c r="D16" s="46">
        <v>0.93520000000000003</v>
      </c>
      <c r="E16" s="46">
        <v>0.95909999999999995</v>
      </c>
      <c r="H16" s="17" t="s">
        <v>7</v>
      </c>
      <c r="I16" s="46">
        <v>0.91110000000000002</v>
      </c>
      <c r="J16" s="46">
        <v>0.94440000000000002</v>
      </c>
      <c r="K16" s="46">
        <v>0.9667</v>
      </c>
      <c r="L16" s="46">
        <v>1</v>
      </c>
    </row>
    <row r="46" spans="5:5" x14ac:dyDescent="0.35">
      <c r="E46">
        <f>124/133</f>
        <v>0.93233082706766912</v>
      </c>
    </row>
    <row r="47" spans="5:5" x14ac:dyDescent="0.35">
      <c r="E47">
        <f>88/90</f>
        <v>0.97777777777777775</v>
      </c>
    </row>
  </sheetData>
  <mergeCells count="5">
    <mergeCell ref="F1:G1"/>
    <mergeCell ref="H1:I1"/>
    <mergeCell ref="B1:C1"/>
    <mergeCell ref="J1:L1"/>
    <mergeCell ref="D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2020-10-20T12:44:23Z</dcterms:modified>
</cp:coreProperties>
</file>