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330ce61ad9a5a046/Desktop/"/>
    </mc:Choice>
  </mc:AlternateContent>
  <xr:revisionPtr revIDLastSave="135" documentId="6_{26E9EAB2-4923-4175-9797-A167F870F8A2}" xr6:coauthVersionLast="47" xr6:coauthVersionMax="47" xr10:uidLastSave="{CEF5A4BF-0807-46A1-9388-7905361B582B}"/>
  <bookViews>
    <workbookView xWindow="-108" yWindow="-108" windowWidth="23256" windowHeight="12456" xr2:uid="{00000000-000D-0000-FFFF-FFFF00000000}"/>
  </bookViews>
  <sheets>
    <sheet name="Prodotti" sheetId="1" r:id="rId1"/>
    <sheet name="Foglio1" sheetId="5" r:id="rId2"/>
  </sheets>
  <definedNames>
    <definedName name="_xlchart.v1.0" hidden="1">Prodotti!$A$2:$B$11</definedName>
    <definedName name="_xlchart.v1.1" hidden="1">Prodotti!$E$1</definedName>
    <definedName name="_xlchart.v1.2" hidden="1">Prodotti!$E$2:$E$11</definedName>
    <definedName name="_xlnm.Print_Area" localSheetId="1">Foglio1!$A$1:$E$11</definedName>
    <definedName name="Azienda">Prodotti!$A$2</definedName>
    <definedName name="Prezzo">Prodotti!$D$1</definedName>
    <definedName name="Prodotto">Prodotti!$B$1</definedName>
    <definedName name="Quantità">Prodotti!$C$1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5" i="1"/>
  <c r="E3" i="1"/>
  <c r="E4" i="1"/>
  <c r="E5" i="1"/>
  <c r="E6" i="1"/>
  <c r="E7" i="1"/>
  <c r="H4" i="1" s="1"/>
  <c r="E8" i="1"/>
  <c r="E9" i="1"/>
  <c r="E10" i="1"/>
  <c r="E11" i="1"/>
  <c r="E2" i="1"/>
  <c r="H2" i="1" s="1"/>
</calcChain>
</file>

<file path=xl/sharedStrings.xml><?xml version="1.0" encoding="utf-8"?>
<sst xmlns="http://schemas.openxmlformats.org/spreadsheetml/2006/main" count="55" uniqueCount="20">
  <si>
    <t>Azienda</t>
  </si>
  <si>
    <t>Prodotto</t>
  </si>
  <si>
    <t>Quantità</t>
  </si>
  <si>
    <t>Prezzo</t>
  </si>
  <si>
    <t>Totale</t>
  </si>
  <si>
    <t>Tech Innovations Ltd.</t>
  </si>
  <si>
    <t>Tecnologia</t>
  </si>
  <si>
    <t>Cibo</t>
  </si>
  <si>
    <t>SolarTech Solutions</t>
  </si>
  <si>
    <t>Pannelli</t>
  </si>
  <si>
    <t>Quanti</t>
  </si>
  <si>
    <t>Infinito</t>
  </si>
  <si>
    <t>AquaLux Dynamics</t>
  </si>
  <si>
    <t>Crema</t>
  </si>
  <si>
    <t>Acqua</t>
  </si>
  <si>
    <t>Orizzonte</t>
  </si>
  <si>
    <t>Pianeta</t>
  </si>
  <si>
    <t>EcoVibe Solutions</t>
  </si>
  <si>
    <t>Vibrazione</t>
  </si>
  <si>
    <t>Tot. per azienda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</si>
</sst>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4" fillId="0" borderId="0" xfId="0" applyFont="1"/>
    <xf numFmtId="164" fontId="4" fillId="0" borderId="0" xfId="0" applyNumberFormat="1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 spesa per prodotto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Prodotti!$B$2:$B$11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Prodotti!$E$2:$E$11</c:f>
              <c:numCache>
                <c:formatCode>#,##0.00\ "€"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FD-4E12-8EBD-22A3A1B1D81E}"/>
            </c:ext>
          </c:extLst>
        </c:ser>
        <c:ser>
          <c:idx val="1"/>
          <c:order val="1"/>
          <c:tx>
            <c:strRef>
              <c:f>Prodotti!$G$1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Prodotti!$B$2:$B$11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Prodotti!$G$2:$G$11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FD-4E12-8EBD-22A3A1B1D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6527792"/>
        <c:axId val="146533072"/>
      </c:barChart>
      <c:catAx>
        <c:axId val="14652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6533072"/>
        <c:crosses val="autoZero"/>
        <c:auto val="1"/>
        <c:lblAlgn val="ctr"/>
        <c:lblOffset val="100"/>
        <c:noMultiLvlLbl val="0"/>
      </c:catAx>
      <c:valAx>
        <c:axId val="14653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652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Totale</a:t>
            </a:r>
            <a:r>
              <a:rPr lang="it-IT" baseline="0"/>
              <a:t> spesa prodotto</a:t>
            </a:r>
            <a:endParaRPr lang="it-IT"/>
          </a:p>
        </c:rich>
      </c:tx>
      <c:layout>
        <c:manualLayout>
          <c:xMode val="edge"/>
          <c:yMode val="edge"/>
          <c:x val="3.1017822210425941E-2"/>
          <c:y val="1.77369874220267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B62-49FB-9E7D-090CD9360C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B62-49FB-9E7D-090CD9360C7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B62-49FB-9E7D-090CD9360C7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B62-49FB-9E7D-090CD9360C7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0B62-49FB-9E7D-090CD9360C7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B62-49FB-9E7D-090CD9360C7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0B62-49FB-9E7D-090CD9360C7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B62-49FB-9E7D-090CD9360C7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0B62-49FB-9E7D-090CD9360C7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B62-49FB-9E7D-090CD9360C7F}"/>
              </c:ext>
            </c:extLst>
          </c:dPt>
          <c:dLbls>
            <c:dLbl>
              <c:idx val="0"/>
              <c:layout>
                <c:manualLayout>
                  <c:x val="-4.1666666666666664E-2"/>
                  <c:y val="4.6296296296296294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B62-49FB-9E7D-090CD9360C7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0B62-49FB-9E7D-090CD9360C7F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0B62-49FB-9E7D-090CD9360C7F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0B62-49FB-9E7D-090CD9360C7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0B62-49FB-9E7D-090CD9360C7F}"/>
                </c:ext>
              </c:extLst>
            </c:dLbl>
            <c:dLbl>
              <c:idx val="5"/>
              <c:layout>
                <c:manualLayout>
                  <c:x val="4.3695380774032344E-2"/>
                  <c:y val="-9.9205203179376566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B62-49FB-9E7D-090CD9360C7F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0B62-49FB-9E7D-090CD9360C7F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0B62-49FB-9E7D-090CD9360C7F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0B62-49FB-9E7D-090CD9360C7F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0B62-49FB-9E7D-090CD9360C7F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Prodotti!$B$2:$B$11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Prodotti!$E$2:$E$11</c:f>
              <c:numCache>
                <c:formatCode>#,##0.00\ "€"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62-49FB-9E7D-090CD9360C7F}"/>
            </c:ext>
          </c:extLst>
        </c:ser>
        <c:ser>
          <c:idx val="1"/>
          <c:order val="1"/>
          <c:tx>
            <c:strRef>
              <c:f>Prodotti!$G$1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0B62-49FB-9E7D-090CD9360C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B62-49FB-9E7D-090CD9360C7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0B62-49FB-9E7D-090CD9360C7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0B62-49FB-9E7D-090CD9360C7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0B62-49FB-9E7D-090CD9360C7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B62-49FB-9E7D-090CD9360C7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0B62-49FB-9E7D-090CD9360C7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0B62-49FB-9E7D-090CD9360C7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0B62-49FB-9E7D-090CD9360C7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0B62-49FB-9E7D-090CD9360C7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B62-49FB-9E7D-090CD9360C7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0B62-49FB-9E7D-090CD9360C7F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E-0B62-49FB-9E7D-090CD9360C7F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0B62-49FB-9E7D-090CD9360C7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0-0B62-49FB-9E7D-090CD9360C7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0B62-49FB-9E7D-090CD9360C7F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0B62-49FB-9E7D-090CD9360C7F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0B62-49FB-9E7D-090CD9360C7F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0B62-49FB-9E7D-090CD9360C7F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5-0B62-49FB-9E7D-090CD9360C7F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Prodotti!$B$2:$B$11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Prodotti!$G$2:$G$11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62-49FB-9E7D-090CD9360C7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Prodotti!$H$1</c:f>
              <c:strCache>
                <c:ptCount val="1"/>
                <c:pt idx="0">
                  <c:v>Tot. per azienda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549-4F23-A6E6-2181F4C1C84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549-4F23-A6E6-2181F4C1C84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549-4F23-A6E6-2181F4C1C84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1549-4F23-A6E6-2181F4C1C842}"/>
              </c:ext>
            </c:extLst>
          </c:dPt>
          <c:dLbls>
            <c:dLbl>
              <c:idx val="0"/>
              <c:layout>
                <c:manualLayout>
                  <c:x val="-8.5917979002624725E-2"/>
                  <c:y val="9.662182852143481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549-4F23-A6E6-2181F4C1C842}"/>
                </c:ext>
              </c:extLst>
            </c:dLbl>
            <c:dLbl>
              <c:idx val="1"/>
              <c:layout>
                <c:manualLayout>
                  <c:x val="-8.0563867016622978E-2"/>
                  <c:y val="-0.1102059638378536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549-4F23-A6E6-2181F4C1C842}"/>
                </c:ext>
              </c:extLst>
            </c:dLbl>
            <c:dLbl>
              <c:idx val="2"/>
              <c:layout>
                <c:manualLayout>
                  <c:x val="0.11751246719160102"/>
                  <c:y val="-5.112058909303011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549-4F23-A6E6-2181F4C1C842}"/>
                </c:ext>
              </c:extLst>
            </c:dLbl>
            <c:dLbl>
              <c:idx val="3"/>
              <c:layout>
                <c:manualLayout>
                  <c:x val="5.7210411198600174E-2"/>
                  <c:y val="0.1399449547973169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549-4F23-A6E6-2181F4C1C842}"/>
                </c:ext>
              </c:extLst>
            </c:dLbl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Prodotti!$G$2:$G$5</c:f>
              <c:strCache>
                <c:ptCount val="4"/>
                <c:pt idx="0">
                  <c:v>Tech Innovations Ltd.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Prodotti!$H$2:$H$5</c:f>
              <c:numCache>
                <c:formatCode>#,##0.00\ "€"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37725</c:v>
                </c:pt>
                <c:pt idx="3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49-4F23-A6E6-2181F4C1C84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Tot.</a:t>
            </a:r>
            <a:r>
              <a:rPr lang="it-IT" baseline="0"/>
              <a:t> per azienda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Prodotti!$G$2</c:f>
              <c:strCache>
                <c:ptCount val="1"/>
                <c:pt idx="0">
                  <c:v>Tech Innovations Ltd.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Prodotti!$H$1</c:f>
              <c:strCache>
                <c:ptCount val="1"/>
                <c:pt idx="0">
                  <c:v>Tot. per azienda</c:v>
                </c:pt>
              </c:strCache>
            </c:strRef>
          </c:cat>
          <c:val>
            <c:numRef>
              <c:f>Prodotti!$H$2</c:f>
              <c:numCache>
                <c:formatCode>#,##0.00\ "€"</c:formatCode>
                <c:ptCount val="1"/>
                <c:pt idx="0">
                  <c:v>25575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1E-48AE-AC84-F9F5069BFEE1}"/>
            </c:ext>
          </c:extLst>
        </c:ser>
        <c:ser>
          <c:idx val="1"/>
          <c:order val="1"/>
          <c:tx>
            <c:strRef>
              <c:f>Prodotti!$G$3</c:f>
              <c:strCache>
                <c:ptCount val="1"/>
                <c:pt idx="0">
                  <c:v>SolarTech Solutions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Prodotti!$H$1</c:f>
              <c:strCache>
                <c:ptCount val="1"/>
                <c:pt idx="0">
                  <c:v>Tot. per azienda</c:v>
                </c:pt>
              </c:strCache>
            </c:strRef>
          </c:cat>
          <c:val>
            <c:numRef>
              <c:f>Prodotti!$H$3</c:f>
              <c:numCache>
                <c:formatCode>#,##0.00\ "€"</c:formatCode>
                <c:ptCount val="1"/>
                <c:pt idx="0">
                  <c:v>31100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1E-48AE-AC84-F9F5069BFEE1}"/>
            </c:ext>
          </c:extLst>
        </c:ser>
        <c:ser>
          <c:idx val="2"/>
          <c:order val="2"/>
          <c:tx>
            <c:strRef>
              <c:f>Prodotti!$G$4</c:f>
              <c:strCache>
                <c:ptCount val="1"/>
                <c:pt idx="0">
                  <c:v>AquaLux Dynamics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Prodotti!$H$1</c:f>
              <c:strCache>
                <c:ptCount val="1"/>
                <c:pt idx="0">
                  <c:v>Tot. per azienda</c:v>
                </c:pt>
              </c:strCache>
            </c:strRef>
          </c:cat>
          <c:val>
            <c:numRef>
              <c:f>Prodotti!$H$4</c:f>
              <c:numCache>
                <c:formatCode>#,##0.00\ "€"</c:formatCode>
                <c:ptCount val="1"/>
                <c:pt idx="0">
                  <c:v>37725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1E-48AE-AC84-F9F5069BFEE1}"/>
            </c:ext>
          </c:extLst>
        </c:ser>
        <c:ser>
          <c:idx val="3"/>
          <c:order val="3"/>
          <c:tx>
            <c:strRef>
              <c:f>Prodotti!$G$5</c:f>
              <c:strCache>
                <c:ptCount val="1"/>
                <c:pt idx="0">
                  <c:v>EcoVibe Solutions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Prodotti!$H$1</c:f>
              <c:strCache>
                <c:ptCount val="1"/>
                <c:pt idx="0">
                  <c:v>Tot. per azienda</c:v>
                </c:pt>
              </c:strCache>
            </c:strRef>
          </c:cat>
          <c:val>
            <c:numRef>
              <c:f>Prodotti!$H$5</c:f>
              <c:numCache>
                <c:formatCode>#,##0.00\ "€"</c:formatCode>
                <c:ptCount val="1"/>
                <c:pt idx="0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1E-48AE-AC84-F9F5069BF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97126080"/>
        <c:axId val="297139520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Prodotti!$G$6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Prodotti!$H$1</c15:sqref>
                        </c15:formulaRef>
                      </c:ext>
                    </c:extLst>
                    <c:strCache>
                      <c:ptCount val="1"/>
                      <c:pt idx="0">
                        <c:v>Tot. per azienda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Prodotti!$H$6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81E-48AE-AC84-F9F5069BFEE1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Prodotti!$G$7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Prodotti!$H$1</c15:sqref>
                        </c15:formulaRef>
                      </c:ext>
                    </c:extLst>
                    <c:strCache>
                      <c:ptCount val="1"/>
                      <c:pt idx="0">
                        <c:v>Tot. per azienda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Prodotti!$H$7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681E-48AE-AC84-F9F5069BFEE1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Prodotti!$G$8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Prodotti!$H$1</c15:sqref>
                        </c15:formulaRef>
                      </c:ext>
                    </c:extLst>
                    <c:strCache>
                      <c:ptCount val="1"/>
                      <c:pt idx="0">
                        <c:v>Tot. per azienda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Prodotti!$H$8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681E-48AE-AC84-F9F5069BFEE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Prodotti!$G$9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Prodotti!$H$1</c15:sqref>
                        </c15:formulaRef>
                      </c:ext>
                    </c:extLst>
                    <c:strCache>
                      <c:ptCount val="1"/>
                      <c:pt idx="0">
                        <c:v>Tot. per azienda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Prodotti!$H$9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681E-48AE-AC84-F9F5069BFEE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Prodotti!$G$10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Prodotti!$H$1</c15:sqref>
                        </c15:formulaRef>
                      </c:ext>
                    </c:extLst>
                    <c:strCache>
                      <c:ptCount val="1"/>
                      <c:pt idx="0">
                        <c:v>Tot. per azienda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Prodotti!$H$10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681E-48AE-AC84-F9F5069BFEE1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Prodotti!$G$11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Prodotti!$H$1</c15:sqref>
                        </c15:formulaRef>
                      </c:ext>
                    </c:extLst>
                    <c:strCache>
                      <c:ptCount val="1"/>
                      <c:pt idx="0">
                        <c:v>Tot. per azienda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Prodotti!$H$11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681E-48AE-AC84-F9F5069BFEE1}"/>
                  </c:ext>
                </c:extLst>
              </c15:ser>
            </c15:filteredBarSeries>
          </c:ext>
        </c:extLst>
      </c:barChart>
      <c:catAx>
        <c:axId val="2971260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97139520"/>
        <c:crosses val="autoZero"/>
        <c:auto val="1"/>
        <c:lblAlgn val="ctr"/>
        <c:lblOffset val="100"/>
        <c:noMultiLvlLbl val="0"/>
      </c:catAx>
      <c:valAx>
        <c:axId val="29713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9712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15</xdr:row>
      <xdr:rowOff>175260</xdr:rowOff>
    </xdr:from>
    <xdr:to>
      <xdr:col>3</xdr:col>
      <xdr:colOff>541020</xdr:colOff>
      <xdr:row>28</xdr:row>
      <xdr:rowOff>125730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615AF6B-7062-E49D-9CEF-80AFEDA86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708660</xdr:colOff>
      <xdr:row>16</xdr:row>
      <xdr:rowOff>15240</xdr:rowOff>
    </xdr:from>
    <xdr:to>
      <xdr:col>7</xdr:col>
      <xdr:colOff>167640</xdr:colOff>
      <xdr:row>27</xdr:row>
      <xdr:rowOff>182880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4E63250-224A-6CFA-AD59-F85D967D4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53340</xdr:colOff>
      <xdr:row>34</xdr:row>
      <xdr:rowOff>30480</xdr:rowOff>
    </xdr:from>
    <xdr:to>
      <xdr:col>3</xdr:col>
      <xdr:colOff>281940</xdr:colOff>
      <xdr:row>47</xdr:row>
      <xdr:rowOff>125730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5DC77C66-A367-4A3A-1608-B1947EE1D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464820</xdr:colOff>
      <xdr:row>34</xdr:row>
      <xdr:rowOff>53340</xdr:rowOff>
    </xdr:from>
    <xdr:to>
      <xdr:col>6</xdr:col>
      <xdr:colOff>1127760</xdr:colOff>
      <xdr:row>47</xdr:row>
      <xdr:rowOff>194310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5CCF06BA-8B8D-8B4C-F6EB-BC1783198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1"/>
  <sheetViews>
    <sheetView tabSelected="1" zoomScaleNormal="100" workbookViewId="0">
      <selection activeCell="A30" sqref="A30"/>
    </sheetView>
  </sheetViews>
  <sheetFormatPr defaultColWidth="12.6640625" defaultRowHeight="15.75" customHeight="1" x14ac:dyDescent="0.25"/>
  <cols>
    <col min="1" max="1" width="19.77734375" customWidth="1"/>
    <col min="2" max="2" width="16.5546875" customWidth="1"/>
    <col min="3" max="3" width="18.5546875" customWidth="1"/>
    <col min="4" max="4" width="19.21875" customWidth="1"/>
    <col min="5" max="5" width="16.88671875" customWidth="1"/>
    <col min="7" max="7" width="18.44140625" bestFit="1" customWidth="1"/>
    <col min="8" max="8" width="17.77734375" bestFit="1" customWidth="1"/>
  </cols>
  <sheetData>
    <row r="1" spans="1:25" ht="13.8" x14ac:dyDescent="0.25">
      <c r="A1" s="7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19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2" x14ac:dyDescent="0.25">
      <c r="A2" s="2" t="s">
        <v>5</v>
      </c>
      <c r="B2" s="2" t="s">
        <v>6</v>
      </c>
      <c r="C2" s="2">
        <v>500</v>
      </c>
      <c r="D2" s="3">
        <v>15.75</v>
      </c>
      <c r="E2" s="4">
        <f t="shared" ref="E2:E11" si="0">C2*D2</f>
        <v>7875</v>
      </c>
      <c r="G2" s="2" t="s">
        <v>5</v>
      </c>
      <c r="H2" s="4">
        <f>SUMIF(A2:A11,G2,E2:E11)</f>
        <v>25575</v>
      </c>
    </row>
    <row r="3" spans="1:25" ht="13.2" x14ac:dyDescent="0.25">
      <c r="A3" s="2" t="s">
        <v>5</v>
      </c>
      <c r="B3" s="2" t="s">
        <v>7</v>
      </c>
      <c r="C3" s="2">
        <v>1200</v>
      </c>
      <c r="D3" s="3">
        <v>8.5</v>
      </c>
      <c r="E3" s="4">
        <f t="shared" si="0"/>
        <v>10200</v>
      </c>
      <c r="G3" s="2" t="s">
        <v>8</v>
      </c>
      <c r="H3" s="4">
        <f t="shared" ref="H3:H5" si="1">SUMIF(A3:A12,G3,E3:E12)</f>
        <v>31100</v>
      </c>
    </row>
    <row r="4" spans="1:25" ht="13.2" x14ac:dyDescent="0.25">
      <c r="A4" s="2" t="s">
        <v>8</v>
      </c>
      <c r="B4" s="2" t="s">
        <v>9</v>
      </c>
      <c r="C4" s="2">
        <v>800</v>
      </c>
      <c r="D4" s="3">
        <v>12.25</v>
      </c>
      <c r="E4" s="4">
        <f t="shared" si="0"/>
        <v>9800</v>
      </c>
      <c r="G4" s="2" t="s">
        <v>12</v>
      </c>
      <c r="H4" s="4">
        <f t="shared" si="1"/>
        <v>37725</v>
      </c>
    </row>
    <row r="5" spans="1:25" ht="13.2" x14ac:dyDescent="0.25">
      <c r="A5" s="2" t="s">
        <v>5</v>
      </c>
      <c r="B5" s="2" t="s">
        <v>10</v>
      </c>
      <c r="C5" s="2">
        <v>300</v>
      </c>
      <c r="D5" s="3">
        <v>25</v>
      </c>
      <c r="E5" s="4">
        <f t="shared" si="0"/>
        <v>7500</v>
      </c>
      <c r="G5" s="2" t="s">
        <v>17</v>
      </c>
      <c r="H5" s="4">
        <f t="shared" si="1"/>
        <v>13500</v>
      </c>
    </row>
    <row r="6" spans="1:25" ht="13.2" x14ac:dyDescent="0.25">
      <c r="A6" s="2" t="s">
        <v>8</v>
      </c>
      <c r="B6" s="2" t="s">
        <v>11</v>
      </c>
      <c r="C6" s="2">
        <v>1500</v>
      </c>
      <c r="D6" s="3">
        <v>6.5</v>
      </c>
      <c r="E6" s="4">
        <f t="shared" si="0"/>
        <v>9750</v>
      </c>
    </row>
    <row r="7" spans="1:25" ht="13.2" x14ac:dyDescent="0.25">
      <c r="A7" s="2" t="s">
        <v>12</v>
      </c>
      <c r="B7" s="2" t="s">
        <v>13</v>
      </c>
      <c r="C7" s="2">
        <v>700</v>
      </c>
      <c r="D7" s="3">
        <v>18.75</v>
      </c>
      <c r="E7" s="4">
        <f t="shared" si="0"/>
        <v>13125</v>
      </c>
    </row>
    <row r="8" spans="1:25" ht="13.2" x14ac:dyDescent="0.25">
      <c r="A8" s="2" t="s">
        <v>12</v>
      </c>
      <c r="B8" s="2" t="s">
        <v>14</v>
      </c>
      <c r="C8" s="2">
        <v>900</v>
      </c>
      <c r="D8" s="3">
        <v>14</v>
      </c>
      <c r="E8" s="4">
        <f t="shared" si="0"/>
        <v>12600</v>
      </c>
    </row>
    <row r="9" spans="1:25" ht="13.2" x14ac:dyDescent="0.25">
      <c r="A9" s="2" t="s">
        <v>8</v>
      </c>
      <c r="B9" s="2" t="s">
        <v>15</v>
      </c>
      <c r="C9" s="2">
        <v>1100</v>
      </c>
      <c r="D9" s="3">
        <v>10.5</v>
      </c>
      <c r="E9" s="4">
        <f t="shared" si="0"/>
        <v>11550</v>
      </c>
    </row>
    <row r="10" spans="1:25" ht="13.2" x14ac:dyDescent="0.25">
      <c r="A10" s="2" t="s">
        <v>12</v>
      </c>
      <c r="B10" s="2" t="s">
        <v>16</v>
      </c>
      <c r="C10" s="2">
        <v>600</v>
      </c>
      <c r="D10" s="3">
        <v>20</v>
      </c>
      <c r="E10" s="4">
        <f t="shared" si="0"/>
        <v>12000</v>
      </c>
    </row>
    <row r="11" spans="1:25" ht="13.2" x14ac:dyDescent="0.25">
      <c r="A11" s="2" t="s">
        <v>17</v>
      </c>
      <c r="B11" s="2" t="s">
        <v>18</v>
      </c>
      <c r="C11" s="2">
        <v>1000</v>
      </c>
      <c r="D11" s="3">
        <v>13.5</v>
      </c>
      <c r="E11" s="4">
        <f t="shared" si="0"/>
        <v>13500</v>
      </c>
    </row>
  </sheetData>
  <pageMargins left="0.19685039370078741" right="0.19685039370078741" top="0.55118110236220474" bottom="0.55118110236220474" header="0.31496062992125984" footer="0.31496062992125984"/>
  <pageSetup paperSize="9" orientation="landscape" r:id="rId1"/>
  <headerFooter>
    <oddHeader>&amp;L&amp;12Acquisti totali</oddHeader>
    <oddFooter>&amp;L&amp;P       &amp;D</oddFooter>
  </headerFooter>
  <rowBreaks count="4" manualBreakCount="4">
    <brk id="12" max="16383" man="1"/>
    <brk id="31" max="16383" man="1"/>
    <brk id="65" max="16383" man="1"/>
    <brk id="94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C7111-FABB-423D-A23E-4BB9A62F7010}">
  <dimension ref="A1:E11"/>
  <sheetViews>
    <sheetView zoomScaleNormal="100" workbookViewId="0">
      <selection sqref="A1:E11"/>
    </sheetView>
  </sheetViews>
  <sheetFormatPr defaultRowHeight="13.2" x14ac:dyDescent="0.25"/>
  <cols>
    <col min="1" max="1" width="22.109375" customWidth="1"/>
    <col min="2" max="2" width="17.33203125" customWidth="1"/>
    <col min="3" max="3" width="15.6640625" customWidth="1"/>
    <col min="4" max="4" width="15.33203125" customWidth="1"/>
    <col min="5" max="5" width="17.6640625" customWidth="1"/>
  </cols>
  <sheetData>
    <row r="1" spans="1:5" ht="19.8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t="s">
        <v>5</v>
      </c>
      <c r="B2" t="s">
        <v>6</v>
      </c>
      <c r="C2">
        <v>500</v>
      </c>
      <c r="D2" s="4">
        <v>15.75</v>
      </c>
      <c r="E2" s="4">
        <v>7875</v>
      </c>
    </row>
    <row r="3" spans="1:5" x14ac:dyDescent="0.25">
      <c r="A3" t="s">
        <v>5</v>
      </c>
      <c r="B3" t="s">
        <v>7</v>
      </c>
      <c r="C3">
        <v>1200</v>
      </c>
      <c r="D3" s="4">
        <v>8.5</v>
      </c>
      <c r="E3" s="4">
        <v>10200</v>
      </c>
    </row>
    <row r="4" spans="1:5" x14ac:dyDescent="0.25">
      <c r="A4" t="s">
        <v>8</v>
      </c>
      <c r="B4" t="s">
        <v>9</v>
      </c>
      <c r="C4">
        <v>800</v>
      </c>
      <c r="D4" s="4">
        <v>12.25</v>
      </c>
      <c r="E4" s="4">
        <v>9800</v>
      </c>
    </row>
    <row r="5" spans="1:5" x14ac:dyDescent="0.25">
      <c r="A5" t="s">
        <v>5</v>
      </c>
      <c r="B5" t="s">
        <v>10</v>
      </c>
      <c r="C5">
        <v>300</v>
      </c>
      <c r="D5" s="4">
        <v>25</v>
      </c>
      <c r="E5" s="4">
        <v>7500</v>
      </c>
    </row>
    <row r="6" spans="1:5" x14ac:dyDescent="0.25">
      <c r="A6" t="s">
        <v>8</v>
      </c>
      <c r="B6" t="s">
        <v>11</v>
      </c>
      <c r="C6">
        <v>1500</v>
      </c>
      <c r="D6" s="4">
        <v>6.5</v>
      </c>
      <c r="E6" s="4">
        <v>9750</v>
      </c>
    </row>
    <row r="7" spans="1:5" x14ac:dyDescent="0.25">
      <c r="A7" t="s">
        <v>12</v>
      </c>
      <c r="B7" t="s">
        <v>13</v>
      </c>
      <c r="C7">
        <v>700</v>
      </c>
      <c r="D7" s="4">
        <v>18.75</v>
      </c>
      <c r="E7" s="4">
        <v>13125</v>
      </c>
    </row>
    <row r="8" spans="1:5" x14ac:dyDescent="0.25">
      <c r="A8" t="s">
        <v>12</v>
      </c>
      <c r="B8" t="s">
        <v>14</v>
      </c>
      <c r="C8">
        <v>900</v>
      </c>
      <c r="D8" s="4">
        <v>14</v>
      </c>
      <c r="E8" s="4">
        <v>12600</v>
      </c>
    </row>
    <row r="9" spans="1:5" x14ac:dyDescent="0.25">
      <c r="A9" t="s">
        <v>8</v>
      </c>
      <c r="B9" t="s">
        <v>15</v>
      </c>
      <c r="C9">
        <v>1100</v>
      </c>
      <c r="D9" s="4">
        <v>10.5</v>
      </c>
      <c r="E9" s="4">
        <v>11550</v>
      </c>
    </row>
    <row r="10" spans="1:5" x14ac:dyDescent="0.25">
      <c r="A10" t="s">
        <v>12</v>
      </c>
      <c r="B10" t="s">
        <v>16</v>
      </c>
      <c r="C10">
        <v>600</v>
      </c>
      <c r="D10" s="4">
        <v>20</v>
      </c>
      <c r="E10" s="4">
        <v>12000</v>
      </c>
    </row>
    <row r="11" spans="1:5" x14ac:dyDescent="0.25">
      <c r="A11" t="s">
        <v>17</v>
      </c>
      <c r="B11" t="s">
        <v>18</v>
      </c>
      <c r="C11">
        <v>1000</v>
      </c>
      <c r="D11" s="4">
        <v>13.5</v>
      </c>
      <c r="E11" s="4">
        <v>13500</v>
      </c>
    </row>
  </sheetData>
  <pageMargins left="0.19685039370078741" right="0.19685039370078741" top="0.39370078740157483" bottom="0.39370078740157483" header="0.19685039370078741" footer="0.31496062992125984"/>
  <pageSetup paperSize="9" orientation="portrait" r:id="rId1"/>
  <headerFooter>
    <oddHeader>&amp;CSPESE RECENTI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5</vt:i4>
      </vt:variant>
    </vt:vector>
  </HeadingPairs>
  <TitlesOfParts>
    <vt:vector size="7" baseType="lpstr">
      <vt:lpstr>Prodotti</vt:lpstr>
      <vt:lpstr>Foglio1</vt:lpstr>
      <vt:lpstr>Foglio1!Area_stampa</vt:lpstr>
      <vt:lpstr>Azienda</vt:lpstr>
      <vt:lpstr>Prezzo</vt:lpstr>
      <vt:lpstr>Prodotto</vt:lpstr>
      <vt:lpstr>Quantità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Sabbatini</dc:creator>
  <cp:lastModifiedBy>Andrea Sabbatini</cp:lastModifiedBy>
  <cp:lastPrinted>2024-11-13T17:16:14Z</cp:lastPrinted>
  <dcterms:created xsi:type="dcterms:W3CDTF">2024-11-12T13:53:11Z</dcterms:created>
  <dcterms:modified xsi:type="dcterms:W3CDTF">2024-11-13T17:16:19Z</dcterms:modified>
</cp:coreProperties>
</file>