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File Type Analyzer\File Type Analyzer\Docs\"/>
    </mc:Choice>
  </mc:AlternateContent>
  <bookViews>
    <workbookView xWindow="0" yWindow="0" windowWidth="14520" windowHeight="102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1" i="1"/>
  <c r="I12" i="1"/>
  <c r="J12" i="1"/>
  <c r="J11" i="1"/>
  <c r="I11" i="1"/>
  <c r="L3" i="1"/>
  <c r="L4" i="1"/>
  <c r="L5" i="1" s="1"/>
  <c r="L6" i="1" s="1"/>
  <c r="L7" i="1" s="1"/>
  <c r="L8" i="1" s="1"/>
  <c r="L9" i="1" s="1"/>
  <c r="L2" i="1"/>
  <c r="M3" i="1"/>
  <c r="M4" i="1"/>
  <c r="M5" i="1"/>
  <c r="M6" i="1"/>
  <c r="M7" i="1"/>
  <c r="M8" i="1"/>
  <c r="M9" i="1"/>
  <c r="M2" i="1"/>
  <c r="H3" i="1"/>
  <c r="H4" i="1"/>
  <c r="H5" i="1"/>
  <c r="H6" i="1"/>
  <c r="H7" i="1"/>
  <c r="I7" i="1" s="1"/>
  <c r="H8" i="1"/>
  <c r="I8" i="1" s="1"/>
  <c r="H9" i="1"/>
  <c r="I9" i="1" s="1"/>
  <c r="H2" i="1"/>
  <c r="I2" i="1" s="1"/>
  <c r="I3" i="1"/>
  <c r="I4" i="1"/>
  <c r="I5" i="1"/>
  <c r="I6" i="1"/>
  <c r="J3" i="1"/>
  <c r="J4" i="1"/>
  <c r="J5" i="1"/>
  <c r="J6" i="1"/>
  <c r="J7" i="1"/>
  <c r="J8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3" i="1"/>
  <c r="K11" i="1" l="1"/>
  <c r="J9" i="1"/>
  <c r="K2" i="1"/>
  <c r="K3" i="1" s="1"/>
  <c r="K4" i="1" s="1"/>
  <c r="K5" i="1" s="1"/>
  <c r="K6" i="1" s="1"/>
  <c r="K7" i="1" s="1"/>
  <c r="K8" i="1" s="1"/>
  <c r="K9" i="1" s="1"/>
  <c r="J2" i="1"/>
  <c r="K12" i="1" l="1"/>
  <c r="M12" i="1" s="1"/>
</calcChain>
</file>

<file path=xl/sharedStrings.xml><?xml version="1.0" encoding="utf-8"?>
<sst xmlns="http://schemas.openxmlformats.org/spreadsheetml/2006/main" count="15" uniqueCount="9">
  <si>
    <t>a</t>
  </si>
  <si>
    <t>b</t>
  </si>
  <si>
    <t>c</t>
  </si>
  <si>
    <t>d</t>
  </si>
  <si>
    <t>i</t>
  </si>
  <si>
    <t>j</t>
  </si>
  <si>
    <t>pow % m</t>
  </si>
  <si>
    <t>m</t>
  </si>
  <si>
    <t>pow = a ^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</si>
</sst>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L12" sqref="L12"/>
    </sheetView>
  </sheetViews>
  <sheetFormatPr defaultRowHeight="15" x14ac:dyDescent="0.25"/>
  <cols>
    <col min="1" max="1" width="7.28515625" customWidth="1"/>
    <col min="2" max="2" width="30.42578125" style="1" customWidth="1"/>
    <col min="3" max="3" width="17" customWidth="1"/>
    <col min="4" max="4" width="13.42578125" style="1" customWidth="1"/>
    <col min="5" max="5" width="12.28515625" style="1" bestFit="1" customWidth="1"/>
    <col min="9" max="9" width="16.85546875" style="1" bestFit="1" customWidth="1"/>
    <col min="10" max="10" width="13.42578125" style="1" bestFit="1" customWidth="1"/>
    <col min="11" max="12" width="16.28515625" style="1" customWidth="1"/>
    <col min="13" max="13" width="13.42578125" style="1" bestFit="1" customWidth="1"/>
  </cols>
  <sheetData>
    <row r="1" spans="1:13" x14ac:dyDescent="0.25">
      <c r="A1" s="3" t="s">
        <v>4</v>
      </c>
      <c r="B1" s="4" t="s">
        <v>8</v>
      </c>
      <c r="C1" s="3" t="s">
        <v>6</v>
      </c>
      <c r="D1" s="4" t="s">
        <v>0</v>
      </c>
      <c r="E1" s="4" t="s">
        <v>7</v>
      </c>
      <c r="I1" s="1">
        <v>0</v>
      </c>
      <c r="J1" s="1">
        <v>0</v>
      </c>
      <c r="K1" s="1">
        <v>0</v>
      </c>
      <c r="L1" s="1">
        <v>0</v>
      </c>
    </row>
    <row r="2" spans="1:13" x14ac:dyDescent="0.25">
      <c r="A2">
        <v>0</v>
      </c>
      <c r="B2" s="1">
        <v>1</v>
      </c>
      <c r="C2">
        <v>1</v>
      </c>
      <c r="D2" s="1">
        <v>53</v>
      </c>
      <c r="E2" s="1">
        <v>1000000009</v>
      </c>
      <c r="G2" t="s">
        <v>0</v>
      </c>
      <c r="H2">
        <f>CODE(G2)-64</f>
        <v>33</v>
      </c>
      <c r="I2" s="1">
        <f>H2*B2</f>
        <v>33</v>
      </c>
      <c r="J2" s="1">
        <f>H2*C2</f>
        <v>33</v>
      </c>
      <c r="K2" s="1">
        <f>H2*C2</f>
        <v>33</v>
      </c>
      <c r="L2" s="1">
        <f>MOD(L1+M2,$E$2)</f>
        <v>33</v>
      </c>
      <c r="M2" s="1">
        <f>MOD(H2*C2,$E$2)</f>
        <v>33</v>
      </c>
    </row>
    <row r="3" spans="1:13" x14ac:dyDescent="0.25">
      <c r="A3">
        <v>1</v>
      </c>
      <c r="B3" s="1">
        <f>B2*$D$2</f>
        <v>53</v>
      </c>
      <c r="C3" s="1">
        <f>MOD(C2*$D$2,$E$2)</f>
        <v>53</v>
      </c>
      <c r="G3" t="s">
        <v>1</v>
      </c>
      <c r="H3">
        <f t="shared" ref="H3:H9" si="0">CODE(G3)-64</f>
        <v>34</v>
      </c>
      <c r="I3" s="1">
        <f t="shared" ref="I3:I9" si="1">H3*B3</f>
        <v>1802</v>
      </c>
      <c r="J3" s="1">
        <f t="shared" ref="J3:J9" si="2">H3*C3</f>
        <v>1802</v>
      </c>
      <c r="K3" s="1">
        <f>K2+H3*C3</f>
        <v>1835</v>
      </c>
      <c r="L3" s="1">
        <f t="shared" ref="L3:L9" si="3">MOD(L2+M3,$E$2)</f>
        <v>1835</v>
      </c>
      <c r="M3" s="1">
        <f t="shared" ref="M3:M9" si="4">MOD(H3*C3,$E$2)</f>
        <v>1802</v>
      </c>
    </row>
    <row r="4" spans="1:13" x14ac:dyDescent="0.25">
      <c r="A4">
        <v>2</v>
      </c>
      <c r="B4" s="1">
        <f t="shared" ref="B4:B15" si="5">B3*$D$2</f>
        <v>2809</v>
      </c>
      <c r="C4" s="1">
        <f t="shared" ref="C4:C15" si="6">MOD(C3*$D$2,$E$2)</f>
        <v>2809</v>
      </c>
      <c r="G4" t="s">
        <v>0</v>
      </c>
      <c r="H4">
        <f t="shared" si="0"/>
        <v>33</v>
      </c>
      <c r="I4" s="1">
        <f t="shared" si="1"/>
        <v>92697</v>
      </c>
      <c r="J4" s="1">
        <f t="shared" si="2"/>
        <v>92697</v>
      </c>
      <c r="K4" s="1">
        <f t="shared" ref="K4:K9" si="7">K3+H4*C4</f>
        <v>94532</v>
      </c>
      <c r="L4" s="1">
        <f t="shared" si="3"/>
        <v>94532</v>
      </c>
      <c r="M4" s="1">
        <f t="shared" si="4"/>
        <v>92697</v>
      </c>
    </row>
    <row r="5" spans="1:13" x14ac:dyDescent="0.25">
      <c r="A5">
        <v>3</v>
      </c>
      <c r="B5" s="1">
        <f t="shared" si="5"/>
        <v>148877</v>
      </c>
      <c r="C5" s="1">
        <f t="shared" si="6"/>
        <v>148877</v>
      </c>
      <c r="G5" t="s">
        <v>2</v>
      </c>
      <c r="H5">
        <f t="shared" si="0"/>
        <v>35</v>
      </c>
      <c r="I5" s="1">
        <f t="shared" si="1"/>
        <v>5210695</v>
      </c>
      <c r="J5" s="1">
        <f t="shared" si="2"/>
        <v>5210695</v>
      </c>
      <c r="K5" s="1">
        <f t="shared" si="7"/>
        <v>5305227</v>
      </c>
      <c r="L5" s="1">
        <f t="shared" si="3"/>
        <v>5305227</v>
      </c>
      <c r="M5" s="1">
        <f t="shared" si="4"/>
        <v>5210695</v>
      </c>
    </row>
    <row r="6" spans="1:13" x14ac:dyDescent="0.25">
      <c r="A6">
        <v>4</v>
      </c>
      <c r="B6" s="1">
        <f t="shared" si="5"/>
        <v>7890481</v>
      </c>
      <c r="C6" s="1">
        <f t="shared" si="6"/>
        <v>7890481</v>
      </c>
      <c r="G6" t="s">
        <v>0</v>
      </c>
      <c r="H6">
        <f t="shared" si="0"/>
        <v>33</v>
      </c>
      <c r="I6" s="1">
        <f t="shared" si="1"/>
        <v>260385873</v>
      </c>
      <c r="J6" s="1">
        <f t="shared" si="2"/>
        <v>260385873</v>
      </c>
      <c r="K6" s="1">
        <f t="shared" si="7"/>
        <v>265691100</v>
      </c>
      <c r="L6" s="1">
        <f t="shared" si="3"/>
        <v>265691100</v>
      </c>
      <c r="M6" s="1">
        <f t="shared" si="4"/>
        <v>260385873</v>
      </c>
    </row>
    <row r="7" spans="1:13" x14ac:dyDescent="0.25">
      <c r="A7">
        <v>5</v>
      </c>
      <c r="B7" s="1">
        <f t="shared" si="5"/>
        <v>418195493</v>
      </c>
      <c r="C7" s="1">
        <f t="shared" si="6"/>
        <v>418195493</v>
      </c>
      <c r="G7" t="s">
        <v>1</v>
      </c>
      <c r="H7">
        <f t="shared" si="0"/>
        <v>34</v>
      </c>
      <c r="I7" s="1">
        <f t="shared" si="1"/>
        <v>14218646762</v>
      </c>
      <c r="J7" s="1">
        <f t="shared" si="2"/>
        <v>14218646762</v>
      </c>
      <c r="K7" s="1">
        <f t="shared" si="7"/>
        <v>14484337862</v>
      </c>
      <c r="L7" s="1">
        <f t="shared" si="3"/>
        <v>484337736</v>
      </c>
      <c r="M7" s="1">
        <f t="shared" si="4"/>
        <v>218646636</v>
      </c>
    </row>
    <row r="8" spans="1:13" x14ac:dyDescent="0.25">
      <c r="A8">
        <v>6</v>
      </c>
      <c r="B8" s="1">
        <f t="shared" si="5"/>
        <v>22164361129</v>
      </c>
      <c r="C8" s="1">
        <f t="shared" si="6"/>
        <v>164360931</v>
      </c>
      <c r="G8" t="s">
        <v>0</v>
      </c>
      <c r="H8">
        <f t="shared" si="0"/>
        <v>33</v>
      </c>
      <c r="I8" s="1">
        <f t="shared" si="1"/>
        <v>731423917257</v>
      </c>
      <c r="J8" s="1">
        <f t="shared" si="2"/>
        <v>5423910723</v>
      </c>
      <c r="K8" s="1">
        <f t="shared" si="7"/>
        <v>19908248585</v>
      </c>
      <c r="L8" s="1">
        <f t="shared" si="3"/>
        <v>908248414</v>
      </c>
      <c r="M8" s="1">
        <f t="shared" si="4"/>
        <v>423910678</v>
      </c>
    </row>
    <row r="9" spans="1:13" x14ac:dyDescent="0.25">
      <c r="A9">
        <v>7</v>
      </c>
      <c r="B9" s="1">
        <f t="shared" si="5"/>
        <v>1174711139837</v>
      </c>
      <c r="C9" s="1">
        <f t="shared" si="6"/>
        <v>711129271</v>
      </c>
      <c r="G9" t="s">
        <v>3</v>
      </c>
      <c r="H9">
        <f t="shared" si="0"/>
        <v>36</v>
      </c>
      <c r="I9" s="1">
        <f t="shared" si="1"/>
        <v>42289601034132</v>
      </c>
      <c r="J9" s="1">
        <f t="shared" si="2"/>
        <v>25600653756</v>
      </c>
      <c r="K9" s="1">
        <f t="shared" si="7"/>
        <v>45508902341</v>
      </c>
      <c r="L9" s="1">
        <f t="shared" si="3"/>
        <v>508901936</v>
      </c>
      <c r="M9" s="1">
        <f t="shared" si="4"/>
        <v>600653531</v>
      </c>
    </row>
    <row r="10" spans="1:13" x14ac:dyDescent="0.25">
      <c r="A10">
        <v>8</v>
      </c>
      <c r="B10" s="1">
        <f t="shared" si="5"/>
        <v>62259690411361</v>
      </c>
      <c r="C10" s="1">
        <f t="shared" si="6"/>
        <v>689851030</v>
      </c>
    </row>
    <row r="11" spans="1:13" x14ac:dyDescent="0.25">
      <c r="A11">
        <v>9</v>
      </c>
      <c r="B11" s="1">
        <f t="shared" si="5"/>
        <v>3299763591802133</v>
      </c>
      <c r="C11" s="1">
        <f t="shared" si="6"/>
        <v>562104266</v>
      </c>
      <c r="G11" s="3" t="s">
        <v>4</v>
      </c>
      <c r="H11" s="3" t="s">
        <v>5</v>
      </c>
      <c r="I11" s="4" t="str">
        <f>"hp(0:"&amp;H12&amp;")"</f>
        <v>hp(0:6)</v>
      </c>
      <c r="J11" s="4" t="str">
        <f>"hp(0:"&amp;G12&amp;")"</f>
        <v>hp(0:5)</v>
      </c>
      <c r="K11" s="1" t="str">
        <f>I11&amp;"-"&amp;J11</f>
        <v>hp(0:6)-hp(0:5)</v>
      </c>
      <c r="L11" s="4" t="str">
        <f>"a^"&amp;G12</f>
        <v>a^5</v>
      </c>
    </row>
    <row r="12" spans="1:13" x14ac:dyDescent="0.25">
      <c r="A12">
        <v>10</v>
      </c>
      <c r="B12" s="1">
        <f t="shared" si="5"/>
        <v>1.7488747036551306E+17</v>
      </c>
      <c r="C12" s="1">
        <f t="shared" si="6"/>
        <v>791525837</v>
      </c>
      <c r="G12">
        <v>5</v>
      </c>
      <c r="H12">
        <v>6</v>
      </c>
      <c r="I12" s="1">
        <f>INDEX(L1:L9,H12+1)</f>
        <v>484337736</v>
      </c>
      <c r="J12" s="1">
        <f>INDEX(L1:L9,G12+1)</f>
        <v>265691100</v>
      </c>
      <c r="K12" s="1">
        <f>I12-J12</f>
        <v>218646636</v>
      </c>
      <c r="L12" s="1">
        <f>INDEX(C:C,G12+2)</f>
        <v>418195493</v>
      </c>
      <c r="M12" s="2">
        <f>K12/L12</f>
        <v>0.52283355430614364</v>
      </c>
    </row>
    <row r="13" spans="1:13" x14ac:dyDescent="0.25">
      <c r="A13">
        <v>11</v>
      </c>
      <c r="B13" s="1">
        <f t="shared" si="5"/>
        <v>9.2690359293721928E+18</v>
      </c>
      <c r="C13" s="1">
        <f t="shared" si="6"/>
        <v>950868992</v>
      </c>
    </row>
    <row r="14" spans="1:13" x14ac:dyDescent="0.25">
      <c r="A14">
        <v>12</v>
      </c>
      <c r="B14" s="1">
        <f t="shared" si="5"/>
        <v>4.9125890425672624E+20</v>
      </c>
      <c r="C14" s="1">
        <f t="shared" si="6"/>
        <v>396056126</v>
      </c>
    </row>
    <row r="15" spans="1:13" x14ac:dyDescent="0.25">
      <c r="A15">
        <v>13</v>
      </c>
      <c r="B15" s="1">
        <f t="shared" si="5"/>
        <v>2.6036721925606492E+22</v>
      </c>
      <c r="C15" s="1">
        <f t="shared" si="6"/>
        <v>990974498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2021-08-31T12:57:36Z</dcterms:created>
  <dcterms:modified xsi:type="dcterms:W3CDTF">2021-08-31T13:37:33Z</dcterms:modified>
</cp:coreProperties>
</file>