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bonato/aulas/2023_aulas/usjt/s2/UC-IA/Teoria/Aula 06/"/>
    </mc:Choice>
  </mc:AlternateContent>
  <xr:revisionPtr revIDLastSave="0" documentId="13_ncr:1_{16FBB09F-8DA0-0D4E-8F26-BF198F3FA6C0}" xr6:coauthVersionLast="47" xr6:coauthVersionMax="47" xr10:uidLastSave="{00000000-0000-0000-0000-000000000000}"/>
  <bookViews>
    <workbookView xWindow="2440" yWindow="-20420" windowWidth="30920" windowHeight="20040" xr2:uid="{3D36656A-5331-8242-B561-F674DF2D6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K7" i="1"/>
  <c r="K11" i="1" s="1"/>
  <c r="K13" i="1"/>
  <c r="K12" i="1"/>
  <c r="E7" i="1"/>
  <c r="D7" i="1"/>
  <c r="D11" i="1" s="1"/>
  <c r="D13" i="1"/>
  <c r="D12" i="1"/>
  <c r="D15" i="1" l="1"/>
  <c r="D14" i="1"/>
  <c r="F7" i="1"/>
  <c r="D10" i="1" s="1"/>
  <c r="K15" i="1"/>
  <c r="K14" i="1"/>
  <c r="M7" i="1"/>
  <c r="K10" i="1" s="1"/>
</calcChain>
</file>

<file path=xl/sharedStrings.xml><?xml version="1.0" encoding="utf-8"?>
<sst xmlns="http://schemas.openxmlformats.org/spreadsheetml/2006/main" count="28" uniqueCount="12">
  <si>
    <t>Predito</t>
  </si>
  <si>
    <t>Real</t>
  </si>
  <si>
    <t>Total Real</t>
  </si>
  <si>
    <t>Total Predito</t>
  </si>
  <si>
    <t>acurácia</t>
  </si>
  <si>
    <t>precisão</t>
  </si>
  <si>
    <t>revocação</t>
  </si>
  <si>
    <t>especificidade</t>
  </si>
  <si>
    <t>F1</t>
  </si>
  <si>
    <t>acurácia balanceada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</si>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</sst>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2" borderId="0" xfId="0" applyNumberFormat="1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 textRotation="90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961E-AC16-6246-BE99-3E8C6F5CD470}">
  <dimension ref="A1:N17"/>
  <sheetViews>
    <sheetView tabSelected="1" zoomScale="160" zoomScaleNormal="160" workbookViewId="0">
      <selection activeCell="C5" sqref="C5"/>
    </sheetView>
  </sheetViews>
  <sheetFormatPr baseColWidth="10" defaultRowHeight="16" x14ac:dyDescent="0.2"/>
  <cols>
    <col min="1" max="1" width="10.83203125" style="2"/>
    <col min="2" max="2" width="3.6640625" bestFit="1" customWidth="1"/>
    <col min="3" max="3" width="12.83203125" bestFit="1" customWidth="1"/>
    <col min="9" max="9" width="3.1640625" customWidth="1"/>
    <col min="10" max="10" width="14" customWidth="1"/>
  </cols>
  <sheetData>
    <row r="1" spans="1:14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B3" s="2"/>
      <c r="C3" s="2"/>
      <c r="D3" s="16" t="s">
        <v>0</v>
      </c>
      <c r="E3" s="16"/>
      <c r="F3" s="2"/>
      <c r="G3" s="2"/>
      <c r="H3" s="2"/>
      <c r="I3" s="2"/>
      <c r="J3" s="2"/>
      <c r="K3" s="16" t="s">
        <v>0</v>
      </c>
      <c r="L3" s="16"/>
      <c r="M3" s="2"/>
      <c r="N3" s="2"/>
    </row>
    <row r="4" spans="1:14" x14ac:dyDescent="0.2">
      <c r="B4" s="2"/>
      <c r="C4" s="2"/>
      <c r="D4" s="6" t="s">
        <v>10</v>
      </c>
      <c r="E4" s="7" t="s">
        <v>11</v>
      </c>
      <c r="F4" s="8" t="s">
        <v>2</v>
      </c>
      <c r="G4" s="2"/>
      <c r="H4" s="2"/>
      <c r="I4" s="2"/>
      <c r="J4" s="2"/>
      <c r="K4" s="6" t="s">
        <v>11</v>
      </c>
      <c r="L4" s="7" t="s">
        <v>10</v>
      </c>
      <c r="M4" s="8" t="s">
        <v>2</v>
      </c>
      <c r="N4" s="2"/>
    </row>
    <row r="5" spans="1:14" s="1" customFormat="1" ht="30" customHeight="1" x14ac:dyDescent="0.2">
      <c r="A5" s="3"/>
      <c r="B5" s="17" t="s">
        <v>1</v>
      </c>
      <c r="C5" s="12" t="s">
        <v>10</v>
      </c>
      <c r="D5" s="4">
        <v>180</v>
      </c>
      <c r="E5" s="5">
        <v>20</v>
      </c>
      <c r="F5" s="3">
        <v>250</v>
      </c>
      <c r="G5" s="3"/>
      <c r="H5" s="3"/>
      <c r="I5" s="17" t="s">
        <v>1</v>
      </c>
      <c r="J5" s="12" t="s">
        <v>11</v>
      </c>
      <c r="K5" s="4">
        <v>230</v>
      </c>
      <c r="L5" s="5">
        <v>70</v>
      </c>
      <c r="M5" s="3">
        <v>250</v>
      </c>
      <c r="N5" s="3"/>
    </row>
    <row r="6" spans="1:14" s="1" customFormat="1" ht="30" customHeight="1" x14ac:dyDescent="0.2">
      <c r="A6" s="3"/>
      <c r="B6" s="17"/>
      <c r="C6" s="13" t="s">
        <v>11</v>
      </c>
      <c r="D6" s="4">
        <v>70</v>
      </c>
      <c r="E6" s="5">
        <v>230</v>
      </c>
      <c r="F6" s="3">
        <v>250</v>
      </c>
      <c r="G6" s="3"/>
      <c r="H6" s="3"/>
      <c r="I6" s="17"/>
      <c r="J6" s="13" t="s">
        <v>10</v>
      </c>
      <c r="K6" s="4">
        <v>20</v>
      </c>
      <c r="L6" s="5">
        <v>180</v>
      </c>
      <c r="M6" s="3">
        <v>250</v>
      </c>
      <c r="N6" s="3"/>
    </row>
    <row r="7" spans="1:14" x14ac:dyDescent="0.2">
      <c r="B7" s="2"/>
      <c r="C7" s="2" t="s">
        <v>3</v>
      </c>
      <c r="D7" s="9">
        <f>SUM(D5:D6)</f>
        <v>250</v>
      </c>
      <c r="E7" s="10">
        <f>SUM(E5:E6)</f>
        <v>250</v>
      </c>
      <c r="F7" s="11">
        <f>SUM(F5:F6)</f>
        <v>500</v>
      </c>
      <c r="G7" s="2"/>
      <c r="H7" s="2"/>
      <c r="I7" s="2"/>
      <c r="J7" s="2" t="s">
        <v>3</v>
      </c>
      <c r="K7" s="9">
        <f>SUM(K5:K6)</f>
        <v>250</v>
      </c>
      <c r="L7" s="10">
        <f>SUM(L5:L6)</f>
        <v>250</v>
      </c>
      <c r="M7" s="11">
        <f>SUM(M5:M6)</f>
        <v>500</v>
      </c>
      <c r="N7" s="2"/>
    </row>
    <row r="8" spans="1:1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B10" s="15" t="s">
        <v>4</v>
      </c>
      <c r="C10" s="15"/>
      <c r="D10" s="14">
        <f>(D5+E6)/F7</f>
        <v>0.82</v>
      </c>
      <c r="E10" s="2"/>
      <c r="F10" s="2"/>
      <c r="G10" s="2"/>
      <c r="H10" s="2"/>
      <c r="I10" s="15" t="s">
        <v>4</v>
      </c>
      <c r="J10" s="15"/>
      <c r="K10" s="14">
        <f>(K5+L6)/M7</f>
        <v>0.82</v>
      </c>
      <c r="L10" s="2"/>
      <c r="M10" s="2"/>
      <c r="N10" s="2"/>
    </row>
    <row r="11" spans="1:14" x14ac:dyDescent="0.2">
      <c r="B11" s="15" t="s">
        <v>5</v>
      </c>
      <c r="C11" s="15"/>
      <c r="D11" s="14">
        <f>D5/D7</f>
        <v>0.72</v>
      </c>
      <c r="E11" s="2"/>
      <c r="F11" s="2"/>
      <c r="G11" s="2"/>
      <c r="H11" s="2"/>
      <c r="I11" s="15" t="s">
        <v>5</v>
      </c>
      <c r="J11" s="15"/>
      <c r="K11" s="14">
        <f>K5/K7</f>
        <v>0.92</v>
      </c>
      <c r="L11" s="2"/>
      <c r="M11" s="2"/>
      <c r="N11" s="2"/>
    </row>
    <row r="12" spans="1:14" x14ac:dyDescent="0.2">
      <c r="B12" s="15" t="s">
        <v>6</v>
      </c>
      <c r="C12" s="15"/>
      <c r="D12" s="14">
        <f>D5/F5</f>
        <v>0.72</v>
      </c>
      <c r="E12" s="2"/>
      <c r="F12" s="2"/>
      <c r="G12" s="2"/>
      <c r="H12" s="2"/>
      <c r="I12" s="15" t="s">
        <v>6</v>
      </c>
      <c r="J12" s="15"/>
      <c r="K12" s="14">
        <f>K5/M5</f>
        <v>0.92</v>
      </c>
      <c r="L12" s="2"/>
      <c r="M12" s="2"/>
      <c r="N12" s="2"/>
    </row>
    <row r="13" spans="1:14" x14ac:dyDescent="0.2">
      <c r="B13" s="15" t="s">
        <v>7</v>
      </c>
      <c r="C13" s="15"/>
      <c r="D13" s="14">
        <f>E6/F6</f>
        <v>0.92</v>
      </c>
      <c r="E13" s="2"/>
      <c r="F13" s="2"/>
      <c r="G13" s="2"/>
      <c r="H13" s="2"/>
      <c r="I13" s="15" t="s">
        <v>7</v>
      </c>
      <c r="J13" s="15"/>
      <c r="K13" s="14">
        <f>L6/M6</f>
        <v>0.72</v>
      </c>
      <c r="L13" s="2"/>
      <c r="M13" s="2"/>
      <c r="N13" s="2"/>
    </row>
    <row r="14" spans="1:14" x14ac:dyDescent="0.2">
      <c r="B14" s="15" t="s">
        <v>8</v>
      </c>
      <c r="C14" s="15"/>
      <c r="D14" s="14">
        <f>2*(D11*D12)/(D11+D12)</f>
        <v>0.72</v>
      </c>
      <c r="E14" s="2"/>
      <c r="F14" s="2"/>
      <c r="G14" s="2"/>
      <c r="H14" s="2"/>
      <c r="I14" s="15" t="s">
        <v>8</v>
      </c>
      <c r="J14" s="15"/>
      <c r="K14" s="14">
        <f>2*(K11*K12)/(K11+K12)</f>
        <v>0.92</v>
      </c>
      <c r="L14" s="2"/>
      <c r="M14" s="2"/>
      <c r="N14" s="2"/>
    </row>
    <row r="15" spans="1:14" x14ac:dyDescent="0.2">
      <c r="B15" s="18" t="s">
        <v>9</v>
      </c>
      <c r="C15" s="18"/>
      <c r="D15" s="14">
        <f>(D12+D13)/2</f>
        <v>0.82000000000000006</v>
      </c>
      <c r="E15" s="2"/>
      <c r="F15" s="2"/>
      <c r="G15" s="2"/>
      <c r="H15" s="2"/>
      <c r="I15" s="18" t="s">
        <v>9</v>
      </c>
      <c r="J15" s="18"/>
      <c r="K15" s="14">
        <f>(K12+K13)/2</f>
        <v>0.82000000000000006</v>
      </c>
      <c r="L15" s="2"/>
      <c r="M15" s="2"/>
      <c r="N15" s="2"/>
    </row>
    <row r="16" spans="1:1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4" x14ac:dyDescent="0.2">
      <c r="C17" s="15"/>
      <c r="D17" s="15"/>
    </row>
  </sheetData>
  <mergeCells count="17">
    <mergeCell ref="I10:J10"/>
    <mergeCell ref="C17:D17"/>
    <mergeCell ref="D3:E3"/>
    <mergeCell ref="B5:B6"/>
    <mergeCell ref="K3:L3"/>
    <mergeCell ref="I5:I6"/>
    <mergeCell ref="I15:J15"/>
    <mergeCell ref="B15:C15"/>
    <mergeCell ref="B10:C10"/>
    <mergeCell ref="B11:C11"/>
    <mergeCell ref="B12:C12"/>
    <mergeCell ref="B13:C13"/>
    <mergeCell ref="B14:C14"/>
    <mergeCell ref="I11:J11"/>
    <mergeCell ref="I12:J12"/>
    <mergeCell ref="I13:J13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Bonato</dc:creator>
  <cp:lastModifiedBy>Antonio Sergio Ferreira Bonato</cp:lastModifiedBy>
  <dcterms:created xsi:type="dcterms:W3CDTF">2022-04-08T18:03:35Z</dcterms:created>
  <dcterms:modified xsi:type="dcterms:W3CDTF">2023-10-27T02:43:18Z</dcterms:modified>
</cp:coreProperties>
</file>