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<sst xmlns="http://schemas.openxmlformats.org/spreadsheetml/2006/main" count="57" uniqueCount="56">
  <si>
    <t>206 Tours Inc.</t>
  </si>
  <si>
    <t>333 Marcus Blvd. - Hauppauge - New York - 11788</t>
  </si>
  <si>
    <t>1-800-206-TOUR (8687) - (631) 361-4644 - Fax: (631) 361-3682</t>
  </si>
  <si>
    <t>www.206Tours.com - sales@206Tours.com</t>
  </si>
  <si>
    <t>Pay to:</t>
  </si>
  <si>
    <r>
      <rPr>
        <b/>
      </rPr>
      <t>BENEFICIARY:</t>
    </r>
    <r>
      <t xml:space="preserve"> ZARUDNYI ANDRII, index 64703, Ukraine,area Kharkivska,city Kharkiv,street Heroiv Pratsi, building 32, Housing A, flat 117</t>
    </r>
  </si>
  <si>
    <r>
      <rPr>
        <b/>
      </rPr>
      <t>ACCOUNT:</t>
    </r>
    <r>
      <t xml:space="preserve"> 4149499646217440</t>
    </r>
  </si>
  <si>
    <r>
      <rPr>
        <b/>
      </rPr>
      <t>BANK OF BENEFICIARY:</t>
    </r>
    <r>
      <t xml:space="preserve"> PRIVATBANK, 50 NABEREZHNAYA POBEDY ST., DNEPROPETROVSK, 49094</t>
    </r>
  </si>
  <si>
    <r>
      <rPr>
        <b/>
      </rPr>
      <t>SWIFT CODE:</t>
    </r>
    <r>
      <t xml:space="preserve"> PBANUA2X</t>
    </r>
  </si>
  <si>
    <r>
      <t>I</t>
    </r>
    <r>
      <rPr>
        <b/>
      </rPr>
      <t>NTERMEDIARY BANK:</t>
    </r>
    <r>
      <t xml:space="preserve"> JP MORGAN CHASE BANK</t>
    </r>
  </si>
  <si>
    <r>
      <rPr>
        <b/>
      </rPr>
      <t>SWIFT CODE:</t>
    </r>
    <r>
      <t xml:space="preserve"> CHASUS33</t>
    </r>
  </si>
  <si>
    <r>
      <rPr>
        <b/>
      </rPr>
      <t>CORRESPONDENT ACCOUNT:</t>
    </r>
    <r>
      <t xml:space="preserve"> 11000080</t>
    </r>
  </si>
  <si>
    <r>
      <rPr>
        <b/>
      </rPr>
      <t>IBAN:</t>
    </r>
    <r>
      <t xml:space="preserve"> UA133052990004149499646217446</t>
    </r>
  </si>
  <si>
    <t>Invoice № 10</t>
  </si>
  <si>
    <t>Date:  12/13/17</t>
  </si>
  <si>
    <t>Description of work performed</t>
  </si>
  <si>
    <t>Total</t>
  </si>
  <si>
    <t>Price</t>
  </si>
  <si>
    <t>Amount</t>
  </si>
  <si>
    <t>#</t>
  </si>
  <si>
    <t>Tour</t>
  </si>
  <si>
    <t>X</t>
  </si>
  <si>
    <t>$</t>
  </si>
  <si>
    <r>
      <rPr>
        <b/>
      </rPr>
      <t>Support and maintaince (misc)</t>
    </r>
    <r>
      <t xml:space="preserve">
1. http://www.206tours.com/tour42/index.htm fix of messed up tour - $5
2. Contact us section on mobile - $20
3. Group Leaders section updates - http://www.pilgrimages.com/srmagdalit/index33.htm - $5
4. http://www.pilgrimages.com/frharrington/index34.htm - reduce space - $5
5. Сheck why link code is messed up - /tour37 -$5
6. Calendar overlaoing item - $10
7. http://pilgrimages.com/frcrossen/ - code messed up. blockes overlapping - $15
8. 206tours/sales - items with pages - $20
9. El Camino FAQ - table view adjustments - $20
10. http://www.pilgrimages.com/frpivonka/ - adjustment and fixed for the header section - $15
11. http://pilgrimages.com/floyd/index35.htm - Book now at the top portion of the screen, changing layout and alignment - $30
12. Adding my account icon to the header for mobile and tablet views - $20</t>
    </r>
  </si>
  <si>
    <t>http://www.pilgrimages.com/msgrmarucci/index33.htm</t>
  </si>
  <si>
    <t>http://www.pilgrimages.com/frkrittenbrink/index33.htm</t>
  </si>
  <si>
    <t>http://www.pilgrimages.com/corareyes/italy/index33.htm</t>
  </si>
  <si>
    <t>http://www.206tours.com/tour77/index33.htm</t>
  </si>
  <si>
    <t>http://www.pilgrimages.com/franderson/index33.htm</t>
  </si>
  <si>
    <t>http://www.pilgrimages.com/holyspiritparish/index33.htm</t>
  </si>
  <si>
    <t>http://www.206tours.com/payment-plan/index33.htm</t>
  </si>
  <si>
    <t>http://pilgrimages.com/frguzman/index33.htm (urgent)</t>
  </si>
  <si>
    <t>http://www.206tours.com/eastern/index-db33.htm
http://www.206tours.com/eastern/index-db33(option2).htm
http://www.pilgrimages.com/frcrossen/index-db33(option2).htm
http://www.pilgrimages.com/frcrossen/index-db33.htm</t>
  </si>
  <si>
    <t>http://www.pilgrimages.com/frvetrano/index33.htm (urgent)</t>
  </si>
  <si>
    <t>http://www.pilgrimages.com/knightswatchmen/mexico/index33.htm</t>
  </si>
  <si>
    <t>http://www.pilgrimages.com/frwilliams/index33.htm (urgent)</t>
  </si>
  <si>
    <t>http://www.206tours.com/faq/2/index33.htm
http://www.206tours.com/faq/2/index33-2.htm</t>
  </si>
  <si>
    <t>http://www.pilgrimages.com/frharrington/index33.htm (urgent)</t>
  </si>
  <si>
    <t>http://www.pilgrimages.com/walker/index33.htm</t>
  </si>
  <si>
    <t>http://www.pilgrimages.com/frmendonca/index33.htm</t>
  </si>
  <si>
    <t>http://www.pilgrimages.com/radiomaria/index33.htm</t>
  </si>
  <si>
    <t>http://www.pilgrimages.com/maureen/medjugorje2/index33.htm (urgent)</t>
  </si>
  <si>
    <t>http://www.pilgrimages.com/lorine/index33.htm (with post tour)</t>
  </si>
  <si>
    <t>http://www.pilgrimages.com/eastern/packing/index33.htm
http://www.pilgrimages.com/eastern/packing/index33_sbs.htm</t>
  </si>
  <si>
    <t>http://www.pilgrimages.com/claudio/greeceholyland/index33.htm
http://www.pilgrimages.com/claudio/greece/index33.htm
http://www.pilgrimages.com/claudio/holyland/index33.htm</t>
  </si>
  <si>
    <t>http://www.pilgrimages.com/frcalloway/spain/index33.htm</t>
  </si>
  <si>
    <t>http://www.pilgrimages.com/frcalloway/malta/index33.htm</t>
  </si>
  <si>
    <t>http://www.206tours.com/call/index33.htm (Updated header with request a call element)</t>
  </si>
  <si>
    <t>http://www.206tours.com/tour1/index_narrow.htm (Make the page narrower)</t>
  </si>
  <si>
    <t>http://www.206tours.com/info/elcamino/index33.htm</t>
  </si>
  <si>
    <t>http://www.pilgrimages.com/frfernando/index33.htm (urgent)</t>
  </si>
  <si>
    <t>http://www.pilgrimages.com/brendagreece/index33.htm (urgent)</t>
  </si>
  <si>
    <t>http://www.206tours.com/faq/3/index33.htm</t>
  </si>
  <si>
    <t>http://www.206tours.com/pilgrimages/index34.htm</t>
  </si>
  <si>
    <t>http://www.206tours.com/tour161/index3-andrew.htm (link at the bottom of the navigation)</t>
  </si>
  <si>
    <t>http://www.206tours.com/claiminsurance/index33.htm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</si>
</sst>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/>
    <font>
      <b/>
    </font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2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3" numFmtId="0" xfId="0" applyAlignment="1" applyBorder="1" applyFont="1">
      <alignment readingOrder="0" shrinkToFit="0" vertical="bottom" wrapText="1"/>
    </xf>
    <xf borderId="12" fillId="0" fontId="3" numFmtId="164" xfId="0" applyAlignment="1" applyBorder="1" applyFont="1" applyNumberFormat="1">
      <alignment horizontal="right" vertical="bottom"/>
    </xf>
    <xf borderId="12" fillId="0" fontId="1" numFmtId="164" xfId="0" applyAlignment="1" applyBorder="1" applyFont="1" applyNumberFormat="1">
      <alignment readingOrder="0"/>
    </xf>
    <xf borderId="12" fillId="0" fontId="4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12" fillId="0" fontId="1" numFmtId="164" xfId="0" applyBorder="1" applyFont="1" applyNumberFormat="1"/>
    <xf borderId="12" fillId="0" fontId="5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12" fillId="0" fontId="3" numFmtId="0" xfId="0" applyAlignment="1" applyBorder="1" applyFont="1">
      <alignment shrinkToFit="0" vertical="bottom" wrapText="1"/>
    </xf>
    <xf borderId="12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ilgrimages.com/radiomaria/index33.htm" TargetMode="External"/><Relationship Id="rId10" Type="http://schemas.openxmlformats.org/officeDocument/2006/relationships/hyperlink" Target="http://www.pilgrimages.com/frmendonca/index33.htm" TargetMode="External"/><Relationship Id="rId13" Type="http://schemas.openxmlformats.org/officeDocument/2006/relationships/hyperlink" Target="http://www.pilgrimages.com/frcalloway/malta/index33.htm" TargetMode="External"/><Relationship Id="rId12" Type="http://schemas.openxmlformats.org/officeDocument/2006/relationships/hyperlink" Target="http://www.pilgrimages.com/frcalloway/spain/index33.htm" TargetMode="External"/><Relationship Id="rId1" Type="http://schemas.openxmlformats.org/officeDocument/2006/relationships/hyperlink" Target="http://www.pilgrimages.com/msgrmarucci/index33.htm" TargetMode="External"/><Relationship Id="rId2" Type="http://schemas.openxmlformats.org/officeDocument/2006/relationships/hyperlink" Target="http://www.pilgrimages.com/frkrittenbrink/index33.htm" TargetMode="External"/><Relationship Id="rId3" Type="http://schemas.openxmlformats.org/officeDocument/2006/relationships/hyperlink" Target="http://www.pilgrimages.com/corareyes/italy/index33.htm" TargetMode="External"/><Relationship Id="rId4" Type="http://schemas.openxmlformats.org/officeDocument/2006/relationships/hyperlink" Target="http://www.206tours.com/tour77/index33.htm" TargetMode="External"/><Relationship Id="rId9" Type="http://schemas.openxmlformats.org/officeDocument/2006/relationships/hyperlink" Target="http://www.pilgrimages.com/walker/index33.htm" TargetMode="External"/><Relationship Id="rId15" Type="http://schemas.openxmlformats.org/officeDocument/2006/relationships/hyperlink" Target="http://www.206tours.com/faq/3/index33.htm" TargetMode="External"/><Relationship Id="rId14" Type="http://schemas.openxmlformats.org/officeDocument/2006/relationships/hyperlink" Target="http://www.206tours.com/info/elcamino/index33.htm" TargetMode="External"/><Relationship Id="rId17" Type="http://schemas.openxmlformats.org/officeDocument/2006/relationships/hyperlink" Target="http://www.206tours.com/claiminsurance/index33.htm" TargetMode="External"/><Relationship Id="rId16" Type="http://schemas.openxmlformats.org/officeDocument/2006/relationships/hyperlink" Target="http://www.206tours.com/pilgrimages/index34.htm" TargetMode="External"/><Relationship Id="rId5" Type="http://schemas.openxmlformats.org/officeDocument/2006/relationships/hyperlink" Target="http://www.pilgrimages.com/franderson/index33.htm" TargetMode="External"/><Relationship Id="rId6" Type="http://schemas.openxmlformats.org/officeDocument/2006/relationships/hyperlink" Target="http://www.pilgrimages.com/holyspiritparish/index33.ht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www.206tours.com/payment-plan/index33.htm" TargetMode="External"/><Relationship Id="rId8" Type="http://schemas.openxmlformats.org/officeDocument/2006/relationships/hyperlink" Target="http://www.pilgrimages.com/knightswatchmen/mexico/index3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86"/>
    <col customWidth="1" min="2" max="2" width="4.57"/>
    <col customWidth="1" min="3" max="3" width="62.29"/>
    <col customWidth="1" min="4" max="4" width="6.0"/>
    <col customWidth="1" min="5" max="5" width="6.14"/>
    <col customWidth="1" min="6" max="6" width="8.71"/>
  </cols>
  <sheetData>
    <row r="1">
      <c r="A1" s="1"/>
      <c r="B1" s="2"/>
      <c r="C1" s="2"/>
      <c r="D1" s="2"/>
      <c r="E1" s="2"/>
      <c r="F1" s="2"/>
    </row>
    <row r="2" ht="1.5" customHeight="1">
      <c r="A2" s="1"/>
      <c r="B2" s="3" t="s">
        <v>0</v>
      </c>
      <c r="C2" s="4"/>
      <c r="D2" s="4"/>
      <c r="E2" s="4"/>
      <c r="F2" s="5"/>
    </row>
    <row r="3">
      <c r="A3" s="1"/>
      <c r="B3" s="6" t="s">
        <v>1</v>
      </c>
      <c r="F3" s="7"/>
    </row>
    <row r="4">
      <c r="A4" s="1"/>
      <c r="B4" s="6" t="s">
        <v>2</v>
      </c>
      <c r="F4" s="7"/>
    </row>
    <row r="5">
      <c r="A5" s="1"/>
      <c r="B5" s="8" t="s">
        <v>3</v>
      </c>
      <c r="C5" s="9"/>
      <c r="D5" s="9"/>
      <c r="E5" s="9"/>
      <c r="F5" s="10"/>
    </row>
    <row r="7">
      <c r="A7" s="2"/>
      <c r="B7" s="3" t="s">
        <v>4</v>
      </c>
      <c r="C7" s="4"/>
      <c r="D7" s="4"/>
      <c r="E7" s="4"/>
      <c r="F7" s="5"/>
    </row>
    <row r="8">
      <c r="A8" s="11"/>
      <c r="B8" s="12" t="s">
        <v>5</v>
      </c>
      <c r="F8" s="7"/>
    </row>
    <row r="9">
      <c r="A9" s="1"/>
      <c r="B9" s="6" t="s">
        <v>6</v>
      </c>
      <c r="F9" s="7"/>
    </row>
    <row r="10">
      <c r="A10" s="11"/>
      <c r="B10" s="12" t="s">
        <v>7</v>
      </c>
      <c r="F10" s="7"/>
    </row>
    <row r="11">
      <c r="A11" s="1"/>
      <c r="B11" s="6" t="s">
        <v>8</v>
      </c>
      <c r="F11" s="7"/>
    </row>
    <row r="12">
      <c r="A12" s="1"/>
      <c r="B12" s="6" t="s">
        <v>9</v>
      </c>
      <c r="F12" s="7"/>
    </row>
    <row r="13">
      <c r="A13" s="1"/>
      <c r="B13" s="6" t="s">
        <v>10</v>
      </c>
      <c r="F13" s="7"/>
    </row>
    <row r="14">
      <c r="A14" s="1"/>
      <c r="B14" s="6" t="s">
        <v>11</v>
      </c>
      <c r="F14" s="7"/>
    </row>
    <row r="15">
      <c r="A15" s="1"/>
      <c r="B15" s="8" t="s">
        <v>12</v>
      </c>
      <c r="C15" s="9"/>
      <c r="D15" s="9"/>
      <c r="E15" s="9"/>
      <c r="F15" s="10"/>
    </row>
    <row r="17">
      <c r="B17" s="13" t="s">
        <v>13</v>
      </c>
      <c r="C17" s="14"/>
      <c r="D17" s="13" t="s">
        <v>14</v>
      </c>
      <c r="E17" s="15"/>
      <c r="F17" s="14"/>
    </row>
    <row r="19">
      <c r="B19" s="13" t="s">
        <v>15</v>
      </c>
      <c r="C19" s="14"/>
      <c r="D19" s="16" t="s">
        <v>16</v>
      </c>
      <c r="E19" s="16" t="s">
        <v>17</v>
      </c>
      <c r="F19" s="16" t="s">
        <v>18</v>
      </c>
    </row>
    <row r="20">
      <c r="B20" s="16" t="s">
        <v>19</v>
      </c>
      <c r="C20" s="16" t="s">
        <v>20</v>
      </c>
      <c r="D20" s="16" t="s">
        <v>21</v>
      </c>
      <c r="E20" s="16" t="s">
        <v>22</v>
      </c>
      <c r="F20" s="16" t="s">
        <v>22</v>
      </c>
    </row>
    <row r="21">
      <c r="B21" s="17">
        <v>1.0</v>
      </c>
      <c r="C21" s="18" t="s">
        <v>23</v>
      </c>
      <c r="D21" s="17">
        <v>1.0</v>
      </c>
      <c r="E21" s="19">
        <v>170.0</v>
      </c>
      <c r="F21" s="20">
        <f t="shared" ref="F21:F53" si="1">E21*D21</f>
        <v>170</v>
      </c>
    </row>
    <row r="22">
      <c r="B22" s="17">
        <v>2.0</v>
      </c>
      <c r="C22" s="21" t="s">
        <v>24</v>
      </c>
      <c r="D22" s="17">
        <v>1.0</v>
      </c>
      <c r="E22" s="19">
        <v>20.0</v>
      </c>
      <c r="F22" s="20">
        <f t="shared" si="1"/>
        <v>20</v>
      </c>
    </row>
    <row r="23">
      <c r="B23" s="17">
        <v>3.0</v>
      </c>
      <c r="C23" s="21" t="s">
        <v>25</v>
      </c>
      <c r="D23" s="17">
        <v>1.0</v>
      </c>
      <c r="E23" s="19">
        <v>20.0</v>
      </c>
      <c r="F23" s="20">
        <f t="shared" si="1"/>
        <v>20</v>
      </c>
    </row>
    <row r="24">
      <c r="B24" s="17">
        <v>4.0</v>
      </c>
      <c r="C24" s="21" t="s">
        <v>26</v>
      </c>
      <c r="D24" s="17">
        <v>1.0</v>
      </c>
      <c r="E24" s="19">
        <v>20.0</v>
      </c>
      <c r="F24" s="20">
        <f t="shared" si="1"/>
        <v>20</v>
      </c>
    </row>
    <row r="25">
      <c r="B25" s="17">
        <v>5.0</v>
      </c>
      <c r="C25" s="21" t="s">
        <v>27</v>
      </c>
      <c r="D25" s="17">
        <v>1.0</v>
      </c>
      <c r="E25" s="19">
        <v>20.0</v>
      </c>
      <c r="F25" s="20">
        <f t="shared" si="1"/>
        <v>20</v>
      </c>
    </row>
    <row r="26">
      <c r="B26" s="17">
        <v>6.0</v>
      </c>
      <c r="C26" s="21" t="s">
        <v>28</v>
      </c>
      <c r="D26" s="17">
        <v>1.0</v>
      </c>
      <c r="E26" s="19">
        <v>20.0</v>
      </c>
      <c r="F26" s="20">
        <f t="shared" si="1"/>
        <v>20</v>
      </c>
    </row>
    <row r="27">
      <c r="B27" s="17">
        <v>7.0</v>
      </c>
      <c r="C27" s="21" t="s">
        <v>29</v>
      </c>
      <c r="D27" s="17">
        <v>1.0</v>
      </c>
      <c r="E27" s="19">
        <v>20.0</v>
      </c>
      <c r="F27" s="20">
        <f t="shared" si="1"/>
        <v>20</v>
      </c>
    </row>
    <row r="28">
      <c r="B28" s="17">
        <v>8.0</v>
      </c>
      <c r="C28" s="21" t="s">
        <v>30</v>
      </c>
      <c r="D28" s="17">
        <v>1.0</v>
      </c>
      <c r="E28" s="19">
        <v>40.0</v>
      </c>
      <c r="F28" s="20">
        <f t="shared" si="1"/>
        <v>40</v>
      </c>
    </row>
    <row r="29">
      <c r="B29" s="17">
        <v>9.0</v>
      </c>
      <c r="C29" s="22" t="s">
        <v>31</v>
      </c>
      <c r="D29" s="17">
        <v>1.0</v>
      </c>
      <c r="E29" s="19">
        <v>30.0</v>
      </c>
      <c r="F29" s="20">
        <f t="shared" si="1"/>
        <v>30</v>
      </c>
    </row>
    <row r="30">
      <c r="B30" s="17">
        <v>10.0</v>
      </c>
      <c r="C30" s="22" t="s">
        <v>32</v>
      </c>
      <c r="D30" s="17">
        <v>1.0</v>
      </c>
      <c r="E30" s="19">
        <v>60.0</v>
      </c>
      <c r="F30" s="20">
        <f t="shared" si="1"/>
        <v>60</v>
      </c>
    </row>
    <row r="31">
      <c r="B31" s="17">
        <v>11.0</v>
      </c>
      <c r="C31" s="22" t="s">
        <v>33</v>
      </c>
      <c r="D31" s="17">
        <v>1.0</v>
      </c>
      <c r="E31" s="19">
        <v>30.0</v>
      </c>
      <c r="F31" s="20">
        <f t="shared" si="1"/>
        <v>30</v>
      </c>
    </row>
    <row r="32">
      <c r="B32" s="17">
        <v>12.0</v>
      </c>
      <c r="C32" s="21" t="s">
        <v>34</v>
      </c>
      <c r="D32" s="17">
        <v>1.0</v>
      </c>
      <c r="E32" s="19">
        <v>20.0</v>
      </c>
      <c r="F32" s="20">
        <f t="shared" si="1"/>
        <v>20</v>
      </c>
    </row>
    <row r="33">
      <c r="B33" s="17">
        <v>13.0</v>
      </c>
      <c r="C33" s="22" t="s">
        <v>35</v>
      </c>
      <c r="D33" s="17">
        <v>1.0</v>
      </c>
      <c r="E33" s="19">
        <v>30.0</v>
      </c>
      <c r="F33" s="20">
        <f t="shared" si="1"/>
        <v>30</v>
      </c>
    </row>
    <row r="34">
      <c r="B34" s="17">
        <v>14.0</v>
      </c>
      <c r="C34" s="22" t="s">
        <v>36</v>
      </c>
      <c r="D34" s="17">
        <v>1.0</v>
      </c>
      <c r="E34" s="19">
        <v>30.0</v>
      </c>
      <c r="F34" s="20">
        <f t="shared" si="1"/>
        <v>30</v>
      </c>
    </row>
    <row r="35">
      <c r="B35" s="17">
        <v>15.0</v>
      </c>
      <c r="C35" s="22" t="s">
        <v>37</v>
      </c>
      <c r="D35" s="17">
        <v>1.0</v>
      </c>
      <c r="E35" s="19">
        <v>30.0</v>
      </c>
      <c r="F35" s="20">
        <f t="shared" si="1"/>
        <v>30</v>
      </c>
    </row>
    <row r="36">
      <c r="B36" s="17">
        <v>16.0</v>
      </c>
      <c r="C36" s="21" t="s">
        <v>38</v>
      </c>
      <c r="D36" s="17">
        <v>1.0</v>
      </c>
      <c r="E36" s="19">
        <v>20.0</v>
      </c>
      <c r="F36" s="20">
        <f t="shared" si="1"/>
        <v>20</v>
      </c>
    </row>
    <row r="37">
      <c r="B37" s="17">
        <v>17.0</v>
      </c>
      <c r="C37" s="21" t="s">
        <v>39</v>
      </c>
      <c r="D37" s="17">
        <v>1.0</v>
      </c>
      <c r="E37" s="19">
        <v>20.0</v>
      </c>
      <c r="F37" s="20">
        <f t="shared" si="1"/>
        <v>20</v>
      </c>
    </row>
    <row r="38">
      <c r="B38" s="17">
        <v>18.0</v>
      </c>
      <c r="C38" s="21" t="s">
        <v>40</v>
      </c>
      <c r="D38" s="17">
        <v>1.0</v>
      </c>
      <c r="E38" s="19">
        <v>20.0</v>
      </c>
      <c r="F38" s="20">
        <f t="shared" si="1"/>
        <v>20</v>
      </c>
    </row>
    <row r="39">
      <c r="B39" s="17">
        <v>19.0</v>
      </c>
      <c r="C39" s="22" t="s">
        <v>41</v>
      </c>
      <c r="D39" s="17">
        <v>1.0</v>
      </c>
      <c r="E39" s="19">
        <v>30.0</v>
      </c>
      <c r="F39" s="20">
        <f t="shared" si="1"/>
        <v>30</v>
      </c>
    </row>
    <row r="40">
      <c r="B40" s="17">
        <v>20.0</v>
      </c>
      <c r="C40" s="22" t="s">
        <v>42</v>
      </c>
      <c r="D40" s="17">
        <v>1.0</v>
      </c>
      <c r="E40" s="19">
        <v>30.0</v>
      </c>
      <c r="F40" s="20">
        <f t="shared" si="1"/>
        <v>30</v>
      </c>
    </row>
    <row r="41">
      <c r="B41" s="17">
        <v>21.0</v>
      </c>
      <c r="C41" s="22" t="s">
        <v>43</v>
      </c>
      <c r="D41" s="17">
        <v>1.0</v>
      </c>
      <c r="E41" s="19">
        <v>30.0</v>
      </c>
      <c r="F41" s="20">
        <f t="shared" si="1"/>
        <v>30</v>
      </c>
    </row>
    <row r="42">
      <c r="B42" s="17">
        <v>22.0</v>
      </c>
      <c r="C42" s="22" t="s">
        <v>44</v>
      </c>
      <c r="D42" s="17">
        <v>1.0</v>
      </c>
      <c r="E42" s="19">
        <v>50.0</v>
      </c>
      <c r="F42" s="20">
        <f t="shared" si="1"/>
        <v>50</v>
      </c>
    </row>
    <row r="43">
      <c r="B43" s="17">
        <v>23.0</v>
      </c>
      <c r="C43" s="21" t="s">
        <v>45</v>
      </c>
      <c r="D43" s="17">
        <v>1.0</v>
      </c>
      <c r="E43" s="19">
        <v>20.0</v>
      </c>
      <c r="F43" s="20">
        <f t="shared" si="1"/>
        <v>20</v>
      </c>
    </row>
    <row r="44">
      <c r="B44" s="17">
        <v>24.0</v>
      </c>
      <c r="C44" s="21" t="s">
        <v>46</v>
      </c>
      <c r="D44" s="17">
        <v>1.0</v>
      </c>
      <c r="E44" s="19">
        <v>20.0</v>
      </c>
      <c r="F44" s="20">
        <f t="shared" si="1"/>
        <v>20</v>
      </c>
    </row>
    <row r="45">
      <c r="B45" s="17">
        <v>25.0</v>
      </c>
      <c r="C45" s="22" t="s">
        <v>47</v>
      </c>
      <c r="D45" s="17">
        <v>1.0</v>
      </c>
      <c r="E45" s="19">
        <v>70.0</v>
      </c>
      <c r="F45" s="20">
        <f t="shared" si="1"/>
        <v>70</v>
      </c>
    </row>
    <row r="46">
      <c r="B46" s="17">
        <v>26.0</v>
      </c>
      <c r="C46" s="22" t="s">
        <v>48</v>
      </c>
      <c r="D46" s="17">
        <v>1.0</v>
      </c>
      <c r="E46" s="19">
        <v>80.0</v>
      </c>
      <c r="F46" s="23">
        <f t="shared" si="1"/>
        <v>80</v>
      </c>
    </row>
    <row r="47">
      <c r="B47" s="17">
        <v>27.0</v>
      </c>
      <c r="C47" s="24" t="s">
        <v>49</v>
      </c>
      <c r="D47" s="17">
        <v>1.0</v>
      </c>
      <c r="E47" s="19">
        <v>100.0</v>
      </c>
      <c r="F47" s="23">
        <f t="shared" si="1"/>
        <v>100</v>
      </c>
    </row>
    <row r="48">
      <c r="B48" s="17">
        <v>28.0</v>
      </c>
      <c r="C48" s="25" t="s">
        <v>50</v>
      </c>
      <c r="D48" s="17">
        <v>1.0</v>
      </c>
      <c r="E48" s="19">
        <v>30.0</v>
      </c>
      <c r="F48" s="23">
        <f t="shared" si="1"/>
        <v>30</v>
      </c>
    </row>
    <row r="49">
      <c r="B49" s="17">
        <v>29.0</v>
      </c>
      <c r="C49" s="22" t="s">
        <v>51</v>
      </c>
      <c r="D49" s="17">
        <v>1.0</v>
      </c>
      <c r="E49" s="19">
        <v>30.0</v>
      </c>
      <c r="F49" s="23">
        <f t="shared" si="1"/>
        <v>30</v>
      </c>
    </row>
    <row r="50">
      <c r="B50" s="17">
        <v>30.0</v>
      </c>
      <c r="C50" s="24" t="s">
        <v>52</v>
      </c>
      <c r="D50" s="17">
        <v>1.0</v>
      </c>
      <c r="E50" s="19">
        <v>30.0</v>
      </c>
      <c r="F50" s="23">
        <f t="shared" si="1"/>
        <v>30</v>
      </c>
    </row>
    <row r="51">
      <c r="B51" s="17">
        <v>31.0</v>
      </c>
      <c r="C51" s="24" t="s">
        <v>53</v>
      </c>
      <c r="D51" s="17">
        <v>1.0</v>
      </c>
      <c r="E51" s="19">
        <v>50.0</v>
      </c>
      <c r="F51" s="23">
        <f t="shared" si="1"/>
        <v>50</v>
      </c>
    </row>
    <row r="52">
      <c r="B52" s="17">
        <v>32.0</v>
      </c>
      <c r="C52" s="26" t="s">
        <v>54</v>
      </c>
      <c r="D52" s="17">
        <v>1.0</v>
      </c>
      <c r="E52" s="19">
        <v>30.0</v>
      </c>
      <c r="F52" s="23">
        <f t="shared" si="1"/>
        <v>30</v>
      </c>
    </row>
    <row r="53">
      <c r="B53" s="17">
        <v>33.0</v>
      </c>
      <c r="C53" s="24" t="s">
        <v>55</v>
      </c>
      <c r="D53" s="17">
        <v>1.0</v>
      </c>
      <c r="E53" s="19">
        <v>40.0</v>
      </c>
      <c r="F53" s="23">
        <f t="shared" si="1"/>
        <v>40</v>
      </c>
    </row>
    <row r="54">
      <c r="F54" s="27">
        <f>SUM(F21:F53)</f>
        <v>1260</v>
      </c>
    </row>
  </sheetData>
  <mergeCells count="16">
    <mergeCell ref="B9:F9"/>
    <mergeCell ref="B10:F10"/>
    <mergeCell ref="B4:F4"/>
    <mergeCell ref="B5:F5"/>
    <mergeCell ref="B8:F8"/>
    <mergeCell ref="B7:F7"/>
    <mergeCell ref="B3:F3"/>
    <mergeCell ref="B2:F2"/>
    <mergeCell ref="B12:F12"/>
    <mergeCell ref="D17:F17"/>
    <mergeCell ref="B13:F13"/>
    <mergeCell ref="B14:F14"/>
    <mergeCell ref="B15:F15"/>
    <mergeCell ref="B17:C17"/>
    <mergeCell ref="B19:C19"/>
    <mergeCell ref="B11:F11"/>
  </mergeCells>
  <hyperlinks>
    <hyperlink r:id="rId1" ref="C22"/>
    <hyperlink r:id="rId2" ref="C23"/>
    <hyperlink r:id="rId3" ref="C24"/>
    <hyperlink r:id="rId4" ref="C25"/>
    <hyperlink r:id="rId5" ref="C26"/>
    <hyperlink r:id="rId6" ref="C27"/>
    <hyperlink r:id="rId7" ref="C28"/>
    <hyperlink r:id="rId8" ref="C32"/>
    <hyperlink r:id="rId9" ref="C36"/>
    <hyperlink r:id="rId10" ref="C37"/>
    <hyperlink r:id="rId11" ref="C38"/>
    <hyperlink r:id="rId12" ref="C43"/>
    <hyperlink r:id="rId13" ref="C44"/>
    <hyperlink r:id="rId14" ref="C47"/>
    <hyperlink r:id="rId15" ref="C50"/>
    <hyperlink r:id="rId16" ref="C51"/>
    <hyperlink r:id="rId17" ref="C53"/>
  </hyperlinks>
  <drawing r:id="rId18"/>
</worksheet>
</file>