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ames\Malam2021\Malam2021\wwwroot\data\arc\"/>
    </mc:Choice>
  </mc:AlternateContent>
  <xr:revisionPtr revIDLastSave="0" documentId="8_{C558C288-854E-4C6E-947B-6BA0FC7B1D35}" xr6:coauthVersionLast="47" xr6:coauthVersionMax="47" xr10:uidLastSave="{00000000-0000-0000-0000-000000000000}"/>
  <bookViews>
    <workbookView xWindow="1140" yWindow="1140" windowWidth="17840" windowHeight="8270" xr2:uid="{00000000-000D-0000-FFFF-FFFF00000000}"/>
  </bookViews>
  <sheets>
    <sheet name="Task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3" i="1" l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B213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H1" i="1"/>
  <c r="G1" i="1"/>
  <c r="F1" i="1"/>
  <c r="E1" i="1"/>
  <c r="A1" i="1"/>
  <c r="B1" i="1"/>
  <c r="D1" i="1"/>
  <c r="C1" i="1"/>
  <c r="F316" i="1"/>
  <c r="B316" i="1" s="1"/>
  <c r="F315" i="1"/>
  <c r="B315" i="1" s="1"/>
  <c r="F314" i="1"/>
  <c r="F313" i="1"/>
  <c r="F312" i="1"/>
  <c r="B312" i="1" s="1"/>
  <c r="F311" i="1"/>
  <c r="B311" i="1" s="1"/>
  <c r="F310" i="1"/>
  <c r="F309" i="1"/>
  <c r="F308" i="1"/>
  <c r="B308" i="1" s="1"/>
  <c r="F307" i="1"/>
  <c r="B307" i="1" s="1"/>
  <c r="F306" i="1"/>
  <c r="F305" i="1"/>
  <c r="F304" i="1"/>
  <c r="B304" i="1" s="1"/>
  <c r="F303" i="1"/>
  <c r="B303" i="1" s="1"/>
  <c r="F302" i="1"/>
  <c r="F301" i="1"/>
  <c r="F300" i="1"/>
  <c r="B300" i="1" s="1"/>
  <c r="F299" i="1"/>
  <c r="B299" i="1" s="1"/>
  <c r="F298" i="1"/>
  <c r="F297" i="1"/>
  <c r="F296" i="1"/>
  <c r="B296" i="1" s="1"/>
  <c r="F295" i="1"/>
  <c r="B295" i="1" s="1"/>
  <c r="F294" i="1"/>
  <c r="F293" i="1"/>
  <c r="F292" i="1"/>
  <c r="B292" i="1" s="1"/>
  <c r="F291" i="1"/>
  <c r="B291" i="1" s="1"/>
  <c r="F290" i="1"/>
  <c r="F289" i="1"/>
  <c r="F288" i="1"/>
  <c r="B288" i="1" s="1"/>
  <c r="F287" i="1"/>
  <c r="B287" i="1" s="1"/>
  <c r="F286" i="1"/>
  <c r="F285" i="1"/>
  <c r="F284" i="1"/>
  <c r="B284" i="1" s="1"/>
  <c r="F283" i="1"/>
  <c r="B283" i="1" s="1"/>
  <c r="F282" i="1"/>
  <c r="F281" i="1"/>
  <c r="F280" i="1"/>
  <c r="B280" i="1" s="1"/>
  <c r="F279" i="1"/>
  <c r="B279" i="1" s="1"/>
  <c r="F278" i="1"/>
  <c r="F277" i="1"/>
  <c r="F276" i="1"/>
  <c r="B276" i="1" s="1"/>
  <c r="F275" i="1"/>
  <c r="B275" i="1" s="1"/>
  <c r="F274" i="1"/>
  <c r="F273" i="1"/>
  <c r="F272" i="1"/>
  <c r="B272" i="1" s="1"/>
  <c r="F271" i="1"/>
  <c r="B271" i="1" s="1"/>
  <c r="F270" i="1"/>
  <c r="F269" i="1"/>
  <c r="F268" i="1"/>
  <c r="B268" i="1" s="1"/>
  <c r="F267" i="1"/>
  <c r="B267" i="1" s="1"/>
  <c r="F266" i="1"/>
  <c r="F265" i="1"/>
  <c r="F264" i="1"/>
  <c r="B264" i="1" s="1"/>
  <c r="F263" i="1"/>
  <c r="B263" i="1" s="1"/>
  <c r="F262" i="1"/>
  <c r="F261" i="1"/>
  <c r="F260" i="1"/>
  <c r="B260" i="1" s="1"/>
  <c r="F259" i="1"/>
  <c r="B259" i="1" s="1"/>
  <c r="F258" i="1"/>
  <c r="F257" i="1"/>
  <c r="F256" i="1"/>
  <c r="B256" i="1" s="1"/>
  <c r="F255" i="1"/>
  <c r="B255" i="1" s="1"/>
  <c r="F254" i="1"/>
  <c r="F253" i="1"/>
  <c r="F252" i="1"/>
  <c r="B252" i="1" s="1"/>
  <c r="F251" i="1"/>
  <c r="B251" i="1" s="1"/>
  <c r="F250" i="1"/>
  <c r="F249" i="1"/>
  <c r="F248" i="1"/>
  <c r="B248" i="1" s="1"/>
  <c r="F247" i="1"/>
  <c r="B247" i="1" s="1"/>
  <c r="F246" i="1"/>
  <c r="F245" i="1"/>
  <c r="F244" i="1"/>
  <c r="B244" i="1" s="1"/>
  <c r="F243" i="1"/>
  <c r="B243" i="1" s="1"/>
  <c r="F242" i="1"/>
  <c r="F241" i="1"/>
  <c r="F240" i="1"/>
  <c r="B240" i="1" s="1"/>
  <c r="F239" i="1"/>
  <c r="B239" i="1" s="1"/>
  <c r="F238" i="1"/>
  <c r="F237" i="1"/>
  <c r="F236" i="1"/>
  <c r="B236" i="1" s="1"/>
  <c r="F235" i="1"/>
  <c r="B235" i="1" s="1"/>
  <c r="F234" i="1"/>
  <c r="F233" i="1"/>
  <c r="F232" i="1"/>
  <c r="B232" i="1" s="1"/>
  <c r="F231" i="1"/>
  <c r="B231" i="1" s="1"/>
  <c r="F230" i="1"/>
  <c r="F229" i="1"/>
  <c r="F228" i="1"/>
  <c r="B228" i="1" s="1"/>
  <c r="F227" i="1"/>
  <c r="B227" i="1" s="1"/>
  <c r="F226" i="1"/>
  <c r="F225" i="1"/>
  <c r="F224" i="1"/>
  <c r="B224" i="1" s="1"/>
  <c r="F223" i="1"/>
  <c r="B223" i="1" s="1"/>
  <c r="F222" i="1"/>
  <c r="F221" i="1"/>
  <c r="F220" i="1"/>
  <c r="B220" i="1" s="1"/>
  <c r="F219" i="1"/>
  <c r="B219" i="1" s="1"/>
  <c r="F218" i="1"/>
  <c r="F217" i="1"/>
  <c r="F216" i="1"/>
  <c r="B216" i="1" s="1"/>
  <c r="F215" i="1"/>
  <c r="B215" i="1" s="1"/>
  <c r="F214" i="1"/>
  <c r="F213" i="1"/>
  <c r="F212" i="1"/>
  <c r="B212" i="1" s="1"/>
  <c r="F211" i="1"/>
  <c r="B211" i="1" s="1"/>
  <c r="F210" i="1"/>
  <c r="F209" i="1"/>
  <c r="F208" i="1"/>
  <c r="B208" i="1" s="1"/>
  <c r="F207" i="1"/>
  <c r="B207" i="1" s="1"/>
  <c r="F206" i="1"/>
  <c r="F205" i="1"/>
  <c r="F204" i="1"/>
  <c r="B204" i="1" s="1"/>
  <c r="F203" i="1"/>
  <c r="B203" i="1" s="1"/>
  <c r="F202" i="1"/>
  <c r="F201" i="1"/>
  <c r="F200" i="1"/>
  <c r="B200" i="1" s="1"/>
  <c r="F199" i="1"/>
  <c r="B199" i="1" s="1"/>
  <c r="F198" i="1"/>
  <c r="F197" i="1"/>
  <c r="F196" i="1"/>
  <c r="B196" i="1" s="1"/>
  <c r="F195" i="1"/>
  <c r="B195" i="1" s="1"/>
  <c r="F194" i="1"/>
  <c r="F193" i="1"/>
  <c r="F192" i="1"/>
  <c r="B192" i="1" s="1"/>
  <c r="F191" i="1"/>
  <c r="B191" i="1" s="1"/>
  <c r="F190" i="1"/>
  <c r="F189" i="1"/>
  <c r="F188" i="1"/>
  <c r="B188" i="1" s="1"/>
  <c r="F187" i="1"/>
  <c r="B187" i="1" s="1"/>
  <c r="F186" i="1"/>
  <c r="F185" i="1"/>
  <c r="F184" i="1"/>
  <c r="B184" i="1" s="1"/>
  <c r="F183" i="1"/>
  <c r="B183" i="1" s="1"/>
  <c r="F182" i="1"/>
  <c r="F181" i="1"/>
  <c r="F180" i="1"/>
  <c r="B180" i="1" s="1"/>
  <c r="F179" i="1"/>
  <c r="B179" i="1" s="1"/>
  <c r="F178" i="1"/>
  <c r="F177" i="1"/>
  <c r="F176" i="1"/>
  <c r="B176" i="1" s="1"/>
  <c r="F175" i="1"/>
  <c r="B175" i="1" s="1"/>
  <c r="F174" i="1"/>
  <c r="F173" i="1"/>
  <c r="F172" i="1"/>
  <c r="B172" i="1" s="1"/>
  <c r="F171" i="1"/>
  <c r="B171" i="1" s="1"/>
  <c r="F170" i="1"/>
  <c r="F169" i="1"/>
  <c r="F168" i="1"/>
  <c r="B168" i="1" s="1"/>
  <c r="F167" i="1"/>
  <c r="B167" i="1" s="1"/>
  <c r="F166" i="1"/>
  <c r="F165" i="1"/>
  <c r="F164" i="1"/>
  <c r="B164" i="1" s="1"/>
  <c r="F163" i="1"/>
  <c r="B163" i="1" s="1"/>
  <c r="F162" i="1"/>
  <c r="F161" i="1"/>
  <c r="F160" i="1"/>
  <c r="B160" i="1" s="1"/>
  <c r="F159" i="1"/>
  <c r="B159" i="1" s="1"/>
  <c r="F158" i="1"/>
  <c r="F157" i="1"/>
  <c r="F156" i="1"/>
  <c r="B156" i="1" s="1"/>
  <c r="F155" i="1"/>
  <c r="B155" i="1" s="1"/>
  <c r="F154" i="1"/>
  <c r="F153" i="1"/>
  <c r="F152" i="1"/>
  <c r="B152" i="1" s="1"/>
  <c r="F151" i="1"/>
  <c r="B151" i="1" s="1"/>
  <c r="F150" i="1"/>
  <c r="F149" i="1"/>
  <c r="F148" i="1"/>
  <c r="B148" i="1" s="1"/>
  <c r="F147" i="1"/>
  <c r="B147" i="1" s="1"/>
  <c r="F146" i="1"/>
  <c r="F145" i="1"/>
  <c r="F144" i="1"/>
  <c r="B144" i="1" s="1"/>
  <c r="F143" i="1"/>
  <c r="B143" i="1" s="1"/>
  <c r="F142" i="1"/>
  <c r="F141" i="1"/>
  <c r="F140" i="1"/>
  <c r="B140" i="1" s="1"/>
  <c r="F139" i="1"/>
  <c r="B139" i="1" s="1"/>
  <c r="F138" i="1"/>
  <c r="F137" i="1"/>
  <c r="F136" i="1"/>
  <c r="B136" i="1" s="1"/>
  <c r="F135" i="1"/>
  <c r="B135" i="1" s="1"/>
  <c r="F134" i="1"/>
  <c r="F133" i="1"/>
  <c r="F132" i="1"/>
  <c r="B132" i="1" s="1"/>
  <c r="F131" i="1"/>
  <c r="B131" i="1" s="1"/>
  <c r="F130" i="1"/>
  <c r="F129" i="1"/>
  <c r="F128" i="1"/>
  <c r="B128" i="1" s="1"/>
  <c r="F127" i="1"/>
  <c r="B127" i="1" s="1"/>
  <c r="F126" i="1"/>
  <c r="F125" i="1"/>
  <c r="F124" i="1"/>
  <c r="B124" i="1" s="1"/>
  <c r="F123" i="1"/>
  <c r="B123" i="1" s="1"/>
  <c r="F122" i="1"/>
  <c r="F121" i="1"/>
  <c r="F120" i="1"/>
  <c r="B120" i="1" s="1"/>
  <c r="F119" i="1"/>
  <c r="B119" i="1" s="1"/>
  <c r="F118" i="1"/>
  <c r="F117" i="1"/>
  <c r="F116" i="1"/>
  <c r="B116" i="1" s="1"/>
  <c r="F115" i="1"/>
  <c r="B115" i="1" s="1"/>
  <c r="F114" i="1"/>
  <c r="F113" i="1"/>
  <c r="F112" i="1"/>
  <c r="B112" i="1" s="1"/>
  <c r="F111" i="1"/>
  <c r="B111" i="1" s="1"/>
  <c r="F110" i="1"/>
  <c r="F109" i="1"/>
  <c r="F108" i="1"/>
  <c r="B108" i="1" s="1"/>
  <c r="F107" i="1"/>
  <c r="B107" i="1" s="1"/>
  <c r="F106" i="1"/>
  <c r="F105" i="1"/>
  <c r="F104" i="1"/>
  <c r="B104" i="1" s="1"/>
  <c r="F103" i="1"/>
  <c r="B103" i="1" s="1"/>
  <c r="F102" i="1"/>
  <c r="F101" i="1"/>
  <c r="F100" i="1"/>
  <c r="B100" i="1" s="1"/>
  <c r="F99" i="1"/>
  <c r="B99" i="1" s="1"/>
  <c r="F98" i="1"/>
  <c r="F97" i="1"/>
  <c r="F96" i="1"/>
  <c r="B96" i="1" s="1"/>
  <c r="F95" i="1"/>
  <c r="B95" i="1" s="1"/>
  <c r="F94" i="1"/>
  <c r="F93" i="1"/>
  <c r="F92" i="1"/>
  <c r="B92" i="1" s="1"/>
  <c r="F91" i="1"/>
  <c r="B91" i="1" s="1"/>
  <c r="F90" i="1"/>
  <c r="F89" i="1"/>
  <c r="F88" i="1"/>
  <c r="B88" i="1" s="1"/>
  <c r="F87" i="1"/>
  <c r="B87" i="1" s="1"/>
  <c r="F86" i="1"/>
  <c r="F85" i="1"/>
  <c r="F84" i="1"/>
  <c r="B84" i="1" s="1"/>
  <c r="F83" i="1"/>
  <c r="B83" i="1" s="1"/>
  <c r="F82" i="1"/>
  <c r="F81" i="1"/>
  <c r="F80" i="1"/>
  <c r="B80" i="1" s="1"/>
  <c r="F79" i="1"/>
  <c r="B79" i="1" s="1"/>
  <c r="F78" i="1"/>
  <c r="F77" i="1"/>
  <c r="F76" i="1"/>
  <c r="B76" i="1" s="1"/>
  <c r="F75" i="1"/>
  <c r="B75" i="1" s="1"/>
  <c r="F74" i="1"/>
  <c r="F73" i="1"/>
  <c r="F72" i="1"/>
  <c r="B72" i="1" s="1"/>
  <c r="F71" i="1"/>
  <c r="B71" i="1" s="1"/>
  <c r="F70" i="1"/>
  <c r="F69" i="1"/>
  <c r="F68" i="1"/>
  <c r="B68" i="1" s="1"/>
  <c r="F67" i="1"/>
  <c r="B67" i="1" s="1"/>
  <c r="F66" i="1"/>
  <c r="F65" i="1"/>
  <c r="F64" i="1"/>
  <c r="B64" i="1" s="1"/>
  <c r="F63" i="1"/>
  <c r="B63" i="1" s="1"/>
  <c r="F62" i="1"/>
  <c r="F61" i="1"/>
  <c r="F60" i="1"/>
  <c r="B60" i="1" s="1"/>
  <c r="F59" i="1"/>
  <c r="B59" i="1" s="1"/>
  <c r="F58" i="1"/>
  <c r="F57" i="1"/>
  <c r="F56" i="1"/>
  <c r="B56" i="1" s="1"/>
  <c r="F55" i="1"/>
  <c r="B55" i="1" s="1"/>
  <c r="F54" i="1"/>
  <c r="F53" i="1"/>
  <c r="F52" i="1"/>
  <c r="B52" i="1" s="1"/>
  <c r="F51" i="1"/>
  <c r="B51" i="1" s="1"/>
  <c r="F50" i="1"/>
  <c r="F49" i="1"/>
  <c r="F48" i="1"/>
  <c r="B48" i="1" s="1"/>
  <c r="F47" i="1"/>
  <c r="B47" i="1" s="1"/>
  <c r="F46" i="1"/>
  <c r="F45" i="1"/>
  <c r="F44" i="1"/>
  <c r="B44" i="1" s="1"/>
  <c r="F43" i="1"/>
  <c r="B43" i="1" s="1"/>
  <c r="F42" i="1"/>
  <c r="F41" i="1"/>
  <c r="F40" i="1"/>
  <c r="B40" i="1" s="1"/>
  <c r="F39" i="1"/>
  <c r="B39" i="1" s="1"/>
  <c r="F38" i="1"/>
  <c r="F37" i="1"/>
  <c r="F36" i="1"/>
  <c r="B36" i="1" s="1"/>
  <c r="F35" i="1"/>
  <c r="B35" i="1" s="1"/>
  <c r="F34" i="1"/>
  <c r="F33" i="1"/>
  <c r="F32" i="1"/>
  <c r="B32" i="1" s="1"/>
  <c r="F31" i="1"/>
  <c r="B31" i="1" s="1"/>
  <c r="F30" i="1"/>
  <c r="F29" i="1"/>
  <c r="F28" i="1"/>
  <c r="B28" i="1" s="1"/>
  <c r="F27" i="1"/>
  <c r="B27" i="1" s="1"/>
  <c r="F26" i="1"/>
  <c r="F25" i="1"/>
  <c r="F24" i="1"/>
  <c r="B24" i="1" s="1"/>
  <c r="F23" i="1"/>
  <c r="B23" i="1" s="1"/>
  <c r="F22" i="1"/>
  <c r="F21" i="1"/>
  <c r="F20" i="1"/>
  <c r="B20" i="1" s="1"/>
  <c r="F19" i="1"/>
  <c r="B19" i="1" s="1"/>
  <c r="F18" i="1"/>
  <c r="F17" i="1"/>
  <c r="F16" i="1"/>
  <c r="B16" i="1" s="1"/>
  <c r="F15" i="1"/>
  <c r="B15" i="1" s="1"/>
  <c r="F14" i="1"/>
  <c r="F13" i="1"/>
  <c r="F12" i="1"/>
  <c r="B12" i="1" s="1"/>
  <c r="F11" i="1"/>
  <c r="B11" i="1" s="1"/>
  <c r="F10" i="1"/>
  <c r="F9" i="1"/>
  <c r="F8" i="1"/>
  <c r="B8" i="1" s="1"/>
  <c r="F7" i="1"/>
  <c r="B7" i="1" s="1"/>
  <c r="F6" i="1"/>
  <c r="F5" i="1"/>
  <c r="F4" i="1"/>
  <c r="B4" i="1" s="1"/>
  <c r="F3" i="1"/>
  <c r="B3" i="1" s="1"/>
  <c r="F2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16" i="1"/>
  <c r="C316" i="1"/>
  <c r="D315" i="1"/>
  <c r="C315" i="1"/>
  <c r="D314" i="1"/>
  <c r="B314" i="1" s="1"/>
  <c r="C314" i="1"/>
  <c r="D313" i="1"/>
  <c r="C313" i="1"/>
  <c r="D312" i="1"/>
  <c r="C312" i="1"/>
  <c r="D311" i="1"/>
  <c r="C311" i="1"/>
  <c r="D310" i="1"/>
  <c r="B310" i="1" s="1"/>
  <c r="C310" i="1"/>
  <c r="D309" i="1"/>
  <c r="C309" i="1"/>
  <c r="D308" i="1"/>
  <c r="C308" i="1"/>
  <c r="D307" i="1"/>
  <c r="C307" i="1"/>
  <c r="D306" i="1"/>
  <c r="B306" i="1" s="1"/>
  <c r="C306" i="1"/>
  <c r="D305" i="1"/>
  <c r="C305" i="1"/>
  <c r="D304" i="1"/>
  <c r="C304" i="1"/>
  <c r="D303" i="1"/>
  <c r="C303" i="1"/>
  <c r="D302" i="1"/>
  <c r="B302" i="1" s="1"/>
  <c r="C302" i="1"/>
  <c r="D301" i="1"/>
  <c r="C301" i="1"/>
  <c r="D300" i="1"/>
  <c r="C300" i="1"/>
  <c r="D299" i="1"/>
  <c r="C299" i="1"/>
  <c r="D298" i="1"/>
  <c r="B298" i="1" s="1"/>
  <c r="C298" i="1"/>
  <c r="D297" i="1"/>
  <c r="C297" i="1"/>
  <c r="D296" i="1"/>
  <c r="C296" i="1"/>
  <c r="D295" i="1"/>
  <c r="C295" i="1"/>
  <c r="D294" i="1"/>
  <c r="B294" i="1" s="1"/>
  <c r="C294" i="1"/>
  <c r="D293" i="1"/>
  <c r="C293" i="1"/>
  <c r="D292" i="1"/>
  <c r="C292" i="1"/>
  <c r="D291" i="1"/>
  <c r="C291" i="1"/>
  <c r="D290" i="1"/>
  <c r="B290" i="1" s="1"/>
  <c r="C290" i="1"/>
  <c r="D289" i="1"/>
  <c r="C289" i="1"/>
  <c r="D288" i="1"/>
  <c r="C288" i="1"/>
  <c r="D287" i="1"/>
  <c r="C287" i="1"/>
  <c r="D286" i="1"/>
  <c r="B286" i="1" s="1"/>
  <c r="C286" i="1"/>
  <c r="D285" i="1"/>
  <c r="C285" i="1"/>
  <c r="D284" i="1"/>
  <c r="C284" i="1"/>
  <c r="D283" i="1"/>
  <c r="C283" i="1"/>
  <c r="D282" i="1"/>
  <c r="B282" i="1" s="1"/>
  <c r="C282" i="1"/>
  <c r="D281" i="1"/>
  <c r="C281" i="1"/>
  <c r="D280" i="1"/>
  <c r="C280" i="1"/>
  <c r="D279" i="1"/>
  <c r="C279" i="1"/>
  <c r="D278" i="1"/>
  <c r="B278" i="1" s="1"/>
  <c r="C278" i="1"/>
  <c r="D277" i="1"/>
  <c r="C277" i="1"/>
  <c r="D276" i="1"/>
  <c r="C276" i="1"/>
  <c r="D275" i="1"/>
  <c r="C275" i="1"/>
  <c r="D274" i="1"/>
  <c r="B274" i="1" s="1"/>
  <c r="C274" i="1"/>
  <c r="D273" i="1"/>
  <c r="C273" i="1"/>
  <c r="D272" i="1"/>
  <c r="C272" i="1"/>
  <c r="D271" i="1"/>
  <c r="C271" i="1"/>
  <c r="D270" i="1"/>
  <c r="B270" i="1" s="1"/>
  <c r="C270" i="1"/>
  <c r="D269" i="1"/>
  <c r="C269" i="1"/>
  <c r="D268" i="1"/>
  <c r="C268" i="1"/>
  <c r="D267" i="1"/>
  <c r="C267" i="1"/>
  <c r="D266" i="1"/>
  <c r="B266" i="1" s="1"/>
  <c r="C266" i="1"/>
  <c r="D265" i="1"/>
  <c r="C265" i="1"/>
  <c r="D264" i="1"/>
  <c r="C264" i="1"/>
  <c r="D263" i="1"/>
  <c r="C263" i="1"/>
  <c r="D262" i="1"/>
  <c r="B262" i="1" s="1"/>
  <c r="C262" i="1"/>
  <c r="D261" i="1"/>
  <c r="C261" i="1"/>
  <c r="D260" i="1"/>
  <c r="C260" i="1"/>
  <c r="D259" i="1"/>
  <c r="C259" i="1"/>
  <c r="D258" i="1"/>
  <c r="B258" i="1" s="1"/>
  <c r="C258" i="1"/>
  <c r="D257" i="1"/>
  <c r="C257" i="1"/>
  <c r="D256" i="1"/>
  <c r="C256" i="1"/>
  <c r="D255" i="1"/>
  <c r="C255" i="1"/>
  <c r="D254" i="1"/>
  <c r="B254" i="1" s="1"/>
  <c r="C254" i="1"/>
  <c r="D253" i="1"/>
  <c r="C253" i="1"/>
  <c r="D252" i="1"/>
  <c r="C252" i="1"/>
  <c r="D251" i="1"/>
  <c r="C251" i="1"/>
  <c r="D250" i="1"/>
  <c r="B250" i="1" s="1"/>
  <c r="C250" i="1"/>
  <c r="D249" i="1"/>
  <c r="C249" i="1"/>
  <c r="D248" i="1"/>
  <c r="C248" i="1"/>
  <c r="D247" i="1"/>
  <c r="C247" i="1"/>
  <c r="D246" i="1"/>
  <c r="B246" i="1" s="1"/>
  <c r="C246" i="1"/>
  <c r="D245" i="1"/>
  <c r="C245" i="1"/>
  <c r="D244" i="1"/>
  <c r="C244" i="1"/>
  <c r="D243" i="1"/>
  <c r="C243" i="1"/>
  <c r="D242" i="1"/>
  <c r="B242" i="1" s="1"/>
  <c r="C242" i="1"/>
  <c r="D241" i="1"/>
  <c r="C241" i="1"/>
  <c r="D240" i="1"/>
  <c r="C240" i="1"/>
  <c r="D239" i="1"/>
  <c r="C239" i="1"/>
  <c r="D238" i="1"/>
  <c r="B238" i="1" s="1"/>
  <c r="C238" i="1"/>
  <c r="D237" i="1"/>
  <c r="C237" i="1"/>
  <c r="D236" i="1"/>
  <c r="C236" i="1"/>
  <c r="D235" i="1"/>
  <c r="C235" i="1"/>
  <c r="D234" i="1"/>
  <c r="B234" i="1" s="1"/>
  <c r="C234" i="1"/>
  <c r="D233" i="1"/>
  <c r="C233" i="1"/>
  <c r="D232" i="1"/>
  <c r="C232" i="1"/>
  <c r="D231" i="1"/>
  <c r="C231" i="1"/>
  <c r="D230" i="1"/>
  <c r="B230" i="1" s="1"/>
  <c r="C230" i="1"/>
  <c r="D229" i="1"/>
  <c r="C229" i="1"/>
  <c r="D228" i="1"/>
  <c r="C228" i="1"/>
  <c r="D227" i="1"/>
  <c r="C227" i="1"/>
  <c r="D226" i="1"/>
  <c r="B226" i="1" s="1"/>
  <c r="C226" i="1"/>
  <c r="D225" i="1"/>
  <c r="C225" i="1"/>
  <c r="D224" i="1"/>
  <c r="C224" i="1"/>
  <c r="D223" i="1"/>
  <c r="C223" i="1"/>
  <c r="D222" i="1"/>
  <c r="B222" i="1" s="1"/>
  <c r="C222" i="1"/>
  <c r="D221" i="1"/>
  <c r="C221" i="1"/>
  <c r="D220" i="1"/>
  <c r="C220" i="1"/>
  <c r="D219" i="1"/>
  <c r="C219" i="1"/>
  <c r="D218" i="1"/>
  <c r="B218" i="1" s="1"/>
  <c r="C218" i="1"/>
  <c r="D217" i="1"/>
  <c r="C217" i="1"/>
  <c r="D216" i="1"/>
  <c r="C216" i="1"/>
  <c r="D215" i="1"/>
  <c r="C215" i="1"/>
  <c r="D214" i="1"/>
  <c r="B214" i="1" s="1"/>
  <c r="C214" i="1"/>
  <c r="D213" i="1"/>
  <c r="C213" i="1"/>
  <c r="D212" i="1"/>
  <c r="C212" i="1"/>
  <c r="D211" i="1"/>
  <c r="C211" i="1"/>
  <c r="D210" i="1"/>
  <c r="B210" i="1" s="1"/>
  <c r="C210" i="1"/>
  <c r="D209" i="1"/>
  <c r="C209" i="1"/>
  <c r="D208" i="1"/>
  <c r="C208" i="1"/>
  <c r="D207" i="1"/>
  <c r="C207" i="1"/>
  <c r="D206" i="1"/>
  <c r="B206" i="1" s="1"/>
  <c r="C206" i="1"/>
  <c r="D205" i="1"/>
  <c r="C205" i="1"/>
  <c r="D204" i="1"/>
  <c r="C204" i="1"/>
  <c r="D203" i="1"/>
  <c r="C203" i="1"/>
  <c r="D202" i="1"/>
  <c r="B202" i="1" s="1"/>
  <c r="C202" i="1"/>
  <c r="D201" i="1"/>
  <c r="C201" i="1"/>
  <c r="D200" i="1"/>
  <c r="C200" i="1"/>
  <c r="D199" i="1"/>
  <c r="C199" i="1"/>
  <c r="D198" i="1"/>
  <c r="B198" i="1" s="1"/>
  <c r="C198" i="1"/>
  <c r="D197" i="1"/>
  <c r="C197" i="1"/>
  <c r="D196" i="1"/>
  <c r="C196" i="1"/>
  <c r="D195" i="1"/>
  <c r="C195" i="1"/>
  <c r="D194" i="1"/>
  <c r="B194" i="1" s="1"/>
  <c r="C194" i="1"/>
  <c r="D193" i="1"/>
  <c r="C193" i="1"/>
  <c r="D192" i="1"/>
  <c r="C192" i="1"/>
  <c r="D191" i="1"/>
  <c r="C191" i="1"/>
  <c r="D190" i="1"/>
  <c r="B190" i="1" s="1"/>
  <c r="C190" i="1"/>
  <c r="D189" i="1"/>
  <c r="C189" i="1"/>
  <c r="D188" i="1"/>
  <c r="C188" i="1"/>
  <c r="D187" i="1"/>
  <c r="C187" i="1"/>
  <c r="D186" i="1"/>
  <c r="B186" i="1" s="1"/>
  <c r="C186" i="1"/>
  <c r="D185" i="1"/>
  <c r="C185" i="1"/>
  <c r="D184" i="1"/>
  <c r="C184" i="1"/>
  <c r="D183" i="1"/>
  <c r="C183" i="1"/>
  <c r="D182" i="1"/>
  <c r="B182" i="1" s="1"/>
  <c r="C182" i="1"/>
  <c r="D181" i="1"/>
  <c r="C181" i="1"/>
  <c r="D180" i="1"/>
  <c r="C180" i="1"/>
  <c r="D179" i="1"/>
  <c r="C179" i="1"/>
  <c r="D178" i="1"/>
  <c r="B178" i="1" s="1"/>
  <c r="C178" i="1"/>
  <c r="D177" i="1"/>
  <c r="C177" i="1"/>
  <c r="D176" i="1"/>
  <c r="C176" i="1"/>
  <c r="D175" i="1"/>
  <c r="C175" i="1"/>
  <c r="D174" i="1"/>
  <c r="B174" i="1" s="1"/>
  <c r="C174" i="1"/>
  <c r="D173" i="1"/>
  <c r="C173" i="1"/>
  <c r="D172" i="1"/>
  <c r="C172" i="1"/>
  <c r="D171" i="1"/>
  <c r="C171" i="1"/>
  <c r="D170" i="1"/>
  <c r="B170" i="1" s="1"/>
  <c r="C170" i="1"/>
  <c r="D169" i="1"/>
  <c r="C169" i="1"/>
  <c r="D168" i="1"/>
  <c r="C168" i="1"/>
  <c r="D167" i="1"/>
  <c r="C167" i="1"/>
  <c r="D166" i="1"/>
  <c r="B166" i="1" s="1"/>
  <c r="C166" i="1"/>
  <c r="D165" i="1"/>
  <c r="C165" i="1"/>
  <c r="D164" i="1"/>
  <c r="C164" i="1"/>
  <c r="D163" i="1"/>
  <c r="C163" i="1"/>
  <c r="D162" i="1"/>
  <c r="B162" i="1" s="1"/>
  <c r="C162" i="1"/>
  <c r="D161" i="1"/>
  <c r="C161" i="1"/>
  <c r="D160" i="1"/>
  <c r="C160" i="1"/>
  <c r="D159" i="1"/>
  <c r="C159" i="1"/>
  <c r="D158" i="1"/>
  <c r="B158" i="1" s="1"/>
  <c r="C158" i="1"/>
  <c r="D157" i="1"/>
  <c r="C157" i="1"/>
  <c r="D156" i="1"/>
  <c r="C156" i="1"/>
  <c r="D155" i="1"/>
  <c r="C155" i="1"/>
  <c r="D154" i="1"/>
  <c r="B154" i="1" s="1"/>
  <c r="C154" i="1"/>
  <c r="D153" i="1"/>
  <c r="C153" i="1"/>
  <c r="D152" i="1"/>
  <c r="C152" i="1"/>
  <c r="D151" i="1"/>
  <c r="C151" i="1"/>
  <c r="D150" i="1"/>
  <c r="B150" i="1" s="1"/>
  <c r="C150" i="1"/>
  <c r="D149" i="1"/>
  <c r="C149" i="1"/>
  <c r="D148" i="1"/>
  <c r="C148" i="1"/>
  <c r="D147" i="1"/>
  <c r="C147" i="1"/>
  <c r="D146" i="1"/>
  <c r="B146" i="1" s="1"/>
  <c r="C146" i="1"/>
  <c r="D145" i="1"/>
  <c r="C145" i="1"/>
  <c r="D144" i="1"/>
  <c r="C144" i="1"/>
  <c r="D143" i="1"/>
  <c r="C143" i="1"/>
  <c r="D142" i="1"/>
  <c r="B142" i="1" s="1"/>
  <c r="C142" i="1"/>
  <c r="D141" i="1"/>
  <c r="C141" i="1"/>
  <c r="D140" i="1"/>
  <c r="C140" i="1"/>
  <c r="D139" i="1"/>
  <c r="C139" i="1"/>
  <c r="D138" i="1"/>
  <c r="B138" i="1" s="1"/>
  <c r="C138" i="1"/>
  <c r="D137" i="1"/>
  <c r="C137" i="1"/>
  <c r="D136" i="1"/>
  <c r="C136" i="1"/>
  <c r="D135" i="1"/>
  <c r="C135" i="1"/>
  <c r="D134" i="1"/>
  <c r="B134" i="1" s="1"/>
  <c r="C134" i="1"/>
  <c r="D133" i="1"/>
  <c r="C133" i="1"/>
  <c r="D132" i="1"/>
  <c r="C132" i="1"/>
  <c r="D131" i="1"/>
  <c r="C131" i="1"/>
  <c r="D130" i="1"/>
  <c r="B130" i="1" s="1"/>
  <c r="C130" i="1"/>
  <c r="D129" i="1"/>
  <c r="C129" i="1"/>
  <c r="D128" i="1"/>
  <c r="C128" i="1"/>
  <c r="D127" i="1"/>
  <c r="C127" i="1"/>
  <c r="D126" i="1"/>
  <c r="B126" i="1" s="1"/>
  <c r="C126" i="1"/>
  <c r="D125" i="1"/>
  <c r="C125" i="1"/>
  <c r="D124" i="1"/>
  <c r="C124" i="1"/>
  <c r="D123" i="1"/>
  <c r="C123" i="1"/>
  <c r="D122" i="1"/>
  <c r="B122" i="1" s="1"/>
  <c r="C122" i="1"/>
  <c r="D121" i="1"/>
  <c r="C121" i="1"/>
  <c r="D120" i="1"/>
  <c r="C120" i="1"/>
  <c r="D119" i="1"/>
  <c r="C119" i="1"/>
  <c r="D118" i="1"/>
  <c r="B118" i="1" s="1"/>
  <c r="C118" i="1"/>
  <c r="D117" i="1"/>
  <c r="C117" i="1"/>
  <c r="D116" i="1"/>
  <c r="C116" i="1"/>
  <c r="D115" i="1"/>
  <c r="C115" i="1"/>
  <c r="D114" i="1"/>
  <c r="B114" i="1" s="1"/>
  <c r="C114" i="1"/>
  <c r="D113" i="1"/>
  <c r="C113" i="1"/>
  <c r="D112" i="1"/>
  <c r="C112" i="1"/>
  <c r="D111" i="1"/>
  <c r="C111" i="1"/>
  <c r="D110" i="1"/>
  <c r="B110" i="1" s="1"/>
  <c r="C110" i="1"/>
  <c r="D109" i="1"/>
  <c r="C109" i="1"/>
  <c r="D108" i="1"/>
  <c r="C108" i="1"/>
  <c r="D107" i="1"/>
  <c r="C107" i="1"/>
  <c r="D106" i="1"/>
  <c r="B106" i="1" s="1"/>
  <c r="C106" i="1"/>
  <c r="D105" i="1"/>
  <c r="C105" i="1"/>
  <c r="D104" i="1"/>
  <c r="C104" i="1"/>
  <c r="D103" i="1"/>
  <c r="C103" i="1"/>
  <c r="D102" i="1"/>
  <c r="B102" i="1" s="1"/>
  <c r="C102" i="1"/>
  <c r="D101" i="1"/>
  <c r="C101" i="1"/>
  <c r="D100" i="1"/>
  <c r="C100" i="1"/>
  <c r="D99" i="1"/>
  <c r="C99" i="1"/>
  <c r="D98" i="1"/>
  <c r="B98" i="1" s="1"/>
  <c r="C98" i="1"/>
  <c r="D97" i="1"/>
  <c r="C97" i="1"/>
  <c r="D96" i="1"/>
  <c r="C96" i="1"/>
  <c r="D95" i="1"/>
  <c r="C95" i="1"/>
  <c r="D94" i="1"/>
  <c r="B94" i="1" s="1"/>
  <c r="C94" i="1"/>
  <c r="D93" i="1"/>
  <c r="C93" i="1"/>
  <c r="D92" i="1"/>
  <c r="C92" i="1"/>
  <c r="D91" i="1"/>
  <c r="C91" i="1"/>
  <c r="D90" i="1"/>
  <c r="B90" i="1" s="1"/>
  <c r="C90" i="1"/>
  <c r="D89" i="1"/>
  <c r="C89" i="1"/>
  <c r="D88" i="1"/>
  <c r="C88" i="1"/>
  <c r="D87" i="1"/>
  <c r="C87" i="1"/>
  <c r="D86" i="1"/>
  <c r="B86" i="1" s="1"/>
  <c r="C86" i="1"/>
  <c r="D85" i="1"/>
  <c r="C85" i="1"/>
  <c r="D84" i="1"/>
  <c r="C84" i="1"/>
  <c r="D83" i="1"/>
  <c r="C83" i="1"/>
  <c r="D82" i="1"/>
  <c r="B82" i="1" s="1"/>
  <c r="C82" i="1"/>
  <c r="D81" i="1"/>
  <c r="C81" i="1"/>
  <c r="D80" i="1"/>
  <c r="C80" i="1"/>
  <c r="D79" i="1"/>
  <c r="C79" i="1"/>
  <c r="D78" i="1"/>
  <c r="B78" i="1" s="1"/>
  <c r="C78" i="1"/>
  <c r="D77" i="1"/>
  <c r="C77" i="1"/>
  <c r="D76" i="1"/>
  <c r="C76" i="1"/>
  <c r="D75" i="1"/>
  <c r="C75" i="1"/>
  <c r="D74" i="1"/>
  <c r="B74" i="1" s="1"/>
  <c r="C74" i="1"/>
  <c r="D73" i="1"/>
  <c r="C73" i="1"/>
  <c r="D72" i="1"/>
  <c r="C72" i="1"/>
  <c r="D71" i="1"/>
  <c r="C71" i="1"/>
  <c r="D70" i="1"/>
  <c r="B70" i="1" s="1"/>
  <c r="C70" i="1"/>
  <c r="D69" i="1"/>
  <c r="C69" i="1"/>
  <c r="D68" i="1"/>
  <c r="C68" i="1"/>
  <c r="D67" i="1"/>
  <c r="C67" i="1"/>
  <c r="D66" i="1"/>
  <c r="B66" i="1" s="1"/>
  <c r="C66" i="1"/>
  <c r="D65" i="1"/>
  <c r="C65" i="1"/>
  <c r="D64" i="1"/>
  <c r="C64" i="1"/>
  <c r="D63" i="1"/>
  <c r="C63" i="1"/>
  <c r="D62" i="1"/>
  <c r="B62" i="1" s="1"/>
  <c r="C62" i="1"/>
  <c r="D61" i="1"/>
  <c r="C61" i="1"/>
  <c r="D60" i="1"/>
  <c r="C60" i="1"/>
  <c r="D59" i="1"/>
  <c r="C59" i="1"/>
  <c r="D58" i="1"/>
  <c r="B58" i="1" s="1"/>
  <c r="C58" i="1"/>
  <c r="D57" i="1"/>
  <c r="C57" i="1"/>
  <c r="D56" i="1"/>
  <c r="C56" i="1"/>
  <c r="D55" i="1"/>
  <c r="C55" i="1"/>
  <c r="D54" i="1"/>
  <c r="B54" i="1" s="1"/>
  <c r="C54" i="1"/>
  <c r="D53" i="1"/>
  <c r="C53" i="1"/>
  <c r="D52" i="1"/>
  <c r="C52" i="1"/>
  <c r="D51" i="1"/>
  <c r="C51" i="1"/>
  <c r="D50" i="1"/>
  <c r="B50" i="1" s="1"/>
  <c r="C50" i="1"/>
  <c r="D49" i="1"/>
  <c r="C49" i="1"/>
  <c r="D48" i="1"/>
  <c r="C48" i="1"/>
  <c r="D47" i="1"/>
  <c r="C47" i="1"/>
  <c r="D46" i="1"/>
  <c r="B46" i="1" s="1"/>
  <c r="C46" i="1"/>
  <c r="D45" i="1"/>
  <c r="C45" i="1"/>
  <c r="D44" i="1"/>
  <c r="C44" i="1"/>
  <c r="D43" i="1"/>
  <c r="C43" i="1"/>
  <c r="D42" i="1"/>
  <c r="B42" i="1" s="1"/>
  <c r="C42" i="1"/>
  <c r="D41" i="1"/>
  <c r="C41" i="1"/>
  <c r="D40" i="1"/>
  <c r="C40" i="1"/>
  <c r="D39" i="1"/>
  <c r="C39" i="1"/>
  <c r="D38" i="1"/>
  <c r="B38" i="1" s="1"/>
  <c r="C38" i="1"/>
  <c r="D37" i="1"/>
  <c r="C37" i="1"/>
  <c r="D36" i="1"/>
  <c r="C36" i="1"/>
  <c r="D35" i="1"/>
  <c r="C35" i="1"/>
  <c r="D34" i="1"/>
  <c r="B34" i="1" s="1"/>
  <c r="C34" i="1"/>
  <c r="D33" i="1"/>
  <c r="C33" i="1"/>
  <c r="D32" i="1"/>
  <c r="C32" i="1"/>
  <c r="D31" i="1"/>
  <c r="C31" i="1"/>
  <c r="D30" i="1"/>
  <c r="B30" i="1" s="1"/>
  <c r="C30" i="1"/>
  <c r="D29" i="1"/>
  <c r="C29" i="1"/>
  <c r="D28" i="1"/>
  <c r="C28" i="1"/>
  <c r="D27" i="1"/>
  <c r="C27" i="1"/>
  <c r="D26" i="1"/>
  <c r="B26" i="1" s="1"/>
  <c r="C26" i="1"/>
  <c r="D25" i="1"/>
  <c r="C25" i="1"/>
  <c r="D24" i="1"/>
  <c r="C24" i="1"/>
  <c r="D23" i="1"/>
  <c r="C23" i="1"/>
  <c r="D22" i="1"/>
  <c r="B22" i="1" s="1"/>
  <c r="C22" i="1"/>
  <c r="D21" i="1"/>
  <c r="C21" i="1"/>
  <c r="D20" i="1"/>
  <c r="C20" i="1"/>
  <c r="D19" i="1"/>
  <c r="C19" i="1"/>
  <c r="D18" i="1"/>
  <c r="B18" i="1" s="1"/>
  <c r="C18" i="1"/>
  <c r="D17" i="1"/>
  <c r="C17" i="1"/>
  <c r="D16" i="1"/>
  <c r="C16" i="1"/>
  <c r="D15" i="1"/>
  <c r="C15" i="1"/>
  <c r="D14" i="1"/>
  <c r="B14" i="1" s="1"/>
  <c r="C14" i="1"/>
  <c r="D13" i="1"/>
  <c r="C13" i="1"/>
  <c r="D12" i="1"/>
  <c r="C12" i="1"/>
  <c r="D11" i="1"/>
  <c r="C11" i="1"/>
  <c r="D10" i="1"/>
  <c r="B10" i="1" s="1"/>
  <c r="C10" i="1"/>
  <c r="D9" i="1"/>
  <c r="C9" i="1"/>
  <c r="D8" i="1"/>
  <c r="C8" i="1"/>
  <c r="D7" i="1"/>
  <c r="C7" i="1"/>
  <c r="D6" i="1"/>
  <c r="B6" i="1" s="1"/>
  <c r="C6" i="1"/>
  <c r="D5" i="1"/>
  <c r="C5" i="1"/>
  <c r="D4" i="1"/>
  <c r="C4" i="1"/>
  <c r="D3" i="1"/>
  <c r="C3" i="1"/>
  <c r="C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B2" i="1" l="1"/>
</calcChain>
</file>

<file path=xl/sharedStrings.xml><?xml version="1.0" encoding="utf-8"?>
<sst xmlns="http://schemas.openxmlformats.org/spreadsheetml/2006/main" count="630" uniqueCount="1">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</sst>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"/>
  <sheetViews>
    <sheetView tabSelected="1" workbookViewId="0">
      <selection activeCell="C4" sqref="C4"/>
    </sheetView>
  </sheetViews>
  <sheetFormatPr defaultRowHeight="14.5" x14ac:dyDescent="0.35"/>
  <cols>
    <col min="1" max="1" width="12.7265625" customWidth="1"/>
    <col min="2" max="2" width="12.6328125" customWidth="1"/>
    <col min="3" max="3" width="10.1796875" customWidth="1"/>
    <col min="4" max="5" width="15.26953125" customWidth="1"/>
    <col min="6" max="7" width="19.1796875" customWidth="1"/>
    <col min="8" max="8" width="15.54296875" style="3" bestFit="1" customWidth="1"/>
  </cols>
  <sheetData>
    <row r="1" spans="1:8" x14ac:dyDescent="0.35">
      <c r="A1" t="str">
        <f>"taskNumber"</f>
        <v>taskNumber</v>
      </c>
      <c r="B1" t="str">
        <f>"taskName"</f>
        <v>taskName</v>
      </c>
      <c r="C1" t="str">
        <f>"statusId"</f>
        <v>statusId</v>
      </c>
      <c r="D1" t="str">
        <f>"employeeId"</f>
        <v>employeeId</v>
      </c>
      <c r="E1" t="str">
        <f>"employeeName"</f>
        <v>employeeName</v>
      </c>
      <c r="F1" t="str">
        <f>"departmentId"</f>
        <v>departmentId</v>
      </c>
      <c r="G1" t="str">
        <f>"departmentName"</f>
        <v>departmentName</v>
      </c>
      <c r="H1" s="1" t="str">
        <f>"dueDate"</f>
        <v>dueDate</v>
      </c>
    </row>
    <row r="2" spans="1:8" x14ac:dyDescent="0.35">
      <c r="A2">
        <v>1</v>
      </c>
      <c r="B2" s="2" t="str">
        <f ca="1">"משימה"&amp;"." &amp; F2&amp;"." &amp;D2 &amp; "."&amp;A2</f>
        <v>משימה.6.4.1</v>
      </c>
      <c r="C2">
        <f ca="1">ROUNDUP(0.5 + RAND() *4,0)</f>
        <v>1</v>
      </c>
      <c r="D2">
        <f ca="1" xml:space="preserve"> ROUNDUP(0.5 + RAND() * 20,0)</f>
        <v>4</v>
      </c>
      <c r="E2" t="s">
        <v>0</v>
      </c>
      <c r="F2">
        <f ca="1" xml:space="preserve"> ROUNDUP( RAND() * 6,0)</f>
        <v>6</v>
      </c>
      <c r="G2" t="s">
        <v>0</v>
      </c>
      <c r="H2" s="3">
        <f ca="1">NOW() - 20 + RAND() * 60</f>
        <v>44543.337110213157</v>
      </c>
    </row>
    <row r="3" spans="1:8" x14ac:dyDescent="0.35">
      <c r="A3">
        <f>A2+1</f>
        <v>2</v>
      </c>
      <c r="B3" s="2" t="str">
        <f t="shared" ref="B3:B66" ca="1" si="0">"משימה"&amp;"." &amp; F3&amp;"." &amp;D3 &amp; "."&amp;A3</f>
        <v>משימה.3.20.2</v>
      </c>
      <c r="C3">
        <f ca="1">ROUNDUP(0.5 + RAND() *4,0)</f>
        <v>2</v>
      </c>
      <c r="D3">
        <f ca="1" xml:space="preserve"> ROUNDUP(0.5 + RAND() * 20,0)</f>
        <v>20</v>
      </c>
      <c r="E3" t="s">
        <v>0</v>
      </c>
      <c r="F3">
        <f t="shared" ref="F3:F66" ca="1" si="1" xml:space="preserve"> ROUNDUP( RAND() * 6,0)</f>
        <v>3</v>
      </c>
      <c r="G3" t="s">
        <v>0</v>
      </c>
      <c r="H3" s="3">
        <f t="shared" ref="H3:H66" ca="1" si="2">NOW() - 20 + RAND() * 60</f>
        <v>44555.619961818556</v>
      </c>
    </row>
    <row r="4" spans="1:8" x14ac:dyDescent="0.35">
      <c r="A4">
        <f t="shared" ref="A4:A67" si="3">A3+1</f>
        <v>3</v>
      </c>
      <c r="B4" s="2" t="str">
        <f t="shared" ca="1" si="0"/>
        <v>משימה.4.7.3</v>
      </c>
      <c r="C4">
        <f t="shared" ref="C4:C67" ca="1" si="4">ROUNDUP(0.5 + RAND() *4,0)</f>
        <v>4</v>
      </c>
      <c r="D4">
        <f t="shared" ref="D4:D67" ca="1" si="5" xml:space="preserve"> ROUNDUP(0.5 + RAND() * 20,0)</f>
        <v>7</v>
      </c>
      <c r="E4" t="s">
        <v>0</v>
      </c>
      <c r="F4">
        <f t="shared" ca="1" si="1"/>
        <v>4</v>
      </c>
      <c r="G4" t="s">
        <v>0</v>
      </c>
      <c r="H4" s="3">
        <f t="shared" ca="1" si="2"/>
        <v>44581.53019043809</v>
      </c>
    </row>
    <row r="5" spans="1:8" x14ac:dyDescent="0.35">
      <c r="A5">
        <f t="shared" si="3"/>
        <v>4</v>
      </c>
      <c r="B5" s="2" t="str">
        <f t="shared" ca="1" si="0"/>
        <v>משימה.4.14.4</v>
      </c>
      <c r="C5">
        <f t="shared" ca="1" si="4"/>
        <v>3</v>
      </c>
      <c r="D5">
        <f t="shared" ca="1" si="5"/>
        <v>14</v>
      </c>
      <c r="E5" t="s">
        <v>0</v>
      </c>
      <c r="F5">
        <f t="shared" ca="1" si="1"/>
        <v>4</v>
      </c>
      <c r="G5" t="s">
        <v>0</v>
      </c>
      <c r="H5" s="3">
        <f t="shared" ca="1" si="2"/>
        <v>44567.466730752705</v>
      </c>
    </row>
    <row r="6" spans="1:8" x14ac:dyDescent="0.35">
      <c r="A6">
        <f t="shared" si="3"/>
        <v>5</v>
      </c>
      <c r="B6" s="2" t="str">
        <f t="shared" ca="1" si="0"/>
        <v>משימה.1.4.5</v>
      </c>
      <c r="C6">
        <f t="shared" ca="1" si="4"/>
        <v>2</v>
      </c>
      <c r="D6">
        <f t="shared" ca="1" si="5"/>
        <v>4</v>
      </c>
      <c r="E6" t="s">
        <v>0</v>
      </c>
      <c r="F6">
        <f t="shared" ca="1" si="1"/>
        <v>1</v>
      </c>
      <c r="G6" t="s">
        <v>0</v>
      </c>
      <c r="H6" s="3">
        <f t="shared" ca="1" si="2"/>
        <v>44581.170101780197</v>
      </c>
    </row>
    <row r="7" spans="1:8" x14ac:dyDescent="0.35">
      <c r="A7">
        <f t="shared" si="3"/>
        <v>6</v>
      </c>
      <c r="B7" s="2" t="str">
        <f t="shared" ca="1" si="0"/>
        <v>משימה.5.8.6</v>
      </c>
      <c r="C7">
        <f t="shared" ca="1" si="4"/>
        <v>2</v>
      </c>
      <c r="D7">
        <f t="shared" ca="1" si="5"/>
        <v>8</v>
      </c>
      <c r="E7" t="s">
        <v>0</v>
      </c>
      <c r="F7">
        <f t="shared" ca="1" si="1"/>
        <v>5</v>
      </c>
      <c r="G7" t="s">
        <v>0</v>
      </c>
      <c r="H7" s="3">
        <f t="shared" ca="1" si="2"/>
        <v>44576.888365022511</v>
      </c>
    </row>
    <row r="8" spans="1:8" x14ac:dyDescent="0.35">
      <c r="A8">
        <f t="shared" si="3"/>
        <v>7</v>
      </c>
      <c r="B8" s="2" t="str">
        <f t="shared" ca="1" si="0"/>
        <v>משימה.2.19.7</v>
      </c>
      <c r="C8">
        <f t="shared" ca="1" si="4"/>
        <v>2</v>
      </c>
      <c r="D8">
        <f t="shared" ca="1" si="5"/>
        <v>19</v>
      </c>
      <c r="E8" t="s">
        <v>0</v>
      </c>
      <c r="F8">
        <f t="shared" ca="1" si="1"/>
        <v>2</v>
      </c>
      <c r="G8" t="s">
        <v>0</v>
      </c>
      <c r="H8" s="3">
        <f t="shared" ca="1" si="2"/>
        <v>44559.326739640339</v>
      </c>
    </row>
    <row r="9" spans="1:8" x14ac:dyDescent="0.35">
      <c r="A9">
        <f t="shared" si="3"/>
        <v>8</v>
      </c>
      <c r="B9" s="2" t="str">
        <f t="shared" ca="1" si="0"/>
        <v>משימה.2.17.8</v>
      </c>
      <c r="C9">
        <f t="shared" ca="1" si="4"/>
        <v>3</v>
      </c>
      <c r="D9">
        <f t="shared" ca="1" si="5"/>
        <v>17</v>
      </c>
      <c r="E9" t="s">
        <v>0</v>
      </c>
      <c r="F9">
        <f t="shared" ca="1" si="1"/>
        <v>2</v>
      </c>
      <c r="G9" t="s">
        <v>0</v>
      </c>
      <c r="H9" s="3">
        <f t="shared" ca="1" si="2"/>
        <v>44588.466004339869</v>
      </c>
    </row>
    <row r="10" spans="1:8" x14ac:dyDescent="0.35">
      <c r="A10">
        <f t="shared" si="3"/>
        <v>9</v>
      </c>
      <c r="B10" s="2" t="str">
        <f t="shared" ca="1" si="0"/>
        <v>משימה.1.6.9</v>
      </c>
      <c r="C10">
        <f t="shared" ca="1" si="4"/>
        <v>1</v>
      </c>
      <c r="D10">
        <f t="shared" ca="1" si="5"/>
        <v>6</v>
      </c>
      <c r="E10" t="s">
        <v>0</v>
      </c>
      <c r="F10">
        <f t="shared" ca="1" si="1"/>
        <v>1</v>
      </c>
      <c r="G10" t="s">
        <v>0</v>
      </c>
      <c r="H10" s="3">
        <f t="shared" ca="1" si="2"/>
        <v>44537.020278837488</v>
      </c>
    </row>
    <row r="11" spans="1:8" x14ac:dyDescent="0.35">
      <c r="A11">
        <f t="shared" si="3"/>
        <v>10</v>
      </c>
      <c r="B11" s="2" t="str">
        <f t="shared" ca="1" si="0"/>
        <v>משימה.2.14.10</v>
      </c>
      <c r="C11">
        <f t="shared" ca="1" si="4"/>
        <v>3</v>
      </c>
      <c r="D11">
        <f t="shared" ca="1" si="5"/>
        <v>14</v>
      </c>
      <c r="E11" t="s">
        <v>0</v>
      </c>
      <c r="F11">
        <f t="shared" ca="1" si="1"/>
        <v>2</v>
      </c>
      <c r="G11" t="s">
        <v>0</v>
      </c>
      <c r="H11" s="3">
        <f t="shared" ca="1" si="2"/>
        <v>44584.448123782335</v>
      </c>
    </row>
    <row r="12" spans="1:8" x14ac:dyDescent="0.35">
      <c r="A12">
        <f t="shared" si="3"/>
        <v>11</v>
      </c>
      <c r="B12" s="2" t="str">
        <f t="shared" ca="1" si="0"/>
        <v>משימה.3.14.11</v>
      </c>
      <c r="C12">
        <f t="shared" ca="1" si="4"/>
        <v>3</v>
      </c>
      <c r="D12">
        <f t="shared" ca="1" si="5"/>
        <v>14</v>
      </c>
      <c r="E12" t="s">
        <v>0</v>
      </c>
      <c r="F12">
        <f t="shared" ca="1" si="1"/>
        <v>3</v>
      </c>
      <c r="G12" t="s">
        <v>0</v>
      </c>
      <c r="H12" s="3">
        <f t="shared" ca="1" si="2"/>
        <v>44569.41532383005</v>
      </c>
    </row>
    <row r="13" spans="1:8" x14ac:dyDescent="0.35">
      <c r="A13">
        <f t="shared" si="3"/>
        <v>12</v>
      </c>
      <c r="B13" s="2" t="str">
        <f t="shared" ca="1" si="0"/>
        <v>משימה.6.4.12</v>
      </c>
      <c r="C13">
        <f t="shared" ca="1" si="4"/>
        <v>5</v>
      </c>
      <c r="D13">
        <f t="shared" ca="1" si="5"/>
        <v>4</v>
      </c>
      <c r="E13" t="s">
        <v>0</v>
      </c>
      <c r="F13">
        <f t="shared" ca="1" si="1"/>
        <v>6</v>
      </c>
      <c r="G13" t="s">
        <v>0</v>
      </c>
      <c r="H13" s="3">
        <f t="shared" ca="1" si="2"/>
        <v>44568.334681993845</v>
      </c>
    </row>
    <row r="14" spans="1:8" x14ac:dyDescent="0.35">
      <c r="A14">
        <f t="shared" si="3"/>
        <v>13</v>
      </c>
      <c r="B14" s="2" t="str">
        <f t="shared" ca="1" si="0"/>
        <v>משימה.3.19.13</v>
      </c>
      <c r="C14">
        <f t="shared" ca="1" si="4"/>
        <v>3</v>
      </c>
      <c r="D14">
        <f t="shared" ca="1" si="5"/>
        <v>19</v>
      </c>
      <c r="E14" t="s">
        <v>0</v>
      </c>
      <c r="F14">
        <f t="shared" ca="1" si="1"/>
        <v>3</v>
      </c>
      <c r="G14" t="s">
        <v>0</v>
      </c>
      <c r="H14" s="3">
        <f t="shared" ca="1" si="2"/>
        <v>44594.802844957536</v>
      </c>
    </row>
    <row r="15" spans="1:8" x14ac:dyDescent="0.35">
      <c r="A15">
        <f t="shared" si="3"/>
        <v>14</v>
      </c>
      <c r="B15" s="2" t="str">
        <f t="shared" ca="1" si="0"/>
        <v>משימה.5.17.14</v>
      </c>
      <c r="C15">
        <f t="shared" ca="1" si="4"/>
        <v>2</v>
      </c>
      <c r="D15">
        <f t="shared" ca="1" si="5"/>
        <v>17</v>
      </c>
      <c r="E15" t="s">
        <v>0</v>
      </c>
      <c r="F15">
        <f t="shared" ca="1" si="1"/>
        <v>5</v>
      </c>
      <c r="G15" t="s">
        <v>0</v>
      </c>
      <c r="H15" s="3">
        <f t="shared" ca="1" si="2"/>
        <v>44536.793556359844</v>
      </c>
    </row>
    <row r="16" spans="1:8" x14ac:dyDescent="0.35">
      <c r="A16">
        <f t="shared" si="3"/>
        <v>15</v>
      </c>
      <c r="B16" s="2" t="str">
        <f t="shared" ca="1" si="0"/>
        <v>משימה.2.10.15</v>
      </c>
      <c r="C16">
        <f t="shared" ca="1" si="4"/>
        <v>4</v>
      </c>
      <c r="D16">
        <f t="shared" ca="1" si="5"/>
        <v>10</v>
      </c>
      <c r="E16" t="s">
        <v>0</v>
      </c>
      <c r="F16">
        <f t="shared" ca="1" si="1"/>
        <v>2</v>
      </c>
      <c r="G16" t="s">
        <v>0</v>
      </c>
      <c r="H16" s="3">
        <f t="shared" ca="1" si="2"/>
        <v>44581.516423808636</v>
      </c>
    </row>
    <row r="17" spans="1:8" x14ac:dyDescent="0.35">
      <c r="A17">
        <f t="shared" si="3"/>
        <v>16</v>
      </c>
      <c r="B17" s="2" t="str">
        <f t="shared" ca="1" si="0"/>
        <v>משימה.6.6.16</v>
      </c>
      <c r="C17">
        <f t="shared" ca="1" si="4"/>
        <v>2</v>
      </c>
      <c r="D17">
        <f t="shared" ca="1" si="5"/>
        <v>6</v>
      </c>
      <c r="E17" t="s">
        <v>0</v>
      </c>
      <c r="F17">
        <f t="shared" ca="1" si="1"/>
        <v>6</v>
      </c>
      <c r="G17" t="s">
        <v>0</v>
      </c>
      <c r="H17" s="3">
        <f t="shared" ca="1" si="2"/>
        <v>44583.055541565147</v>
      </c>
    </row>
    <row r="18" spans="1:8" x14ac:dyDescent="0.35">
      <c r="A18">
        <f t="shared" si="3"/>
        <v>17</v>
      </c>
      <c r="B18" s="2" t="str">
        <f t="shared" ca="1" si="0"/>
        <v>משימה.2.5.17</v>
      </c>
      <c r="C18">
        <f t="shared" ca="1" si="4"/>
        <v>4</v>
      </c>
      <c r="D18">
        <f t="shared" ca="1" si="5"/>
        <v>5</v>
      </c>
      <c r="E18" t="s">
        <v>0</v>
      </c>
      <c r="F18">
        <f t="shared" ca="1" si="1"/>
        <v>2</v>
      </c>
      <c r="G18" t="s">
        <v>0</v>
      </c>
      <c r="H18" s="3">
        <f t="shared" ca="1" si="2"/>
        <v>44555.277659666499</v>
      </c>
    </row>
    <row r="19" spans="1:8" x14ac:dyDescent="0.35">
      <c r="A19">
        <f t="shared" si="3"/>
        <v>18</v>
      </c>
      <c r="B19" s="2" t="str">
        <f t="shared" ca="1" si="0"/>
        <v>משימה.3.5.18</v>
      </c>
      <c r="C19">
        <f t="shared" ca="1" si="4"/>
        <v>3</v>
      </c>
      <c r="D19">
        <f t="shared" ca="1" si="5"/>
        <v>5</v>
      </c>
      <c r="E19" t="s">
        <v>0</v>
      </c>
      <c r="F19">
        <f t="shared" ca="1" si="1"/>
        <v>3</v>
      </c>
      <c r="G19" t="s">
        <v>0</v>
      </c>
      <c r="H19" s="3">
        <f t="shared" ca="1" si="2"/>
        <v>44553.913511985942</v>
      </c>
    </row>
    <row r="20" spans="1:8" x14ac:dyDescent="0.35">
      <c r="A20">
        <f t="shared" si="3"/>
        <v>19</v>
      </c>
      <c r="B20" s="2" t="str">
        <f t="shared" ca="1" si="0"/>
        <v>משימה.3.3.19</v>
      </c>
      <c r="C20">
        <f t="shared" ca="1" si="4"/>
        <v>2</v>
      </c>
      <c r="D20">
        <f t="shared" ca="1" si="5"/>
        <v>3</v>
      </c>
      <c r="E20" t="s">
        <v>0</v>
      </c>
      <c r="F20">
        <f t="shared" ca="1" si="1"/>
        <v>3</v>
      </c>
      <c r="G20" t="s">
        <v>0</v>
      </c>
      <c r="H20" s="3">
        <f t="shared" ca="1" si="2"/>
        <v>44575.772872370151</v>
      </c>
    </row>
    <row r="21" spans="1:8" x14ac:dyDescent="0.35">
      <c r="A21">
        <f t="shared" si="3"/>
        <v>20</v>
      </c>
      <c r="B21" s="2" t="str">
        <f t="shared" ca="1" si="0"/>
        <v>משימה.6.14.20</v>
      </c>
      <c r="C21">
        <f t="shared" ca="1" si="4"/>
        <v>3</v>
      </c>
      <c r="D21">
        <f t="shared" ca="1" si="5"/>
        <v>14</v>
      </c>
      <c r="E21" t="s">
        <v>0</v>
      </c>
      <c r="F21">
        <f t="shared" ca="1" si="1"/>
        <v>6</v>
      </c>
      <c r="G21" t="s">
        <v>0</v>
      </c>
      <c r="H21" s="3">
        <f t="shared" ca="1" si="2"/>
        <v>44558.452801865009</v>
      </c>
    </row>
    <row r="22" spans="1:8" x14ac:dyDescent="0.35">
      <c r="A22">
        <f t="shared" si="3"/>
        <v>21</v>
      </c>
      <c r="B22" s="2" t="str">
        <f t="shared" ca="1" si="0"/>
        <v>משימה.3.16.21</v>
      </c>
      <c r="C22">
        <f t="shared" ca="1" si="4"/>
        <v>3</v>
      </c>
      <c r="D22">
        <f t="shared" ca="1" si="5"/>
        <v>16</v>
      </c>
      <c r="E22" t="s">
        <v>0</v>
      </c>
      <c r="F22">
        <f t="shared" ca="1" si="1"/>
        <v>3</v>
      </c>
      <c r="G22" t="s">
        <v>0</v>
      </c>
      <c r="H22" s="3">
        <f t="shared" ca="1" si="2"/>
        <v>44589.876612685512</v>
      </c>
    </row>
    <row r="23" spans="1:8" x14ac:dyDescent="0.35">
      <c r="A23">
        <f t="shared" si="3"/>
        <v>22</v>
      </c>
      <c r="B23" s="2" t="str">
        <f t="shared" ca="1" si="0"/>
        <v>משימה.3.2.22</v>
      </c>
      <c r="C23">
        <f t="shared" ca="1" si="4"/>
        <v>5</v>
      </c>
      <c r="D23">
        <f t="shared" ca="1" si="5"/>
        <v>2</v>
      </c>
      <c r="E23" t="s">
        <v>0</v>
      </c>
      <c r="F23">
        <f t="shared" ca="1" si="1"/>
        <v>3</v>
      </c>
      <c r="G23" t="s">
        <v>0</v>
      </c>
      <c r="H23" s="3">
        <f t="shared" ca="1" si="2"/>
        <v>44569.929934120839</v>
      </c>
    </row>
    <row r="24" spans="1:8" x14ac:dyDescent="0.35">
      <c r="A24">
        <f t="shared" si="3"/>
        <v>23</v>
      </c>
      <c r="B24" s="2" t="str">
        <f t="shared" ca="1" si="0"/>
        <v>משימה.1.7.23</v>
      </c>
      <c r="C24">
        <f t="shared" ca="1" si="4"/>
        <v>1</v>
      </c>
      <c r="D24">
        <f t="shared" ca="1" si="5"/>
        <v>7</v>
      </c>
      <c r="E24" t="s">
        <v>0</v>
      </c>
      <c r="F24">
        <f t="shared" ca="1" si="1"/>
        <v>1</v>
      </c>
      <c r="G24" t="s">
        <v>0</v>
      </c>
      <c r="H24" s="3">
        <f t="shared" ca="1" si="2"/>
        <v>44585.946984305752</v>
      </c>
    </row>
    <row r="25" spans="1:8" x14ac:dyDescent="0.35">
      <c r="A25">
        <f t="shared" si="3"/>
        <v>24</v>
      </c>
      <c r="B25" s="2" t="str">
        <f t="shared" ca="1" si="0"/>
        <v>משימה.5.3.24</v>
      </c>
      <c r="C25">
        <f t="shared" ca="1" si="4"/>
        <v>1</v>
      </c>
      <c r="D25">
        <f t="shared" ca="1" si="5"/>
        <v>3</v>
      </c>
      <c r="E25" t="s">
        <v>0</v>
      </c>
      <c r="F25">
        <f t="shared" ca="1" si="1"/>
        <v>5</v>
      </c>
      <c r="G25" t="s">
        <v>0</v>
      </c>
      <c r="H25" s="3">
        <f t="shared" ca="1" si="2"/>
        <v>44570.726396282153</v>
      </c>
    </row>
    <row r="26" spans="1:8" x14ac:dyDescent="0.35">
      <c r="A26">
        <f t="shared" si="3"/>
        <v>25</v>
      </c>
      <c r="B26" s="2" t="str">
        <f t="shared" ca="1" si="0"/>
        <v>משימה.3.14.25</v>
      </c>
      <c r="C26">
        <f t="shared" ca="1" si="4"/>
        <v>3</v>
      </c>
      <c r="D26">
        <f t="shared" ca="1" si="5"/>
        <v>14</v>
      </c>
      <c r="E26" t="s">
        <v>0</v>
      </c>
      <c r="F26">
        <f t="shared" ca="1" si="1"/>
        <v>3</v>
      </c>
      <c r="G26" t="s">
        <v>0</v>
      </c>
      <c r="H26" s="3">
        <f t="shared" ca="1" si="2"/>
        <v>44561.540332184479</v>
      </c>
    </row>
    <row r="27" spans="1:8" x14ac:dyDescent="0.35">
      <c r="A27">
        <f t="shared" si="3"/>
        <v>26</v>
      </c>
      <c r="B27" s="2" t="str">
        <f t="shared" ca="1" si="0"/>
        <v>משימה.3.18.26</v>
      </c>
      <c r="C27">
        <f t="shared" ca="1" si="4"/>
        <v>4</v>
      </c>
      <c r="D27">
        <f t="shared" ca="1" si="5"/>
        <v>18</v>
      </c>
      <c r="E27" t="s">
        <v>0</v>
      </c>
      <c r="F27">
        <f t="shared" ca="1" si="1"/>
        <v>3</v>
      </c>
      <c r="G27" t="s">
        <v>0</v>
      </c>
      <c r="H27" s="3">
        <f t="shared" ca="1" si="2"/>
        <v>44571.583420134797</v>
      </c>
    </row>
    <row r="28" spans="1:8" x14ac:dyDescent="0.35">
      <c r="A28">
        <f t="shared" si="3"/>
        <v>27</v>
      </c>
      <c r="B28" s="2" t="str">
        <f t="shared" ca="1" si="0"/>
        <v>משימה.4.8.27</v>
      </c>
      <c r="C28">
        <f t="shared" ca="1" si="4"/>
        <v>4</v>
      </c>
      <c r="D28">
        <f t="shared" ca="1" si="5"/>
        <v>8</v>
      </c>
      <c r="E28" t="s">
        <v>0</v>
      </c>
      <c r="F28">
        <f t="shared" ca="1" si="1"/>
        <v>4</v>
      </c>
      <c r="G28" t="s">
        <v>0</v>
      </c>
      <c r="H28" s="3">
        <f t="shared" ca="1" si="2"/>
        <v>44570.625025327812</v>
      </c>
    </row>
    <row r="29" spans="1:8" x14ac:dyDescent="0.35">
      <c r="A29">
        <f t="shared" si="3"/>
        <v>28</v>
      </c>
      <c r="B29" s="2" t="str">
        <f t="shared" ca="1" si="0"/>
        <v>משימה.1.16.28</v>
      </c>
      <c r="C29">
        <f t="shared" ca="1" si="4"/>
        <v>1</v>
      </c>
      <c r="D29">
        <f t="shared" ca="1" si="5"/>
        <v>16</v>
      </c>
      <c r="E29" t="s">
        <v>0</v>
      </c>
      <c r="F29">
        <f t="shared" ca="1" si="1"/>
        <v>1</v>
      </c>
      <c r="G29" t="s">
        <v>0</v>
      </c>
      <c r="H29" s="3">
        <f t="shared" ca="1" si="2"/>
        <v>44553.60286864551</v>
      </c>
    </row>
    <row r="30" spans="1:8" x14ac:dyDescent="0.35">
      <c r="A30">
        <f t="shared" si="3"/>
        <v>29</v>
      </c>
      <c r="B30" s="2" t="str">
        <f t="shared" ca="1" si="0"/>
        <v>משימה.1.10.29</v>
      </c>
      <c r="C30">
        <f t="shared" ca="1" si="4"/>
        <v>4</v>
      </c>
      <c r="D30">
        <f t="shared" ca="1" si="5"/>
        <v>10</v>
      </c>
      <c r="E30" t="s">
        <v>0</v>
      </c>
      <c r="F30">
        <f t="shared" ca="1" si="1"/>
        <v>1</v>
      </c>
      <c r="G30" t="s">
        <v>0</v>
      </c>
      <c r="H30" s="3">
        <f t="shared" ca="1" si="2"/>
        <v>44563.735400911326</v>
      </c>
    </row>
    <row r="31" spans="1:8" x14ac:dyDescent="0.35">
      <c r="A31">
        <f t="shared" si="3"/>
        <v>30</v>
      </c>
      <c r="B31" s="2" t="str">
        <f t="shared" ca="1" si="0"/>
        <v>משימה.2.5.30</v>
      </c>
      <c r="C31">
        <f t="shared" ca="1" si="4"/>
        <v>2</v>
      </c>
      <c r="D31">
        <f t="shared" ca="1" si="5"/>
        <v>5</v>
      </c>
      <c r="E31" t="s">
        <v>0</v>
      </c>
      <c r="F31">
        <f t="shared" ca="1" si="1"/>
        <v>2</v>
      </c>
      <c r="G31" t="s">
        <v>0</v>
      </c>
      <c r="H31" s="3">
        <f t="shared" ca="1" si="2"/>
        <v>44563.482059804854</v>
      </c>
    </row>
    <row r="32" spans="1:8" x14ac:dyDescent="0.35">
      <c r="A32">
        <f t="shared" si="3"/>
        <v>31</v>
      </c>
      <c r="B32" s="2" t="str">
        <f t="shared" ca="1" si="0"/>
        <v>משימה.3.17.31</v>
      </c>
      <c r="C32">
        <f t="shared" ca="1" si="4"/>
        <v>4</v>
      </c>
      <c r="D32">
        <f t="shared" ca="1" si="5"/>
        <v>17</v>
      </c>
      <c r="E32" t="s">
        <v>0</v>
      </c>
      <c r="F32">
        <f t="shared" ca="1" si="1"/>
        <v>3</v>
      </c>
      <c r="G32" t="s">
        <v>0</v>
      </c>
      <c r="H32" s="3">
        <f t="shared" ca="1" si="2"/>
        <v>44592.936733768984</v>
      </c>
    </row>
    <row r="33" spans="1:8" x14ac:dyDescent="0.35">
      <c r="A33">
        <f t="shared" si="3"/>
        <v>32</v>
      </c>
      <c r="B33" s="2" t="str">
        <f t="shared" ca="1" si="0"/>
        <v>משימה.3.2.32</v>
      </c>
      <c r="C33">
        <f t="shared" ca="1" si="4"/>
        <v>4</v>
      </c>
      <c r="D33">
        <f t="shared" ca="1" si="5"/>
        <v>2</v>
      </c>
      <c r="E33" t="s">
        <v>0</v>
      </c>
      <c r="F33">
        <f t="shared" ca="1" si="1"/>
        <v>3</v>
      </c>
      <c r="G33" t="s">
        <v>0</v>
      </c>
      <c r="H33" s="3">
        <f t="shared" ca="1" si="2"/>
        <v>44557.239326601994</v>
      </c>
    </row>
    <row r="34" spans="1:8" x14ac:dyDescent="0.35">
      <c r="A34">
        <f t="shared" si="3"/>
        <v>33</v>
      </c>
      <c r="B34" s="2" t="str">
        <f t="shared" ca="1" si="0"/>
        <v>משימה.4.19.33</v>
      </c>
      <c r="C34">
        <f t="shared" ca="1" si="4"/>
        <v>4</v>
      </c>
      <c r="D34">
        <f t="shared" ca="1" si="5"/>
        <v>19</v>
      </c>
      <c r="E34" t="s">
        <v>0</v>
      </c>
      <c r="F34">
        <f t="shared" ca="1" si="1"/>
        <v>4</v>
      </c>
      <c r="G34" t="s">
        <v>0</v>
      </c>
      <c r="H34" s="3">
        <f t="shared" ca="1" si="2"/>
        <v>44584.239314415943</v>
      </c>
    </row>
    <row r="35" spans="1:8" x14ac:dyDescent="0.35">
      <c r="A35">
        <f t="shared" si="3"/>
        <v>34</v>
      </c>
      <c r="B35" s="2" t="str">
        <f t="shared" ca="1" si="0"/>
        <v>משימה.6.20.34</v>
      </c>
      <c r="C35">
        <f t="shared" ca="1" si="4"/>
        <v>2</v>
      </c>
      <c r="D35">
        <f t="shared" ca="1" si="5"/>
        <v>20</v>
      </c>
      <c r="E35" t="s">
        <v>0</v>
      </c>
      <c r="F35">
        <f t="shared" ca="1" si="1"/>
        <v>6</v>
      </c>
      <c r="G35" t="s">
        <v>0</v>
      </c>
      <c r="H35" s="3">
        <f t="shared" ca="1" si="2"/>
        <v>44554.874802667284</v>
      </c>
    </row>
    <row r="36" spans="1:8" x14ac:dyDescent="0.35">
      <c r="A36">
        <f t="shared" si="3"/>
        <v>35</v>
      </c>
      <c r="B36" s="2" t="str">
        <f t="shared" ca="1" si="0"/>
        <v>משימה.6.15.35</v>
      </c>
      <c r="C36">
        <f t="shared" ca="1" si="4"/>
        <v>1</v>
      </c>
      <c r="D36">
        <f t="shared" ca="1" si="5"/>
        <v>15</v>
      </c>
      <c r="E36" t="s">
        <v>0</v>
      </c>
      <c r="F36">
        <f t="shared" ca="1" si="1"/>
        <v>6</v>
      </c>
      <c r="G36" t="s">
        <v>0</v>
      </c>
      <c r="H36" s="3">
        <f t="shared" ca="1" si="2"/>
        <v>44573.075857852353</v>
      </c>
    </row>
    <row r="37" spans="1:8" x14ac:dyDescent="0.35">
      <c r="A37">
        <f t="shared" si="3"/>
        <v>36</v>
      </c>
      <c r="B37" s="2" t="str">
        <f t="shared" ca="1" si="0"/>
        <v>משימה.4.20.36</v>
      </c>
      <c r="C37">
        <f t="shared" ca="1" si="4"/>
        <v>3</v>
      </c>
      <c r="D37">
        <f t="shared" ca="1" si="5"/>
        <v>20</v>
      </c>
      <c r="E37" t="s">
        <v>0</v>
      </c>
      <c r="F37">
        <f t="shared" ca="1" si="1"/>
        <v>4</v>
      </c>
      <c r="G37" t="s">
        <v>0</v>
      </c>
      <c r="H37" s="3">
        <f t="shared" ca="1" si="2"/>
        <v>44592.489559955844</v>
      </c>
    </row>
    <row r="38" spans="1:8" x14ac:dyDescent="0.35">
      <c r="A38">
        <f t="shared" si="3"/>
        <v>37</v>
      </c>
      <c r="B38" s="2" t="str">
        <f t="shared" ca="1" si="0"/>
        <v>משימה.3.21.37</v>
      </c>
      <c r="C38">
        <f t="shared" ca="1" si="4"/>
        <v>1</v>
      </c>
      <c r="D38">
        <f t="shared" ca="1" si="5"/>
        <v>21</v>
      </c>
      <c r="E38" t="s">
        <v>0</v>
      </c>
      <c r="F38">
        <f t="shared" ca="1" si="1"/>
        <v>3</v>
      </c>
      <c r="G38" t="s">
        <v>0</v>
      </c>
      <c r="H38" s="3">
        <f t="shared" ca="1" si="2"/>
        <v>44569.114090673116</v>
      </c>
    </row>
    <row r="39" spans="1:8" x14ac:dyDescent="0.35">
      <c r="A39">
        <f t="shared" si="3"/>
        <v>38</v>
      </c>
      <c r="B39" s="2" t="str">
        <f t="shared" ca="1" si="0"/>
        <v>משימה.2.19.38</v>
      </c>
      <c r="C39">
        <f t="shared" ca="1" si="4"/>
        <v>4</v>
      </c>
      <c r="D39">
        <f t="shared" ca="1" si="5"/>
        <v>19</v>
      </c>
      <c r="E39" t="s">
        <v>0</v>
      </c>
      <c r="F39">
        <f t="shared" ca="1" si="1"/>
        <v>2</v>
      </c>
      <c r="G39" t="s">
        <v>0</v>
      </c>
      <c r="H39" s="3">
        <f t="shared" ca="1" si="2"/>
        <v>44543.969415823136</v>
      </c>
    </row>
    <row r="40" spans="1:8" x14ac:dyDescent="0.35">
      <c r="A40">
        <f t="shared" si="3"/>
        <v>39</v>
      </c>
      <c r="B40" s="2" t="str">
        <f t="shared" ca="1" si="0"/>
        <v>משימה.4.17.39</v>
      </c>
      <c r="C40">
        <f t="shared" ca="1" si="4"/>
        <v>4</v>
      </c>
      <c r="D40">
        <f t="shared" ca="1" si="5"/>
        <v>17</v>
      </c>
      <c r="E40" t="s">
        <v>0</v>
      </c>
      <c r="F40">
        <f t="shared" ca="1" si="1"/>
        <v>4</v>
      </c>
      <c r="G40" t="s">
        <v>0</v>
      </c>
      <c r="H40" s="3">
        <f t="shared" ca="1" si="2"/>
        <v>44588.923470981506</v>
      </c>
    </row>
    <row r="41" spans="1:8" x14ac:dyDescent="0.35">
      <c r="A41">
        <f t="shared" si="3"/>
        <v>40</v>
      </c>
      <c r="B41" s="2" t="str">
        <f t="shared" ca="1" si="0"/>
        <v>משימה.5.8.40</v>
      </c>
      <c r="C41">
        <f t="shared" ca="1" si="4"/>
        <v>3</v>
      </c>
      <c r="D41">
        <f t="shared" ca="1" si="5"/>
        <v>8</v>
      </c>
      <c r="E41" t="s">
        <v>0</v>
      </c>
      <c r="F41">
        <f t="shared" ca="1" si="1"/>
        <v>5</v>
      </c>
      <c r="G41" t="s">
        <v>0</v>
      </c>
      <c r="H41" s="3">
        <f t="shared" ca="1" si="2"/>
        <v>44595.107466560781</v>
      </c>
    </row>
    <row r="42" spans="1:8" x14ac:dyDescent="0.35">
      <c r="A42">
        <f t="shared" si="3"/>
        <v>41</v>
      </c>
      <c r="B42" s="2" t="str">
        <f t="shared" ca="1" si="0"/>
        <v>משימה.3.15.41</v>
      </c>
      <c r="C42">
        <f t="shared" ca="1" si="4"/>
        <v>4</v>
      </c>
      <c r="D42">
        <f t="shared" ca="1" si="5"/>
        <v>15</v>
      </c>
      <c r="E42" t="s">
        <v>0</v>
      </c>
      <c r="F42">
        <f t="shared" ca="1" si="1"/>
        <v>3</v>
      </c>
      <c r="G42" t="s">
        <v>0</v>
      </c>
      <c r="H42" s="3">
        <f t="shared" ca="1" si="2"/>
        <v>44591.99812896907</v>
      </c>
    </row>
    <row r="43" spans="1:8" x14ac:dyDescent="0.35">
      <c r="A43">
        <f t="shared" si="3"/>
        <v>42</v>
      </c>
      <c r="B43" s="2" t="str">
        <f t="shared" ca="1" si="0"/>
        <v>משימה.2.13.42</v>
      </c>
      <c r="C43">
        <f t="shared" ca="1" si="4"/>
        <v>4</v>
      </c>
      <c r="D43">
        <f t="shared" ca="1" si="5"/>
        <v>13</v>
      </c>
      <c r="E43" t="s">
        <v>0</v>
      </c>
      <c r="F43">
        <f t="shared" ca="1" si="1"/>
        <v>2</v>
      </c>
      <c r="G43" t="s">
        <v>0</v>
      </c>
      <c r="H43" s="3">
        <f t="shared" ca="1" si="2"/>
        <v>44592.140811367724</v>
      </c>
    </row>
    <row r="44" spans="1:8" x14ac:dyDescent="0.35">
      <c r="A44">
        <f t="shared" si="3"/>
        <v>43</v>
      </c>
      <c r="B44" s="2" t="str">
        <f t="shared" ca="1" si="0"/>
        <v>משימה.4.17.43</v>
      </c>
      <c r="C44">
        <f t="shared" ca="1" si="4"/>
        <v>4</v>
      </c>
      <c r="D44">
        <f t="shared" ca="1" si="5"/>
        <v>17</v>
      </c>
      <c r="E44" t="s">
        <v>0</v>
      </c>
      <c r="F44">
        <f t="shared" ca="1" si="1"/>
        <v>4</v>
      </c>
      <c r="G44" t="s">
        <v>0</v>
      </c>
      <c r="H44" s="3">
        <f t="shared" ca="1" si="2"/>
        <v>44574.671853233507</v>
      </c>
    </row>
    <row r="45" spans="1:8" x14ac:dyDescent="0.35">
      <c r="A45">
        <f t="shared" si="3"/>
        <v>44</v>
      </c>
      <c r="B45" s="2" t="str">
        <f t="shared" ca="1" si="0"/>
        <v>משימה.1.2.44</v>
      </c>
      <c r="C45">
        <f t="shared" ca="1" si="4"/>
        <v>2</v>
      </c>
      <c r="D45">
        <f t="shared" ca="1" si="5"/>
        <v>2</v>
      </c>
      <c r="E45" t="s">
        <v>0</v>
      </c>
      <c r="F45">
        <f t="shared" ca="1" si="1"/>
        <v>1</v>
      </c>
      <c r="G45" t="s">
        <v>0</v>
      </c>
      <c r="H45" s="3">
        <f t="shared" ca="1" si="2"/>
        <v>44581.593908720366</v>
      </c>
    </row>
    <row r="46" spans="1:8" x14ac:dyDescent="0.35">
      <c r="A46">
        <f t="shared" si="3"/>
        <v>45</v>
      </c>
      <c r="B46" s="2" t="str">
        <f t="shared" ca="1" si="0"/>
        <v>משימה.1.15.45</v>
      </c>
      <c r="C46">
        <f t="shared" ca="1" si="4"/>
        <v>1</v>
      </c>
      <c r="D46">
        <f t="shared" ca="1" si="5"/>
        <v>15</v>
      </c>
      <c r="E46" t="s">
        <v>0</v>
      </c>
      <c r="F46">
        <f t="shared" ca="1" si="1"/>
        <v>1</v>
      </c>
      <c r="G46" t="s">
        <v>0</v>
      </c>
      <c r="H46" s="3">
        <f t="shared" ca="1" si="2"/>
        <v>44596.040598004351</v>
      </c>
    </row>
    <row r="47" spans="1:8" x14ac:dyDescent="0.35">
      <c r="A47">
        <f t="shared" si="3"/>
        <v>46</v>
      </c>
      <c r="B47" s="2" t="str">
        <f t="shared" ca="1" si="0"/>
        <v>משימה.2.14.46</v>
      </c>
      <c r="C47">
        <f t="shared" ca="1" si="4"/>
        <v>5</v>
      </c>
      <c r="D47">
        <f t="shared" ca="1" si="5"/>
        <v>14</v>
      </c>
      <c r="E47" t="s">
        <v>0</v>
      </c>
      <c r="F47">
        <f t="shared" ca="1" si="1"/>
        <v>2</v>
      </c>
      <c r="G47" t="s">
        <v>0</v>
      </c>
      <c r="H47" s="3">
        <f t="shared" ca="1" si="2"/>
        <v>44585.052138103354</v>
      </c>
    </row>
    <row r="48" spans="1:8" x14ac:dyDescent="0.35">
      <c r="A48">
        <f t="shared" si="3"/>
        <v>47</v>
      </c>
      <c r="B48" s="2" t="str">
        <f t="shared" ca="1" si="0"/>
        <v>משימה.1.9.47</v>
      </c>
      <c r="C48">
        <f t="shared" ca="1" si="4"/>
        <v>3</v>
      </c>
      <c r="D48">
        <f t="shared" ca="1" si="5"/>
        <v>9</v>
      </c>
      <c r="E48" t="s">
        <v>0</v>
      </c>
      <c r="F48">
        <f t="shared" ca="1" si="1"/>
        <v>1</v>
      </c>
      <c r="G48" t="s">
        <v>0</v>
      </c>
      <c r="H48" s="3">
        <f t="shared" ca="1" si="2"/>
        <v>44546.141599311872</v>
      </c>
    </row>
    <row r="49" spans="1:8" x14ac:dyDescent="0.35">
      <c r="A49">
        <f t="shared" si="3"/>
        <v>48</v>
      </c>
      <c r="B49" s="2" t="str">
        <f t="shared" ca="1" si="0"/>
        <v>משימה.4.17.48</v>
      </c>
      <c r="C49">
        <f t="shared" ca="1" si="4"/>
        <v>3</v>
      </c>
      <c r="D49">
        <f t="shared" ca="1" si="5"/>
        <v>17</v>
      </c>
      <c r="E49" t="s">
        <v>0</v>
      </c>
      <c r="F49">
        <f t="shared" ca="1" si="1"/>
        <v>4</v>
      </c>
      <c r="G49" t="s">
        <v>0</v>
      </c>
      <c r="H49" s="3">
        <f t="shared" ca="1" si="2"/>
        <v>44569.118042384005</v>
      </c>
    </row>
    <row r="50" spans="1:8" x14ac:dyDescent="0.35">
      <c r="A50">
        <f t="shared" si="3"/>
        <v>49</v>
      </c>
      <c r="B50" s="2" t="str">
        <f t="shared" ca="1" si="0"/>
        <v>משימה.6.3.49</v>
      </c>
      <c r="C50">
        <f t="shared" ca="1" si="4"/>
        <v>1</v>
      </c>
      <c r="D50">
        <f t="shared" ca="1" si="5"/>
        <v>3</v>
      </c>
      <c r="E50" t="s">
        <v>0</v>
      </c>
      <c r="F50">
        <f t="shared" ca="1" si="1"/>
        <v>6</v>
      </c>
      <c r="G50" t="s">
        <v>0</v>
      </c>
      <c r="H50" s="3">
        <f t="shared" ca="1" si="2"/>
        <v>44592.219076766611</v>
      </c>
    </row>
    <row r="51" spans="1:8" x14ac:dyDescent="0.35">
      <c r="A51">
        <f t="shared" si="3"/>
        <v>50</v>
      </c>
      <c r="B51" s="2" t="str">
        <f t="shared" ca="1" si="0"/>
        <v>משימה.2.5.50</v>
      </c>
      <c r="C51">
        <f t="shared" ca="1" si="4"/>
        <v>1</v>
      </c>
      <c r="D51">
        <f t="shared" ca="1" si="5"/>
        <v>5</v>
      </c>
      <c r="E51" t="s">
        <v>0</v>
      </c>
      <c r="F51">
        <f t="shared" ca="1" si="1"/>
        <v>2</v>
      </c>
      <c r="G51" t="s">
        <v>0</v>
      </c>
      <c r="H51" s="3">
        <f t="shared" ca="1" si="2"/>
        <v>44580.462042950232</v>
      </c>
    </row>
    <row r="52" spans="1:8" x14ac:dyDescent="0.35">
      <c r="A52">
        <f t="shared" si="3"/>
        <v>51</v>
      </c>
      <c r="B52" s="2" t="str">
        <f t="shared" ca="1" si="0"/>
        <v>משימה.5.21.51</v>
      </c>
      <c r="C52">
        <f t="shared" ca="1" si="4"/>
        <v>1</v>
      </c>
      <c r="D52">
        <f t="shared" ca="1" si="5"/>
        <v>21</v>
      </c>
      <c r="E52" t="s">
        <v>0</v>
      </c>
      <c r="F52">
        <f t="shared" ca="1" si="1"/>
        <v>5</v>
      </c>
      <c r="G52" t="s">
        <v>0</v>
      </c>
      <c r="H52" s="3">
        <f t="shared" ca="1" si="2"/>
        <v>44543.437516028542</v>
      </c>
    </row>
    <row r="53" spans="1:8" x14ac:dyDescent="0.35">
      <c r="A53">
        <f t="shared" si="3"/>
        <v>52</v>
      </c>
      <c r="B53" s="2" t="str">
        <f t="shared" ca="1" si="0"/>
        <v>משימה.6.18.52</v>
      </c>
      <c r="C53">
        <f t="shared" ca="1" si="4"/>
        <v>3</v>
      </c>
      <c r="D53">
        <f t="shared" ca="1" si="5"/>
        <v>18</v>
      </c>
      <c r="E53" t="s">
        <v>0</v>
      </c>
      <c r="F53">
        <f t="shared" ca="1" si="1"/>
        <v>6</v>
      </c>
      <c r="G53" t="s">
        <v>0</v>
      </c>
      <c r="H53" s="3">
        <f t="shared" ca="1" si="2"/>
        <v>44591.360082045903</v>
      </c>
    </row>
    <row r="54" spans="1:8" x14ac:dyDescent="0.35">
      <c r="A54">
        <f t="shared" si="3"/>
        <v>53</v>
      </c>
      <c r="B54" s="2" t="str">
        <f t="shared" ca="1" si="0"/>
        <v>משימה.1.20.53</v>
      </c>
      <c r="C54">
        <f t="shared" ca="1" si="4"/>
        <v>1</v>
      </c>
      <c r="D54">
        <f t="shared" ca="1" si="5"/>
        <v>20</v>
      </c>
      <c r="E54" t="s">
        <v>0</v>
      </c>
      <c r="F54">
        <f t="shared" ca="1" si="1"/>
        <v>1</v>
      </c>
      <c r="G54" t="s">
        <v>0</v>
      </c>
      <c r="H54" s="3">
        <f t="shared" ca="1" si="2"/>
        <v>44585.587287603557</v>
      </c>
    </row>
    <row r="55" spans="1:8" x14ac:dyDescent="0.35">
      <c r="A55">
        <f t="shared" si="3"/>
        <v>54</v>
      </c>
      <c r="B55" s="2" t="str">
        <f t="shared" ca="1" si="0"/>
        <v>משימה.5.17.54</v>
      </c>
      <c r="C55">
        <f t="shared" ca="1" si="4"/>
        <v>3</v>
      </c>
      <c r="D55">
        <f t="shared" ca="1" si="5"/>
        <v>17</v>
      </c>
      <c r="E55" t="s">
        <v>0</v>
      </c>
      <c r="F55">
        <f t="shared" ca="1" si="1"/>
        <v>5</v>
      </c>
      <c r="G55" t="s">
        <v>0</v>
      </c>
      <c r="H55" s="3">
        <f t="shared" ca="1" si="2"/>
        <v>44554.204927708546</v>
      </c>
    </row>
    <row r="56" spans="1:8" x14ac:dyDescent="0.35">
      <c r="A56">
        <f t="shared" si="3"/>
        <v>55</v>
      </c>
      <c r="B56" s="2" t="str">
        <f t="shared" ca="1" si="0"/>
        <v>משימה.4.14.55</v>
      </c>
      <c r="C56">
        <f t="shared" ca="1" si="4"/>
        <v>3</v>
      </c>
      <c r="D56">
        <f t="shared" ca="1" si="5"/>
        <v>14</v>
      </c>
      <c r="E56" t="s">
        <v>0</v>
      </c>
      <c r="F56">
        <f t="shared" ca="1" si="1"/>
        <v>4</v>
      </c>
      <c r="G56" t="s">
        <v>0</v>
      </c>
      <c r="H56" s="3">
        <f t="shared" ca="1" si="2"/>
        <v>44539.965914245666</v>
      </c>
    </row>
    <row r="57" spans="1:8" x14ac:dyDescent="0.35">
      <c r="A57">
        <f t="shared" si="3"/>
        <v>56</v>
      </c>
      <c r="B57" s="2" t="str">
        <f t="shared" ca="1" si="0"/>
        <v>משימה.5.16.56</v>
      </c>
      <c r="C57">
        <f t="shared" ca="1" si="4"/>
        <v>3</v>
      </c>
      <c r="D57">
        <f t="shared" ca="1" si="5"/>
        <v>16</v>
      </c>
      <c r="E57" t="s">
        <v>0</v>
      </c>
      <c r="F57">
        <f t="shared" ca="1" si="1"/>
        <v>5</v>
      </c>
      <c r="G57" t="s">
        <v>0</v>
      </c>
      <c r="H57" s="3">
        <f t="shared" ca="1" si="2"/>
        <v>44564.963927803437</v>
      </c>
    </row>
    <row r="58" spans="1:8" x14ac:dyDescent="0.35">
      <c r="A58">
        <f t="shared" si="3"/>
        <v>57</v>
      </c>
      <c r="B58" s="2" t="str">
        <f t="shared" ca="1" si="0"/>
        <v>משימה.3.2.57</v>
      </c>
      <c r="C58">
        <f t="shared" ca="1" si="4"/>
        <v>1</v>
      </c>
      <c r="D58">
        <f t="shared" ca="1" si="5"/>
        <v>2</v>
      </c>
      <c r="E58" t="s">
        <v>0</v>
      </c>
      <c r="F58">
        <f t="shared" ca="1" si="1"/>
        <v>3</v>
      </c>
      <c r="G58" t="s">
        <v>0</v>
      </c>
      <c r="H58" s="3">
        <f t="shared" ca="1" si="2"/>
        <v>44549.422990020641</v>
      </c>
    </row>
    <row r="59" spans="1:8" x14ac:dyDescent="0.35">
      <c r="A59">
        <f t="shared" si="3"/>
        <v>58</v>
      </c>
      <c r="B59" s="2" t="str">
        <f t="shared" ca="1" si="0"/>
        <v>משימה.5.6.58</v>
      </c>
      <c r="C59">
        <f t="shared" ca="1" si="4"/>
        <v>4</v>
      </c>
      <c r="D59">
        <f t="shared" ca="1" si="5"/>
        <v>6</v>
      </c>
      <c r="E59" t="s">
        <v>0</v>
      </c>
      <c r="F59">
        <f t="shared" ca="1" si="1"/>
        <v>5</v>
      </c>
      <c r="G59" t="s">
        <v>0</v>
      </c>
      <c r="H59" s="3">
        <f t="shared" ca="1" si="2"/>
        <v>44587.278133940803</v>
      </c>
    </row>
    <row r="60" spans="1:8" x14ac:dyDescent="0.35">
      <c r="A60">
        <f t="shared" si="3"/>
        <v>59</v>
      </c>
      <c r="B60" s="2" t="str">
        <f t="shared" ca="1" si="0"/>
        <v>משימה.2.10.59</v>
      </c>
      <c r="C60">
        <f t="shared" ca="1" si="4"/>
        <v>2</v>
      </c>
      <c r="D60">
        <f t="shared" ca="1" si="5"/>
        <v>10</v>
      </c>
      <c r="E60" t="s">
        <v>0</v>
      </c>
      <c r="F60">
        <f t="shared" ca="1" si="1"/>
        <v>2</v>
      </c>
      <c r="G60" t="s">
        <v>0</v>
      </c>
      <c r="H60" s="3">
        <f t="shared" ca="1" si="2"/>
        <v>44554.408891207677</v>
      </c>
    </row>
    <row r="61" spans="1:8" x14ac:dyDescent="0.35">
      <c r="A61">
        <f t="shared" si="3"/>
        <v>60</v>
      </c>
      <c r="B61" s="2" t="str">
        <f t="shared" ca="1" si="0"/>
        <v>משימה.2.14.60</v>
      </c>
      <c r="C61">
        <f t="shared" ca="1" si="4"/>
        <v>2</v>
      </c>
      <c r="D61">
        <f t="shared" ca="1" si="5"/>
        <v>14</v>
      </c>
      <c r="E61" t="s">
        <v>0</v>
      </c>
      <c r="F61">
        <f t="shared" ca="1" si="1"/>
        <v>2</v>
      </c>
      <c r="G61" t="s">
        <v>0</v>
      </c>
      <c r="H61" s="3">
        <f t="shared" ca="1" si="2"/>
        <v>44584.821103012233</v>
      </c>
    </row>
    <row r="62" spans="1:8" x14ac:dyDescent="0.35">
      <c r="A62">
        <f t="shared" si="3"/>
        <v>61</v>
      </c>
      <c r="B62" s="2" t="str">
        <f t="shared" ca="1" si="0"/>
        <v>משימה.6.18.61</v>
      </c>
      <c r="C62">
        <f t="shared" ca="1" si="4"/>
        <v>3</v>
      </c>
      <c r="D62">
        <f t="shared" ca="1" si="5"/>
        <v>18</v>
      </c>
      <c r="E62" t="s">
        <v>0</v>
      </c>
      <c r="F62">
        <f t="shared" ca="1" si="1"/>
        <v>6</v>
      </c>
      <c r="G62" t="s">
        <v>0</v>
      </c>
      <c r="H62" s="3">
        <f t="shared" ca="1" si="2"/>
        <v>44545.396165907609</v>
      </c>
    </row>
    <row r="63" spans="1:8" x14ac:dyDescent="0.35">
      <c r="A63">
        <f t="shared" si="3"/>
        <v>62</v>
      </c>
      <c r="B63" s="2" t="str">
        <f t="shared" ca="1" si="0"/>
        <v>משימה.1.1.62</v>
      </c>
      <c r="C63">
        <f t="shared" ca="1" si="4"/>
        <v>4</v>
      </c>
      <c r="D63">
        <f t="shared" ca="1" si="5"/>
        <v>1</v>
      </c>
      <c r="E63" t="s">
        <v>0</v>
      </c>
      <c r="F63">
        <f t="shared" ca="1" si="1"/>
        <v>1</v>
      </c>
      <c r="G63" t="s">
        <v>0</v>
      </c>
      <c r="H63" s="3">
        <f t="shared" ca="1" si="2"/>
        <v>44547.773218772883</v>
      </c>
    </row>
    <row r="64" spans="1:8" x14ac:dyDescent="0.35">
      <c r="A64">
        <f t="shared" si="3"/>
        <v>63</v>
      </c>
      <c r="B64" s="2" t="str">
        <f t="shared" ca="1" si="0"/>
        <v>משימה.2.10.63</v>
      </c>
      <c r="C64">
        <f t="shared" ca="1" si="4"/>
        <v>2</v>
      </c>
      <c r="D64">
        <f t="shared" ca="1" si="5"/>
        <v>10</v>
      </c>
      <c r="E64" t="s">
        <v>0</v>
      </c>
      <c r="F64">
        <f t="shared" ca="1" si="1"/>
        <v>2</v>
      </c>
      <c r="G64" t="s">
        <v>0</v>
      </c>
      <c r="H64" s="3">
        <f t="shared" ca="1" si="2"/>
        <v>44567.620791523674</v>
      </c>
    </row>
    <row r="65" spans="1:8" x14ac:dyDescent="0.35">
      <c r="A65">
        <f t="shared" si="3"/>
        <v>64</v>
      </c>
      <c r="B65" s="2" t="str">
        <f t="shared" ca="1" si="0"/>
        <v>משימה.4.15.64</v>
      </c>
      <c r="C65">
        <f t="shared" ca="1" si="4"/>
        <v>2</v>
      </c>
      <c r="D65">
        <f t="shared" ca="1" si="5"/>
        <v>15</v>
      </c>
      <c r="E65" t="s">
        <v>0</v>
      </c>
      <c r="F65">
        <f t="shared" ca="1" si="1"/>
        <v>4</v>
      </c>
      <c r="G65" t="s">
        <v>0</v>
      </c>
      <c r="H65" s="3">
        <f t="shared" ca="1" si="2"/>
        <v>44538.815745697335</v>
      </c>
    </row>
    <row r="66" spans="1:8" x14ac:dyDescent="0.35">
      <c r="A66">
        <f t="shared" si="3"/>
        <v>65</v>
      </c>
      <c r="B66" s="2" t="str">
        <f t="shared" ca="1" si="0"/>
        <v>משימה.2.5.65</v>
      </c>
      <c r="C66">
        <f t="shared" ca="1" si="4"/>
        <v>3</v>
      </c>
      <c r="D66">
        <f t="shared" ca="1" si="5"/>
        <v>5</v>
      </c>
      <c r="E66" t="s">
        <v>0</v>
      </c>
      <c r="F66">
        <f t="shared" ca="1" si="1"/>
        <v>2</v>
      </c>
      <c r="G66" t="s">
        <v>0</v>
      </c>
      <c r="H66" s="3">
        <f t="shared" ca="1" si="2"/>
        <v>44575.152232246932</v>
      </c>
    </row>
    <row r="67" spans="1:8" x14ac:dyDescent="0.35">
      <c r="A67">
        <f t="shared" si="3"/>
        <v>66</v>
      </c>
      <c r="B67" s="2" t="str">
        <f t="shared" ref="B67:B130" ca="1" si="6">"משימה"&amp;"." &amp; F67&amp;"." &amp;D67 &amp; "."&amp;A67</f>
        <v>משימה.2.16.66</v>
      </c>
      <c r="C67">
        <f t="shared" ca="1" si="4"/>
        <v>3</v>
      </c>
      <c r="D67">
        <f t="shared" ca="1" si="5"/>
        <v>16</v>
      </c>
      <c r="E67" t="s">
        <v>0</v>
      </c>
      <c r="F67">
        <f t="shared" ref="F67:F130" ca="1" si="7" xml:space="preserve"> ROUNDUP( RAND() * 6,0)</f>
        <v>2</v>
      </c>
      <c r="G67" t="s">
        <v>0</v>
      </c>
      <c r="H67" s="3">
        <f t="shared" ref="H67:H130" ca="1" si="8">NOW() - 20 + RAND() * 60</f>
        <v>44556.57350116672</v>
      </c>
    </row>
    <row r="68" spans="1:8" x14ac:dyDescent="0.35">
      <c r="A68">
        <f t="shared" ref="A68:A131" si="9">A67+1</f>
        <v>67</v>
      </c>
      <c r="B68" s="2" t="str">
        <f t="shared" ca="1" si="6"/>
        <v>משימה.3.13.67</v>
      </c>
      <c r="C68">
        <f t="shared" ref="C68:C131" ca="1" si="10">ROUNDUP(0.5 + RAND() *4,0)</f>
        <v>2</v>
      </c>
      <c r="D68">
        <f t="shared" ref="D68:D131" ca="1" si="11" xml:space="preserve"> ROUNDUP(0.5 + RAND() * 20,0)</f>
        <v>13</v>
      </c>
      <c r="E68" t="s">
        <v>0</v>
      </c>
      <c r="F68">
        <f t="shared" ca="1" si="7"/>
        <v>3</v>
      </c>
      <c r="G68" t="s">
        <v>0</v>
      </c>
      <c r="H68" s="3">
        <f t="shared" ca="1" si="8"/>
        <v>44546.93063722126</v>
      </c>
    </row>
    <row r="69" spans="1:8" x14ac:dyDescent="0.35">
      <c r="A69">
        <f t="shared" si="9"/>
        <v>68</v>
      </c>
      <c r="B69" s="2" t="str">
        <f t="shared" ca="1" si="6"/>
        <v>משימה.6.19.68</v>
      </c>
      <c r="C69">
        <f t="shared" ca="1" si="10"/>
        <v>2</v>
      </c>
      <c r="D69">
        <f t="shared" ca="1" si="11"/>
        <v>19</v>
      </c>
      <c r="E69" t="s">
        <v>0</v>
      </c>
      <c r="F69">
        <f t="shared" ca="1" si="7"/>
        <v>6</v>
      </c>
      <c r="G69" t="s">
        <v>0</v>
      </c>
      <c r="H69" s="3">
        <f t="shared" ca="1" si="8"/>
        <v>44536.611867219915</v>
      </c>
    </row>
    <row r="70" spans="1:8" x14ac:dyDescent="0.35">
      <c r="A70">
        <f t="shared" si="9"/>
        <v>69</v>
      </c>
      <c r="B70" s="2" t="str">
        <f t="shared" ca="1" si="6"/>
        <v>משימה.6.11.69</v>
      </c>
      <c r="C70">
        <f t="shared" ca="1" si="10"/>
        <v>2</v>
      </c>
      <c r="D70">
        <f t="shared" ca="1" si="11"/>
        <v>11</v>
      </c>
      <c r="E70" t="s">
        <v>0</v>
      </c>
      <c r="F70">
        <f t="shared" ca="1" si="7"/>
        <v>6</v>
      </c>
      <c r="G70" t="s">
        <v>0</v>
      </c>
      <c r="H70" s="3">
        <f t="shared" ca="1" si="8"/>
        <v>44576.819349351899</v>
      </c>
    </row>
    <row r="71" spans="1:8" x14ac:dyDescent="0.35">
      <c r="A71">
        <f t="shared" si="9"/>
        <v>70</v>
      </c>
      <c r="B71" s="2" t="str">
        <f t="shared" ca="1" si="6"/>
        <v>משימה.5.14.70</v>
      </c>
      <c r="C71">
        <f t="shared" ca="1" si="10"/>
        <v>4</v>
      </c>
      <c r="D71">
        <f t="shared" ca="1" si="11"/>
        <v>14</v>
      </c>
      <c r="E71" t="s">
        <v>0</v>
      </c>
      <c r="F71">
        <f t="shared" ca="1" si="7"/>
        <v>5</v>
      </c>
      <c r="G71" t="s">
        <v>0</v>
      </c>
      <c r="H71" s="3">
        <f t="shared" ca="1" si="8"/>
        <v>44546.752855827377</v>
      </c>
    </row>
    <row r="72" spans="1:8" x14ac:dyDescent="0.35">
      <c r="A72">
        <f t="shared" si="9"/>
        <v>71</v>
      </c>
      <c r="B72" s="2" t="str">
        <f t="shared" ca="1" si="6"/>
        <v>משימה.1.5.71</v>
      </c>
      <c r="C72">
        <f t="shared" ca="1" si="10"/>
        <v>4</v>
      </c>
      <c r="D72">
        <f t="shared" ca="1" si="11"/>
        <v>5</v>
      </c>
      <c r="E72" t="s">
        <v>0</v>
      </c>
      <c r="F72">
        <f t="shared" ca="1" si="7"/>
        <v>1</v>
      </c>
      <c r="G72" t="s">
        <v>0</v>
      </c>
      <c r="H72" s="3">
        <f t="shared" ca="1" si="8"/>
        <v>44575.787019796328</v>
      </c>
    </row>
    <row r="73" spans="1:8" x14ac:dyDescent="0.35">
      <c r="A73">
        <f t="shared" si="9"/>
        <v>72</v>
      </c>
      <c r="B73" s="2" t="str">
        <f t="shared" ca="1" si="6"/>
        <v>משימה.5.16.72</v>
      </c>
      <c r="C73">
        <f t="shared" ca="1" si="10"/>
        <v>1</v>
      </c>
      <c r="D73">
        <f t="shared" ca="1" si="11"/>
        <v>16</v>
      </c>
      <c r="E73" t="s">
        <v>0</v>
      </c>
      <c r="F73">
        <f t="shared" ca="1" si="7"/>
        <v>5</v>
      </c>
      <c r="G73" t="s">
        <v>0</v>
      </c>
      <c r="H73" s="3">
        <f t="shared" ca="1" si="8"/>
        <v>44564.843738551346</v>
      </c>
    </row>
    <row r="74" spans="1:8" x14ac:dyDescent="0.35">
      <c r="A74">
        <f t="shared" si="9"/>
        <v>73</v>
      </c>
      <c r="B74" s="2" t="str">
        <f t="shared" ca="1" si="6"/>
        <v>משימה.5.10.73</v>
      </c>
      <c r="C74">
        <f t="shared" ca="1" si="10"/>
        <v>5</v>
      </c>
      <c r="D74">
        <f t="shared" ca="1" si="11"/>
        <v>10</v>
      </c>
      <c r="E74" t="s">
        <v>0</v>
      </c>
      <c r="F74">
        <f t="shared" ca="1" si="7"/>
        <v>5</v>
      </c>
      <c r="G74" t="s">
        <v>0</v>
      </c>
      <c r="H74" s="3">
        <f t="shared" ca="1" si="8"/>
        <v>44570.917344985188</v>
      </c>
    </row>
    <row r="75" spans="1:8" x14ac:dyDescent="0.35">
      <c r="A75">
        <f t="shared" si="9"/>
        <v>74</v>
      </c>
      <c r="B75" s="2" t="str">
        <f t="shared" ca="1" si="6"/>
        <v>משימה.3.19.74</v>
      </c>
      <c r="C75">
        <f t="shared" ca="1" si="10"/>
        <v>5</v>
      </c>
      <c r="D75">
        <f t="shared" ca="1" si="11"/>
        <v>19</v>
      </c>
      <c r="E75" t="s">
        <v>0</v>
      </c>
      <c r="F75">
        <f t="shared" ca="1" si="7"/>
        <v>3</v>
      </c>
      <c r="G75" t="s">
        <v>0</v>
      </c>
      <c r="H75" s="3">
        <f t="shared" ca="1" si="8"/>
        <v>44579.207525948972</v>
      </c>
    </row>
    <row r="76" spans="1:8" x14ac:dyDescent="0.35">
      <c r="A76">
        <f t="shared" si="9"/>
        <v>75</v>
      </c>
      <c r="B76" s="2" t="str">
        <f t="shared" ca="1" si="6"/>
        <v>משימה.1.13.75</v>
      </c>
      <c r="C76">
        <f t="shared" ca="1" si="10"/>
        <v>4</v>
      </c>
      <c r="D76">
        <f t="shared" ca="1" si="11"/>
        <v>13</v>
      </c>
      <c r="E76" t="s">
        <v>0</v>
      </c>
      <c r="F76">
        <f t="shared" ca="1" si="7"/>
        <v>1</v>
      </c>
      <c r="G76" t="s">
        <v>0</v>
      </c>
      <c r="H76" s="3">
        <f t="shared" ca="1" si="8"/>
        <v>44571.399000547528</v>
      </c>
    </row>
    <row r="77" spans="1:8" x14ac:dyDescent="0.35">
      <c r="A77">
        <f t="shared" si="9"/>
        <v>76</v>
      </c>
      <c r="B77" s="2" t="str">
        <f t="shared" ca="1" si="6"/>
        <v>משימה.6.3.76</v>
      </c>
      <c r="C77">
        <f t="shared" ca="1" si="10"/>
        <v>2</v>
      </c>
      <c r="D77">
        <f t="shared" ca="1" si="11"/>
        <v>3</v>
      </c>
      <c r="E77" t="s">
        <v>0</v>
      </c>
      <c r="F77">
        <f t="shared" ca="1" si="7"/>
        <v>6</v>
      </c>
      <c r="G77" t="s">
        <v>0</v>
      </c>
      <c r="H77" s="3">
        <f t="shared" ca="1" si="8"/>
        <v>44568.687916804964</v>
      </c>
    </row>
    <row r="78" spans="1:8" x14ac:dyDescent="0.35">
      <c r="A78">
        <f t="shared" si="9"/>
        <v>77</v>
      </c>
      <c r="B78" s="2" t="str">
        <f t="shared" ca="1" si="6"/>
        <v>משימה.1.2.77</v>
      </c>
      <c r="C78">
        <f t="shared" ca="1" si="10"/>
        <v>1</v>
      </c>
      <c r="D78">
        <f t="shared" ca="1" si="11"/>
        <v>2</v>
      </c>
      <c r="E78" t="s">
        <v>0</v>
      </c>
      <c r="F78">
        <f t="shared" ca="1" si="7"/>
        <v>1</v>
      </c>
      <c r="G78" t="s">
        <v>0</v>
      </c>
      <c r="H78" s="3">
        <f t="shared" ca="1" si="8"/>
        <v>44575.04960972257</v>
      </c>
    </row>
    <row r="79" spans="1:8" x14ac:dyDescent="0.35">
      <c r="A79">
        <f t="shared" si="9"/>
        <v>78</v>
      </c>
      <c r="B79" s="2" t="str">
        <f t="shared" ca="1" si="6"/>
        <v>משימה.2.4.78</v>
      </c>
      <c r="C79">
        <f t="shared" ca="1" si="10"/>
        <v>3</v>
      </c>
      <c r="D79">
        <f t="shared" ca="1" si="11"/>
        <v>4</v>
      </c>
      <c r="E79" t="s">
        <v>0</v>
      </c>
      <c r="F79">
        <f t="shared" ca="1" si="7"/>
        <v>2</v>
      </c>
      <c r="G79" t="s">
        <v>0</v>
      </c>
      <c r="H79" s="3">
        <f t="shared" ca="1" si="8"/>
        <v>44552.106403020822</v>
      </c>
    </row>
    <row r="80" spans="1:8" x14ac:dyDescent="0.35">
      <c r="A80">
        <f t="shared" si="9"/>
        <v>79</v>
      </c>
      <c r="B80" s="2" t="str">
        <f t="shared" ca="1" si="6"/>
        <v>משימה.5.1.79</v>
      </c>
      <c r="C80">
        <f t="shared" ca="1" si="10"/>
        <v>3</v>
      </c>
      <c r="D80">
        <f t="shared" ca="1" si="11"/>
        <v>1</v>
      </c>
      <c r="E80" t="s">
        <v>0</v>
      </c>
      <c r="F80">
        <f t="shared" ca="1" si="7"/>
        <v>5</v>
      </c>
      <c r="G80" t="s">
        <v>0</v>
      </c>
      <c r="H80" s="3">
        <f t="shared" ca="1" si="8"/>
        <v>44580.572060918472</v>
      </c>
    </row>
    <row r="81" spans="1:8" x14ac:dyDescent="0.35">
      <c r="A81">
        <f t="shared" si="9"/>
        <v>80</v>
      </c>
      <c r="B81" s="2" t="str">
        <f t="shared" ca="1" si="6"/>
        <v>משימה.3.17.80</v>
      </c>
      <c r="C81">
        <f t="shared" ca="1" si="10"/>
        <v>2</v>
      </c>
      <c r="D81">
        <f t="shared" ca="1" si="11"/>
        <v>17</v>
      </c>
      <c r="E81" t="s">
        <v>0</v>
      </c>
      <c r="F81">
        <f t="shared" ca="1" si="7"/>
        <v>3</v>
      </c>
      <c r="G81" t="s">
        <v>0</v>
      </c>
      <c r="H81" s="3">
        <f t="shared" ca="1" si="8"/>
        <v>44590.394588253082</v>
      </c>
    </row>
    <row r="82" spans="1:8" x14ac:dyDescent="0.35">
      <c r="A82">
        <f t="shared" si="9"/>
        <v>81</v>
      </c>
      <c r="B82" s="2" t="str">
        <f t="shared" ca="1" si="6"/>
        <v>משימה.1.6.81</v>
      </c>
      <c r="C82">
        <f t="shared" ca="1" si="10"/>
        <v>1</v>
      </c>
      <c r="D82">
        <f t="shared" ca="1" si="11"/>
        <v>6</v>
      </c>
      <c r="E82" t="s">
        <v>0</v>
      </c>
      <c r="F82">
        <f t="shared" ca="1" si="7"/>
        <v>1</v>
      </c>
      <c r="G82" t="s">
        <v>0</v>
      </c>
      <c r="H82" s="3">
        <f t="shared" ca="1" si="8"/>
        <v>44543.932025826216</v>
      </c>
    </row>
    <row r="83" spans="1:8" x14ac:dyDescent="0.35">
      <c r="A83">
        <f t="shared" si="9"/>
        <v>82</v>
      </c>
      <c r="B83" s="2" t="str">
        <f t="shared" ca="1" si="6"/>
        <v>משימה.4.13.82</v>
      </c>
      <c r="C83">
        <f t="shared" ca="1" si="10"/>
        <v>3</v>
      </c>
      <c r="D83">
        <f t="shared" ca="1" si="11"/>
        <v>13</v>
      </c>
      <c r="E83" t="s">
        <v>0</v>
      </c>
      <c r="F83">
        <f t="shared" ca="1" si="7"/>
        <v>4</v>
      </c>
      <c r="G83" t="s">
        <v>0</v>
      </c>
      <c r="H83" s="3">
        <f t="shared" ca="1" si="8"/>
        <v>44537.886291695919</v>
      </c>
    </row>
    <row r="84" spans="1:8" x14ac:dyDescent="0.35">
      <c r="A84">
        <f t="shared" si="9"/>
        <v>83</v>
      </c>
      <c r="B84" s="2" t="str">
        <f t="shared" ca="1" si="6"/>
        <v>משימה.3.1.83</v>
      </c>
      <c r="C84">
        <f t="shared" ca="1" si="10"/>
        <v>2</v>
      </c>
      <c r="D84">
        <f t="shared" ca="1" si="11"/>
        <v>1</v>
      </c>
      <c r="E84" t="s">
        <v>0</v>
      </c>
      <c r="F84">
        <f t="shared" ca="1" si="7"/>
        <v>3</v>
      </c>
      <c r="G84" t="s">
        <v>0</v>
      </c>
      <c r="H84" s="3">
        <f t="shared" ca="1" si="8"/>
        <v>44569.584693810932</v>
      </c>
    </row>
    <row r="85" spans="1:8" x14ac:dyDescent="0.35">
      <c r="A85">
        <f t="shared" si="9"/>
        <v>84</v>
      </c>
      <c r="B85" s="2" t="str">
        <f t="shared" ca="1" si="6"/>
        <v>משימה.5.14.84</v>
      </c>
      <c r="C85">
        <f t="shared" ca="1" si="10"/>
        <v>2</v>
      </c>
      <c r="D85">
        <f t="shared" ca="1" si="11"/>
        <v>14</v>
      </c>
      <c r="E85" t="s">
        <v>0</v>
      </c>
      <c r="F85">
        <f t="shared" ca="1" si="7"/>
        <v>5</v>
      </c>
      <c r="G85" t="s">
        <v>0</v>
      </c>
      <c r="H85" s="3">
        <f t="shared" ca="1" si="8"/>
        <v>44536.374431417069</v>
      </c>
    </row>
    <row r="86" spans="1:8" x14ac:dyDescent="0.35">
      <c r="A86">
        <f t="shared" si="9"/>
        <v>85</v>
      </c>
      <c r="B86" s="2" t="str">
        <f t="shared" ca="1" si="6"/>
        <v>משימה.3.8.85</v>
      </c>
      <c r="C86">
        <f t="shared" ca="1" si="10"/>
        <v>3</v>
      </c>
      <c r="D86">
        <f t="shared" ca="1" si="11"/>
        <v>8</v>
      </c>
      <c r="E86" t="s">
        <v>0</v>
      </c>
      <c r="F86">
        <f t="shared" ca="1" si="7"/>
        <v>3</v>
      </c>
      <c r="G86" t="s">
        <v>0</v>
      </c>
      <c r="H86" s="3">
        <f t="shared" ca="1" si="8"/>
        <v>44593.318767057208</v>
      </c>
    </row>
    <row r="87" spans="1:8" x14ac:dyDescent="0.35">
      <c r="A87">
        <f t="shared" si="9"/>
        <v>86</v>
      </c>
      <c r="B87" s="2" t="str">
        <f t="shared" ca="1" si="6"/>
        <v>משימה.3.17.86</v>
      </c>
      <c r="C87">
        <f t="shared" ca="1" si="10"/>
        <v>4</v>
      </c>
      <c r="D87">
        <f t="shared" ca="1" si="11"/>
        <v>17</v>
      </c>
      <c r="E87" t="s">
        <v>0</v>
      </c>
      <c r="F87">
        <f t="shared" ca="1" si="7"/>
        <v>3</v>
      </c>
      <c r="G87" t="s">
        <v>0</v>
      </c>
      <c r="H87" s="3">
        <f t="shared" ca="1" si="8"/>
        <v>44580.210020507089</v>
      </c>
    </row>
    <row r="88" spans="1:8" x14ac:dyDescent="0.35">
      <c r="A88">
        <f t="shared" si="9"/>
        <v>87</v>
      </c>
      <c r="B88" s="2" t="str">
        <f t="shared" ca="1" si="6"/>
        <v>משימה.6.20.87</v>
      </c>
      <c r="C88">
        <f t="shared" ca="1" si="10"/>
        <v>1</v>
      </c>
      <c r="D88">
        <f t="shared" ca="1" si="11"/>
        <v>20</v>
      </c>
      <c r="E88" t="s">
        <v>0</v>
      </c>
      <c r="F88">
        <f t="shared" ca="1" si="7"/>
        <v>6</v>
      </c>
      <c r="G88" t="s">
        <v>0</v>
      </c>
      <c r="H88" s="3">
        <f t="shared" ca="1" si="8"/>
        <v>44567.756976848796</v>
      </c>
    </row>
    <row r="89" spans="1:8" x14ac:dyDescent="0.35">
      <c r="A89">
        <f t="shared" si="9"/>
        <v>88</v>
      </c>
      <c r="B89" s="2" t="str">
        <f t="shared" ca="1" si="6"/>
        <v>משימה.2.8.88</v>
      </c>
      <c r="C89">
        <f t="shared" ca="1" si="10"/>
        <v>2</v>
      </c>
      <c r="D89">
        <f t="shared" ca="1" si="11"/>
        <v>8</v>
      </c>
      <c r="E89" t="s">
        <v>0</v>
      </c>
      <c r="F89">
        <f t="shared" ca="1" si="7"/>
        <v>2</v>
      </c>
      <c r="G89" t="s">
        <v>0</v>
      </c>
      <c r="H89" s="3">
        <f t="shared" ca="1" si="8"/>
        <v>44551.04534525155</v>
      </c>
    </row>
    <row r="90" spans="1:8" x14ac:dyDescent="0.35">
      <c r="A90">
        <f t="shared" si="9"/>
        <v>89</v>
      </c>
      <c r="B90" s="2" t="str">
        <f t="shared" ca="1" si="6"/>
        <v>משימה.3.16.89</v>
      </c>
      <c r="C90">
        <f t="shared" ca="1" si="10"/>
        <v>5</v>
      </c>
      <c r="D90">
        <f t="shared" ca="1" si="11"/>
        <v>16</v>
      </c>
      <c r="E90" t="s">
        <v>0</v>
      </c>
      <c r="F90">
        <f t="shared" ca="1" si="7"/>
        <v>3</v>
      </c>
      <c r="G90" t="s">
        <v>0</v>
      </c>
      <c r="H90" s="3">
        <f t="shared" ca="1" si="8"/>
        <v>44567.063750957976</v>
      </c>
    </row>
    <row r="91" spans="1:8" x14ac:dyDescent="0.35">
      <c r="A91">
        <f t="shared" si="9"/>
        <v>90</v>
      </c>
      <c r="B91" s="2" t="str">
        <f t="shared" ca="1" si="6"/>
        <v>משימה.1.5.90</v>
      </c>
      <c r="C91">
        <f t="shared" ca="1" si="10"/>
        <v>3</v>
      </c>
      <c r="D91">
        <f t="shared" ca="1" si="11"/>
        <v>5</v>
      </c>
      <c r="E91" t="s">
        <v>0</v>
      </c>
      <c r="F91">
        <f t="shared" ca="1" si="7"/>
        <v>1</v>
      </c>
      <c r="G91" t="s">
        <v>0</v>
      </c>
      <c r="H91" s="3">
        <f t="shared" ca="1" si="8"/>
        <v>44567.985894487079</v>
      </c>
    </row>
    <row r="92" spans="1:8" x14ac:dyDescent="0.35">
      <c r="A92">
        <f t="shared" si="9"/>
        <v>91</v>
      </c>
      <c r="B92" s="2" t="str">
        <f t="shared" ca="1" si="6"/>
        <v>משימה.5.16.91</v>
      </c>
      <c r="C92">
        <f t="shared" ca="1" si="10"/>
        <v>4</v>
      </c>
      <c r="D92">
        <f t="shared" ca="1" si="11"/>
        <v>16</v>
      </c>
      <c r="E92" t="s">
        <v>0</v>
      </c>
      <c r="F92">
        <f t="shared" ca="1" si="7"/>
        <v>5</v>
      </c>
      <c r="G92" t="s">
        <v>0</v>
      </c>
      <c r="H92" s="3">
        <f t="shared" ca="1" si="8"/>
        <v>44587.354606862507</v>
      </c>
    </row>
    <row r="93" spans="1:8" x14ac:dyDescent="0.35">
      <c r="A93">
        <f t="shared" si="9"/>
        <v>92</v>
      </c>
      <c r="B93" s="2" t="str">
        <f t="shared" ca="1" si="6"/>
        <v>משימה.5.8.92</v>
      </c>
      <c r="C93">
        <f t="shared" ca="1" si="10"/>
        <v>5</v>
      </c>
      <c r="D93">
        <f t="shared" ca="1" si="11"/>
        <v>8</v>
      </c>
      <c r="E93" t="s">
        <v>0</v>
      </c>
      <c r="F93">
        <f t="shared" ca="1" si="7"/>
        <v>5</v>
      </c>
      <c r="G93" t="s">
        <v>0</v>
      </c>
      <c r="H93" s="3">
        <f t="shared" ca="1" si="8"/>
        <v>44576.908714221427</v>
      </c>
    </row>
    <row r="94" spans="1:8" x14ac:dyDescent="0.35">
      <c r="A94">
        <f t="shared" si="9"/>
        <v>93</v>
      </c>
      <c r="B94" s="2" t="str">
        <f t="shared" ca="1" si="6"/>
        <v>משימה.1.3.93</v>
      </c>
      <c r="C94">
        <f t="shared" ca="1" si="10"/>
        <v>3</v>
      </c>
      <c r="D94">
        <f t="shared" ca="1" si="11"/>
        <v>3</v>
      </c>
      <c r="E94" t="s">
        <v>0</v>
      </c>
      <c r="F94">
        <f t="shared" ca="1" si="7"/>
        <v>1</v>
      </c>
      <c r="G94" t="s">
        <v>0</v>
      </c>
      <c r="H94" s="3">
        <f t="shared" ca="1" si="8"/>
        <v>44576.051126934355</v>
      </c>
    </row>
    <row r="95" spans="1:8" x14ac:dyDescent="0.35">
      <c r="A95">
        <f t="shared" si="9"/>
        <v>94</v>
      </c>
      <c r="B95" s="2" t="str">
        <f t="shared" ca="1" si="6"/>
        <v>משימה.1.17.94</v>
      </c>
      <c r="C95">
        <f t="shared" ca="1" si="10"/>
        <v>2</v>
      </c>
      <c r="D95">
        <f t="shared" ca="1" si="11"/>
        <v>17</v>
      </c>
      <c r="E95" t="s">
        <v>0</v>
      </c>
      <c r="F95">
        <f t="shared" ca="1" si="7"/>
        <v>1</v>
      </c>
      <c r="G95" t="s">
        <v>0</v>
      </c>
      <c r="H95" s="3">
        <f t="shared" ca="1" si="8"/>
        <v>44569.640815765233</v>
      </c>
    </row>
    <row r="96" spans="1:8" x14ac:dyDescent="0.35">
      <c r="A96">
        <f t="shared" si="9"/>
        <v>95</v>
      </c>
      <c r="B96" s="2" t="str">
        <f t="shared" ca="1" si="6"/>
        <v>משימה.5.1.95</v>
      </c>
      <c r="C96">
        <f t="shared" ca="1" si="10"/>
        <v>3</v>
      </c>
      <c r="D96">
        <f t="shared" ca="1" si="11"/>
        <v>1</v>
      </c>
      <c r="E96" t="s">
        <v>0</v>
      </c>
      <c r="F96">
        <f t="shared" ca="1" si="7"/>
        <v>5</v>
      </c>
      <c r="G96" t="s">
        <v>0</v>
      </c>
      <c r="H96" s="3">
        <f t="shared" ca="1" si="8"/>
        <v>44552.631530358798</v>
      </c>
    </row>
    <row r="97" spans="1:8" x14ac:dyDescent="0.35">
      <c r="A97">
        <f t="shared" si="9"/>
        <v>96</v>
      </c>
      <c r="B97" s="2" t="str">
        <f t="shared" ca="1" si="6"/>
        <v>משימה.2.4.96</v>
      </c>
      <c r="C97">
        <f t="shared" ca="1" si="10"/>
        <v>4</v>
      </c>
      <c r="D97">
        <f t="shared" ca="1" si="11"/>
        <v>4</v>
      </c>
      <c r="E97" t="s">
        <v>0</v>
      </c>
      <c r="F97">
        <f t="shared" ca="1" si="7"/>
        <v>2</v>
      </c>
      <c r="G97" t="s">
        <v>0</v>
      </c>
      <c r="H97" s="3">
        <f t="shared" ca="1" si="8"/>
        <v>44583.521753070156</v>
      </c>
    </row>
    <row r="98" spans="1:8" x14ac:dyDescent="0.35">
      <c r="A98">
        <f t="shared" si="9"/>
        <v>97</v>
      </c>
      <c r="B98" s="2" t="str">
        <f t="shared" ca="1" si="6"/>
        <v>משימה.3.4.97</v>
      </c>
      <c r="C98">
        <f t="shared" ca="1" si="10"/>
        <v>4</v>
      </c>
      <c r="D98">
        <f t="shared" ca="1" si="11"/>
        <v>4</v>
      </c>
      <c r="E98" t="s">
        <v>0</v>
      </c>
      <c r="F98">
        <f t="shared" ca="1" si="7"/>
        <v>3</v>
      </c>
      <c r="G98" t="s">
        <v>0</v>
      </c>
      <c r="H98" s="3">
        <f t="shared" ca="1" si="8"/>
        <v>44575.29193249315</v>
      </c>
    </row>
    <row r="99" spans="1:8" x14ac:dyDescent="0.35">
      <c r="A99">
        <f t="shared" si="9"/>
        <v>98</v>
      </c>
      <c r="B99" s="2" t="str">
        <f t="shared" ca="1" si="6"/>
        <v>משימה.4.20.98</v>
      </c>
      <c r="C99">
        <f t="shared" ca="1" si="10"/>
        <v>4</v>
      </c>
      <c r="D99">
        <f t="shared" ca="1" si="11"/>
        <v>20</v>
      </c>
      <c r="E99" t="s">
        <v>0</v>
      </c>
      <c r="F99">
        <f t="shared" ca="1" si="7"/>
        <v>4</v>
      </c>
      <c r="G99" t="s">
        <v>0</v>
      </c>
      <c r="H99" s="3">
        <f t="shared" ca="1" si="8"/>
        <v>44556.154937786283</v>
      </c>
    </row>
    <row r="100" spans="1:8" x14ac:dyDescent="0.35">
      <c r="A100">
        <f t="shared" si="9"/>
        <v>99</v>
      </c>
      <c r="B100" s="2" t="str">
        <f t="shared" ca="1" si="6"/>
        <v>משימה.3.11.99</v>
      </c>
      <c r="C100">
        <f t="shared" ca="1" si="10"/>
        <v>3</v>
      </c>
      <c r="D100">
        <f t="shared" ca="1" si="11"/>
        <v>11</v>
      </c>
      <c r="E100" t="s">
        <v>0</v>
      </c>
      <c r="F100">
        <f t="shared" ca="1" si="7"/>
        <v>3</v>
      </c>
      <c r="G100" t="s">
        <v>0</v>
      </c>
      <c r="H100" s="3">
        <f t="shared" ca="1" si="8"/>
        <v>44563.271179586285</v>
      </c>
    </row>
    <row r="101" spans="1:8" x14ac:dyDescent="0.35">
      <c r="A101">
        <f t="shared" si="9"/>
        <v>100</v>
      </c>
      <c r="B101" s="2" t="str">
        <f t="shared" ca="1" si="6"/>
        <v>משימה.2.18.100</v>
      </c>
      <c r="C101">
        <f t="shared" ca="1" si="10"/>
        <v>3</v>
      </c>
      <c r="D101">
        <f t="shared" ca="1" si="11"/>
        <v>18</v>
      </c>
      <c r="E101" t="s">
        <v>0</v>
      </c>
      <c r="F101">
        <f t="shared" ca="1" si="7"/>
        <v>2</v>
      </c>
      <c r="G101" t="s">
        <v>0</v>
      </c>
      <c r="H101" s="3">
        <f t="shared" ca="1" si="8"/>
        <v>44570.82220462618</v>
      </c>
    </row>
    <row r="102" spans="1:8" x14ac:dyDescent="0.35">
      <c r="A102">
        <f t="shared" si="9"/>
        <v>101</v>
      </c>
      <c r="B102" s="2" t="str">
        <f t="shared" ca="1" si="6"/>
        <v>משימה.4.6.101</v>
      </c>
      <c r="C102">
        <f t="shared" ca="1" si="10"/>
        <v>2</v>
      </c>
      <c r="D102">
        <f t="shared" ca="1" si="11"/>
        <v>6</v>
      </c>
      <c r="E102" t="s">
        <v>0</v>
      </c>
      <c r="F102">
        <f t="shared" ca="1" si="7"/>
        <v>4</v>
      </c>
      <c r="G102" t="s">
        <v>0</v>
      </c>
      <c r="H102" s="3">
        <f t="shared" ca="1" si="8"/>
        <v>44594.530655936775</v>
      </c>
    </row>
    <row r="103" spans="1:8" x14ac:dyDescent="0.35">
      <c r="A103">
        <f t="shared" si="9"/>
        <v>102</v>
      </c>
      <c r="B103" s="2" t="str">
        <f t="shared" ca="1" si="6"/>
        <v>משימה.4.20.102</v>
      </c>
      <c r="C103">
        <f t="shared" ca="1" si="10"/>
        <v>2</v>
      </c>
      <c r="D103">
        <f t="shared" ca="1" si="11"/>
        <v>20</v>
      </c>
      <c r="E103" t="s">
        <v>0</v>
      </c>
      <c r="F103">
        <f t="shared" ca="1" si="7"/>
        <v>4</v>
      </c>
      <c r="G103" t="s">
        <v>0</v>
      </c>
      <c r="H103" s="3">
        <f t="shared" ca="1" si="8"/>
        <v>44555.529506427854</v>
      </c>
    </row>
    <row r="104" spans="1:8" x14ac:dyDescent="0.35">
      <c r="A104">
        <f t="shared" si="9"/>
        <v>103</v>
      </c>
      <c r="B104" s="2" t="str">
        <f t="shared" ca="1" si="6"/>
        <v>משימה.5.2.103</v>
      </c>
      <c r="C104">
        <f t="shared" ca="1" si="10"/>
        <v>1</v>
      </c>
      <c r="D104">
        <f t="shared" ca="1" si="11"/>
        <v>2</v>
      </c>
      <c r="E104" t="s">
        <v>0</v>
      </c>
      <c r="F104">
        <f t="shared" ca="1" si="7"/>
        <v>5</v>
      </c>
      <c r="G104" t="s">
        <v>0</v>
      </c>
      <c r="H104" s="3">
        <f t="shared" ca="1" si="8"/>
        <v>44587.692645074487</v>
      </c>
    </row>
    <row r="105" spans="1:8" x14ac:dyDescent="0.35">
      <c r="A105">
        <f t="shared" si="9"/>
        <v>104</v>
      </c>
      <c r="B105" s="2" t="str">
        <f t="shared" ca="1" si="6"/>
        <v>משימה.4.13.104</v>
      </c>
      <c r="C105">
        <f t="shared" ca="1" si="10"/>
        <v>3</v>
      </c>
      <c r="D105">
        <f t="shared" ca="1" si="11"/>
        <v>13</v>
      </c>
      <c r="E105" t="s">
        <v>0</v>
      </c>
      <c r="F105">
        <f t="shared" ca="1" si="7"/>
        <v>4</v>
      </c>
      <c r="G105" t="s">
        <v>0</v>
      </c>
      <c r="H105" s="3">
        <f t="shared" ca="1" si="8"/>
        <v>44588.796235841444</v>
      </c>
    </row>
    <row r="106" spans="1:8" x14ac:dyDescent="0.35">
      <c r="A106">
        <f t="shared" si="9"/>
        <v>105</v>
      </c>
      <c r="B106" s="2" t="str">
        <f t="shared" ca="1" si="6"/>
        <v>משימה.3.9.105</v>
      </c>
      <c r="C106">
        <f t="shared" ca="1" si="10"/>
        <v>1</v>
      </c>
      <c r="D106">
        <f t="shared" ca="1" si="11"/>
        <v>9</v>
      </c>
      <c r="E106" t="s">
        <v>0</v>
      </c>
      <c r="F106">
        <f t="shared" ca="1" si="7"/>
        <v>3</v>
      </c>
      <c r="G106" t="s">
        <v>0</v>
      </c>
      <c r="H106" s="3">
        <f t="shared" ca="1" si="8"/>
        <v>44576.720566530697</v>
      </c>
    </row>
    <row r="107" spans="1:8" x14ac:dyDescent="0.35">
      <c r="A107">
        <f t="shared" si="9"/>
        <v>106</v>
      </c>
      <c r="B107" s="2" t="str">
        <f t="shared" ca="1" si="6"/>
        <v>משימה.3.17.106</v>
      </c>
      <c r="C107">
        <f t="shared" ca="1" si="10"/>
        <v>2</v>
      </c>
      <c r="D107">
        <f t="shared" ca="1" si="11"/>
        <v>17</v>
      </c>
      <c r="E107" t="s">
        <v>0</v>
      </c>
      <c r="F107">
        <f t="shared" ca="1" si="7"/>
        <v>3</v>
      </c>
      <c r="G107" t="s">
        <v>0</v>
      </c>
      <c r="H107" s="3">
        <f t="shared" ca="1" si="8"/>
        <v>44589.946614767789</v>
      </c>
    </row>
    <row r="108" spans="1:8" x14ac:dyDescent="0.35">
      <c r="A108">
        <f t="shared" si="9"/>
        <v>107</v>
      </c>
      <c r="B108" s="2" t="str">
        <f t="shared" ca="1" si="6"/>
        <v>משימה.5.4.107</v>
      </c>
      <c r="C108">
        <f t="shared" ca="1" si="10"/>
        <v>2</v>
      </c>
      <c r="D108">
        <f t="shared" ca="1" si="11"/>
        <v>4</v>
      </c>
      <c r="E108" t="s">
        <v>0</v>
      </c>
      <c r="F108">
        <f t="shared" ca="1" si="7"/>
        <v>5</v>
      </c>
      <c r="G108" t="s">
        <v>0</v>
      </c>
      <c r="H108" s="3">
        <f t="shared" ca="1" si="8"/>
        <v>44564.829946760707</v>
      </c>
    </row>
    <row r="109" spans="1:8" x14ac:dyDescent="0.35">
      <c r="A109">
        <f t="shared" si="9"/>
        <v>108</v>
      </c>
      <c r="B109" s="2" t="str">
        <f t="shared" ca="1" si="6"/>
        <v>משימה.4.20.108</v>
      </c>
      <c r="C109">
        <f t="shared" ca="1" si="10"/>
        <v>2</v>
      </c>
      <c r="D109">
        <f t="shared" ca="1" si="11"/>
        <v>20</v>
      </c>
      <c r="E109" t="s">
        <v>0</v>
      </c>
      <c r="F109">
        <f t="shared" ca="1" si="7"/>
        <v>4</v>
      </c>
      <c r="G109" t="s">
        <v>0</v>
      </c>
      <c r="H109" s="3">
        <f t="shared" ca="1" si="8"/>
        <v>44552.497047420693</v>
      </c>
    </row>
    <row r="110" spans="1:8" x14ac:dyDescent="0.35">
      <c r="A110">
        <f t="shared" si="9"/>
        <v>109</v>
      </c>
      <c r="B110" s="2" t="str">
        <f t="shared" ca="1" si="6"/>
        <v>משימה.6.11.109</v>
      </c>
      <c r="C110">
        <f t="shared" ca="1" si="10"/>
        <v>3</v>
      </c>
      <c r="D110">
        <f t="shared" ca="1" si="11"/>
        <v>11</v>
      </c>
      <c r="E110" t="s">
        <v>0</v>
      </c>
      <c r="F110">
        <f t="shared" ca="1" si="7"/>
        <v>6</v>
      </c>
      <c r="G110" t="s">
        <v>0</v>
      </c>
      <c r="H110" s="3">
        <f t="shared" ca="1" si="8"/>
        <v>44570.200822928971</v>
      </c>
    </row>
    <row r="111" spans="1:8" x14ac:dyDescent="0.35">
      <c r="A111">
        <f t="shared" si="9"/>
        <v>110</v>
      </c>
      <c r="B111" s="2" t="str">
        <f t="shared" ca="1" si="6"/>
        <v>משימה.2.9.110</v>
      </c>
      <c r="C111">
        <f t="shared" ca="1" si="10"/>
        <v>2</v>
      </c>
      <c r="D111">
        <f t="shared" ca="1" si="11"/>
        <v>9</v>
      </c>
      <c r="E111" t="s">
        <v>0</v>
      </c>
      <c r="F111">
        <f t="shared" ca="1" si="7"/>
        <v>2</v>
      </c>
      <c r="G111" t="s">
        <v>0</v>
      </c>
      <c r="H111" s="3">
        <f t="shared" ca="1" si="8"/>
        <v>44576.64227303872</v>
      </c>
    </row>
    <row r="112" spans="1:8" x14ac:dyDescent="0.35">
      <c r="A112">
        <f t="shared" si="9"/>
        <v>111</v>
      </c>
      <c r="B112" s="2" t="str">
        <f t="shared" ca="1" si="6"/>
        <v>משימה.2.5.111</v>
      </c>
      <c r="C112">
        <f t="shared" ca="1" si="10"/>
        <v>1</v>
      </c>
      <c r="D112">
        <f t="shared" ca="1" si="11"/>
        <v>5</v>
      </c>
      <c r="E112" t="s">
        <v>0</v>
      </c>
      <c r="F112">
        <f t="shared" ca="1" si="7"/>
        <v>2</v>
      </c>
      <c r="G112" t="s">
        <v>0</v>
      </c>
      <c r="H112" s="3">
        <f t="shared" ca="1" si="8"/>
        <v>44584.674814144782</v>
      </c>
    </row>
    <row r="113" spans="1:8" x14ac:dyDescent="0.35">
      <c r="A113">
        <f t="shared" si="9"/>
        <v>112</v>
      </c>
      <c r="B113" s="2" t="str">
        <f t="shared" ca="1" si="6"/>
        <v>משימה.1.4.112</v>
      </c>
      <c r="C113">
        <f t="shared" ca="1" si="10"/>
        <v>5</v>
      </c>
      <c r="D113">
        <f t="shared" ca="1" si="11"/>
        <v>4</v>
      </c>
      <c r="E113" t="s">
        <v>0</v>
      </c>
      <c r="F113">
        <f t="shared" ca="1" si="7"/>
        <v>1</v>
      </c>
      <c r="G113" t="s">
        <v>0</v>
      </c>
      <c r="H113" s="3">
        <f t="shared" ca="1" si="8"/>
        <v>44546.959609576828</v>
      </c>
    </row>
    <row r="114" spans="1:8" x14ac:dyDescent="0.35">
      <c r="A114">
        <f t="shared" si="9"/>
        <v>113</v>
      </c>
      <c r="B114" s="2" t="str">
        <f t="shared" ca="1" si="6"/>
        <v>משימה.5.8.113</v>
      </c>
      <c r="C114">
        <f t="shared" ca="1" si="10"/>
        <v>2</v>
      </c>
      <c r="D114">
        <f t="shared" ca="1" si="11"/>
        <v>8</v>
      </c>
      <c r="E114" t="s">
        <v>0</v>
      </c>
      <c r="F114">
        <f t="shared" ca="1" si="7"/>
        <v>5</v>
      </c>
      <c r="G114" t="s">
        <v>0</v>
      </c>
      <c r="H114" s="3">
        <f t="shared" ca="1" si="8"/>
        <v>44538.628015975351</v>
      </c>
    </row>
    <row r="115" spans="1:8" x14ac:dyDescent="0.35">
      <c r="A115">
        <f t="shared" si="9"/>
        <v>114</v>
      </c>
      <c r="B115" s="2" t="str">
        <f t="shared" ca="1" si="6"/>
        <v>משימה.6.9.114</v>
      </c>
      <c r="C115">
        <f t="shared" ca="1" si="10"/>
        <v>2</v>
      </c>
      <c r="D115">
        <f t="shared" ca="1" si="11"/>
        <v>9</v>
      </c>
      <c r="E115" t="s">
        <v>0</v>
      </c>
      <c r="F115">
        <f t="shared" ca="1" si="7"/>
        <v>6</v>
      </c>
      <c r="G115" t="s">
        <v>0</v>
      </c>
      <c r="H115" s="3">
        <f t="shared" ca="1" si="8"/>
        <v>44580.44035907412</v>
      </c>
    </row>
    <row r="116" spans="1:8" x14ac:dyDescent="0.35">
      <c r="A116">
        <f t="shared" si="9"/>
        <v>115</v>
      </c>
      <c r="B116" s="2" t="str">
        <f t="shared" ca="1" si="6"/>
        <v>משימה.4.4.115</v>
      </c>
      <c r="C116">
        <f t="shared" ca="1" si="10"/>
        <v>5</v>
      </c>
      <c r="D116">
        <f t="shared" ca="1" si="11"/>
        <v>4</v>
      </c>
      <c r="E116" t="s">
        <v>0</v>
      </c>
      <c r="F116">
        <f t="shared" ca="1" si="7"/>
        <v>4</v>
      </c>
      <c r="G116" t="s">
        <v>0</v>
      </c>
      <c r="H116" s="3">
        <f t="shared" ca="1" si="8"/>
        <v>44548.102017718287</v>
      </c>
    </row>
    <row r="117" spans="1:8" x14ac:dyDescent="0.35">
      <c r="A117">
        <f t="shared" si="9"/>
        <v>116</v>
      </c>
      <c r="B117" s="2" t="str">
        <f t="shared" ca="1" si="6"/>
        <v>משימה.6.19.116</v>
      </c>
      <c r="C117">
        <f t="shared" ca="1" si="10"/>
        <v>4</v>
      </c>
      <c r="D117">
        <f t="shared" ca="1" si="11"/>
        <v>19</v>
      </c>
      <c r="E117" t="s">
        <v>0</v>
      </c>
      <c r="F117">
        <f t="shared" ca="1" si="7"/>
        <v>6</v>
      </c>
      <c r="G117" t="s">
        <v>0</v>
      </c>
      <c r="H117" s="3">
        <f t="shared" ca="1" si="8"/>
        <v>44540.260451820344</v>
      </c>
    </row>
    <row r="118" spans="1:8" x14ac:dyDescent="0.35">
      <c r="A118">
        <f t="shared" si="9"/>
        <v>117</v>
      </c>
      <c r="B118" s="2" t="str">
        <f t="shared" ca="1" si="6"/>
        <v>משימה.5.19.117</v>
      </c>
      <c r="C118">
        <f t="shared" ca="1" si="10"/>
        <v>4</v>
      </c>
      <c r="D118">
        <f t="shared" ca="1" si="11"/>
        <v>19</v>
      </c>
      <c r="E118" t="s">
        <v>0</v>
      </c>
      <c r="F118">
        <f t="shared" ca="1" si="7"/>
        <v>5</v>
      </c>
      <c r="G118" t="s">
        <v>0</v>
      </c>
      <c r="H118" s="3">
        <f t="shared" ca="1" si="8"/>
        <v>44585.124963245289</v>
      </c>
    </row>
    <row r="119" spans="1:8" x14ac:dyDescent="0.35">
      <c r="A119">
        <f t="shared" si="9"/>
        <v>118</v>
      </c>
      <c r="B119" s="2" t="str">
        <f t="shared" ca="1" si="6"/>
        <v>משימה.2.17.118</v>
      </c>
      <c r="C119">
        <f t="shared" ca="1" si="10"/>
        <v>3</v>
      </c>
      <c r="D119">
        <f t="shared" ca="1" si="11"/>
        <v>17</v>
      </c>
      <c r="E119" t="s">
        <v>0</v>
      </c>
      <c r="F119">
        <f t="shared" ca="1" si="7"/>
        <v>2</v>
      </c>
      <c r="G119" t="s">
        <v>0</v>
      </c>
      <c r="H119" s="3">
        <f t="shared" ca="1" si="8"/>
        <v>44552.583254445082</v>
      </c>
    </row>
    <row r="120" spans="1:8" x14ac:dyDescent="0.35">
      <c r="A120">
        <f t="shared" si="9"/>
        <v>119</v>
      </c>
      <c r="B120" s="2" t="str">
        <f t="shared" ca="1" si="6"/>
        <v>משימה.4.21.119</v>
      </c>
      <c r="C120">
        <f t="shared" ca="1" si="10"/>
        <v>5</v>
      </c>
      <c r="D120">
        <f t="shared" ca="1" si="11"/>
        <v>21</v>
      </c>
      <c r="E120" t="s">
        <v>0</v>
      </c>
      <c r="F120">
        <f t="shared" ca="1" si="7"/>
        <v>4</v>
      </c>
      <c r="G120" t="s">
        <v>0</v>
      </c>
      <c r="H120" s="3">
        <f t="shared" ca="1" si="8"/>
        <v>44554.684673898875</v>
      </c>
    </row>
    <row r="121" spans="1:8" x14ac:dyDescent="0.35">
      <c r="A121">
        <f t="shared" si="9"/>
        <v>120</v>
      </c>
      <c r="B121" s="2" t="str">
        <f t="shared" ca="1" si="6"/>
        <v>משימה.5.12.120</v>
      </c>
      <c r="C121">
        <f t="shared" ca="1" si="10"/>
        <v>4</v>
      </c>
      <c r="D121">
        <f t="shared" ca="1" si="11"/>
        <v>12</v>
      </c>
      <c r="E121" t="s">
        <v>0</v>
      </c>
      <c r="F121">
        <f t="shared" ca="1" si="7"/>
        <v>5</v>
      </c>
      <c r="G121" t="s">
        <v>0</v>
      </c>
      <c r="H121" s="3">
        <f t="shared" ca="1" si="8"/>
        <v>44583.407860255</v>
      </c>
    </row>
    <row r="122" spans="1:8" x14ac:dyDescent="0.35">
      <c r="A122">
        <f t="shared" si="9"/>
        <v>121</v>
      </c>
      <c r="B122" s="2" t="str">
        <f t="shared" ca="1" si="6"/>
        <v>משימה.6.12.121</v>
      </c>
      <c r="C122">
        <f t="shared" ca="1" si="10"/>
        <v>5</v>
      </c>
      <c r="D122">
        <f t="shared" ca="1" si="11"/>
        <v>12</v>
      </c>
      <c r="E122" t="s">
        <v>0</v>
      </c>
      <c r="F122">
        <f t="shared" ca="1" si="7"/>
        <v>6</v>
      </c>
      <c r="G122" t="s">
        <v>0</v>
      </c>
      <c r="H122" s="3">
        <f t="shared" ca="1" si="8"/>
        <v>44570.399631290187</v>
      </c>
    </row>
    <row r="123" spans="1:8" x14ac:dyDescent="0.35">
      <c r="A123">
        <f t="shared" si="9"/>
        <v>122</v>
      </c>
      <c r="B123" s="2" t="str">
        <f t="shared" ca="1" si="6"/>
        <v>משימה.6.15.122</v>
      </c>
      <c r="C123">
        <f t="shared" ca="1" si="10"/>
        <v>4</v>
      </c>
      <c r="D123">
        <f t="shared" ca="1" si="11"/>
        <v>15</v>
      </c>
      <c r="E123" t="s">
        <v>0</v>
      </c>
      <c r="F123">
        <f t="shared" ca="1" si="7"/>
        <v>6</v>
      </c>
      <c r="G123" t="s">
        <v>0</v>
      </c>
      <c r="H123" s="3">
        <f t="shared" ca="1" si="8"/>
        <v>44575.361641428448</v>
      </c>
    </row>
    <row r="124" spans="1:8" x14ac:dyDescent="0.35">
      <c r="A124">
        <f t="shared" si="9"/>
        <v>123</v>
      </c>
      <c r="B124" s="2" t="str">
        <f t="shared" ca="1" si="6"/>
        <v>משימה.2.6.123</v>
      </c>
      <c r="C124">
        <f t="shared" ca="1" si="10"/>
        <v>4</v>
      </c>
      <c r="D124">
        <f t="shared" ca="1" si="11"/>
        <v>6</v>
      </c>
      <c r="E124" t="s">
        <v>0</v>
      </c>
      <c r="F124">
        <f t="shared" ca="1" si="7"/>
        <v>2</v>
      </c>
      <c r="G124" t="s">
        <v>0</v>
      </c>
      <c r="H124" s="3">
        <f t="shared" ca="1" si="8"/>
        <v>44539.512463798346</v>
      </c>
    </row>
    <row r="125" spans="1:8" x14ac:dyDescent="0.35">
      <c r="A125">
        <f t="shared" si="9"/>
        <v>124</v>
      </c>
      <c r="B125" s="2" t="str">
        <f t="shared" ca="1" si="6"/>
        <v>משימה.5.2.124</v>
      </c>
      <c r="C125">
        <f t="shared" ca="1" si="10"/>
        <v>3</v>
      </c>
      <c r="D125">
        <f t="shared" ca="1" si="11"/>
        <v>2</v>
      </c>
      <c r="E125" t="s">
        <v>0</v>
      </c>
      <c r="F125">
        <f t="shared" ca="1" si="7"/>
        <v>5</v>
      </c>
      <c r="G125" t="s">
        <v>0</v>
      </c>
      <c r="H125" s="3">
        <f t="shared" ca="1" si="8"/>
        <v>44539.817042977556</v>
      </c>
    </row>
    <row r="126" spans="1:8" x14ac:dyDescent="0.35">
      <c r="A126">
        <f t="shared" si="9"/>
        <v>125</v>
      </c>
      <c r="B126" s="2" t="str">
        <f t="shared" ca="1" si="6"/>
        <v>משימה.3.16.125</v>
      </c>
      <c r="C126">
        <f t="shared" ca="1" si="10"/>
        <v>2</v>
      </c>
      <c r="D126">
        <f t="shared" ca="1" si="11"/>
        <v>16</v>
      </c>
      <c r="E126" t="s">
        <v>0</v>
      </c>
      <c r="F126">
        <f t="shared" ca="1" si="7"/>
        <v>3</v>
      </c>
      <c r="G126" t="s">
        <v>0</v>
      </c>
      <c r="H126" s="3">
        <f t="shared" ca="1" si="8"/>
        <v>44588.153078582043</v>
      </c>
    </row>
    <row r="127" spans="1:8" x14ac:dyDescent="0.35">
      <c r="A127">
        <f t="shared" si="9"/>
        <v>126</v>
      </c>
      <c r="B127" s="2" t="str">
        <f t="shared" ca="1" si="6"/>
        <v>משימה.2.1.126</v>
      </c>
      <c r="C127">
        <f t="shared" ca="1" si="10"/>
        <v>5</v>
      </c>
      <c r="D127">
        <f t="shared" ca="1" si="11"/>
        <v>1</v>
      </c>
      <c r="E127" t="s">
        <v>0</v>
      </c>
      <c r="F127">
        <f t="shared" ca="1" si="7"/>
        <v>2</v>
      </c>
      <c r="G127" t="s">
        <v>0</v>
      </c>
      <c r="H127" s="3">
        <f t="shared" ca="1" si="8"/>
        <v>44561.807280541063</v>
      </c>
    </row>
    <row r="128" spans="1:8" x14ac:dyDescent="0.35">
      <c r="A128">
        <f t="shared" si="9"/>
        <v>127</v>
      </c>
      <c r="B128" s="2" t="str">
        <f t="shared" ca="1" si="6"/>
        <v>משימה.2.13.127</v>
      </c>
      <c r="C128">
        <f t="shared" ca="1" si="10"/>
        <v>5</v>
      </c>
      <c r="D128">
        <f t="shared" ca="1" si="11"/>
        <v>13</v>
      </c>
      <c r="E128" t="s">
        <v>0</v>
      </c>
      <c r="F128">
        <f t="shared" ca="1" si="7"/>
        <v>2</v>
      </c>
      <c r="G128" t="s">
        <v>0</v>
      </c>
      <c r="H128" s="3">
        <f t="shared" ca="1" si="8"/>
        <v>44544.735575664294</v>
      </c>
    </row>
    <row r="129" spans="1:8" x14ac:dyDescent="0.35">
      <c r="A129">
        <f t="shared" si="9"/>
        <v>128</v>
      </c>
      <c r="B129" s="2" t="str">
        <f t="shared" ca="1" si="6"/>
        <v>משימה.1.12.128</v>
      </c>
      <c r="C129">
        <f t="shared" ca="1" si="10"/>
        <v>4</v>
      </c>
      <c r="D129">
        <f t="shared" ca="1" si="11"/>
        <v>12</v>
      </c>
      <c r="E129" t="s">
        <v>0</v>
      </c>
      <c r="F129">
        <f t="shared" ca="1" si="7"/>
        <v>1</v>
      </c>
      <c r="G129" t="s">
        <v>0</v>
      </c>
      <c r="H129" s="3">
        <f t="shared" ca="1" si="8"/>
        <v>44550.958612285569</v>
      </c>
    </row>
    <row r="130" spans="1:8" x14ac:dyDescent="0.35">
      <c r="A130">
        <f t="shared" si="9"/>
        <v>129</v>
      </c>
      <c r="B130" s="2" t="str">
        <f t="shared" ca="1" si="6"/>
        <v>משימה.1.18.129</v>
      </c>
      <c r="C130">
        <f t="shared" ca="1" si="10"/>
        <v>3</v>
      </c>
      <c r="D130">
        <f t="shared" ca="1" si="11"/>
        <v>18</v>
      </c>
      <c r="E130" t="s">
        <v>0</v>
      </c>
      <c r="F130">
        <f t="shared" ca="1" si="7"/>
        <v>1</v>
      </c>
      <c r="G130" t="s">
        <v>0</v>
      </c>
      <c r="H130" s="3">
        <f t="shared" ca="1" si="8"/>
        <v>44587.280337585769</v>
      </c>
    </row>
    <row r="131" spans="1:8" x14ac:dyDescent="0.35">
      <c r="A131">
        <f t="shared" si="9"/>
        <v>130</v>
      </c>
      <c r="B131" s="2" t="str">
        <f t="shared" ref="B131:B194" ca="1" si="12">"משימה"&amp;"." &amp; F131&amp;"." &amp;D131 &amp; "."&amp;A131</f>
        <v>משימה.4.13.130</v>
      </c>
      <c r="C131">
        <f t="shared" ca="1" si="10"/>
        <v>2</v>
      </c>
      <c r="D131">
        <f t="shared" ca="1" si="11"/>
        <v>13</v>
      </c>
      <c r="E131" t="s">
        <v>0</v>
      </c>
      <c r="F131">
        <f t="shared" ref="F131:F194" ca="1" si="13" xml:space="preserve"> ROUNDUP( RAND() * 6,0)</f>
        <v>4</v>
      </c>
      <c r="G131" t="s">
        <v>0</v>
      </c>
      <c r="H131" s="3">
        <f t="shared" ref="H131:H194" ca="1" si="14">NOW() - 20 + RAND() * 60</f>
        <v>44553.275714736061</v>
      </c>
    </row>
    <row r="132" spans="1:8" x14ac:dyDescent="0.35">
      <c r="A132">
        <f t="shared" ref="A132:A195" si="15">A131+1</f>
        <v>131</v>
      </c>
      <c r="B132" s="2" t="str">
        <f t="shared" ca="1" si="12"/>
        <v>משימה.5.18.131</v>
      </c>
      <c r="C132">
        <f t="shared" ref="C132:C195" ca="1" si="16">ROUNDUP(0.5 + RAND() *4,0)</f>
        <v>4</v>
      </c>
      <c r="D132">
        <f t="shared" ref="D132:D195" ca="1" si="17" xml:space="preserve"> ROUNDUP(0.5 + RAND() * 20,0)</f>
        <v>18</v>
      </c>
      <c r="E132" t="s">
        <v>0</v>
      </c>
      <c r="F132">
        <f t="shared" ca="1" si="13"/>
        <v>5</v>
      </c>
      <c r="G132" t="s">
        <v>0</v>
      </c>
      <c r="H132" s="3">
        <f t="shared" ca="1" si="14"/>
        <v>44587.923199942677</v>
      </c>
    </row>
    <row r="133" spans="1:8" x14ac:dyDescent="0.35">
      <c r="A133">
        <f t="shared" si="15"/>
        <v>132</v>
      </c>
      <c r="B133" s="2" t="str">
        <f t="shared" ca="1" si="12"/>
        <v>משימה.6.15.132</v>
      </c>
      <c r="C133">
        <f t="shared" ca="1" si="16"/>
        <v>3</v>
      </c>
      <c r="D133">
        <f t="shared" ca="1" si="17"/>
        <v>15</v>
      </c>
      <c r="E133" t="s">
        <v>0</v>
      </c>
      <c r="F133">
        <f t="shared" ca="1" si="13"/>
        <v>6</v>
      </c>
      <c r="G133" t="s">
        <v>0</v>
      </c>
      <c r="H133" s="3">
        <f t="shared" ca="1" si="14"/>
        <v>44565.833940277473</v>
      </c>
    </row>
    <row r="134" spans="1:8" x14ac:dyDescent="0.35">
      <c r="A134">
        <f t="shared" si="15"/>
        <v>133</v>
      </c>
      <c r="B134" s="2" t="str">
        <f t="shared" ca="1" si="12"/>
        <v>משימה.4.3.133</v>
      </c>
      <c r="C134">
        <f t="shared" ca="1" si="16"/>
        <v>5</v>
      </c>
      <c r="D134">
        <f t="shared" ca="1" si="17"/>
        <v>3</v>
      </c>
      <c r="E134" t="s">
        <v>0</v>
      </c>
      <c r="F134">
        <f t="shared" ca="1" si="13"/>
        <v>4</v>
      </c>
      <c r="G134" t="s">
        <v>0</v>
      </c>
      <c r="H134" s="3">
        <f t="shared" ca="1" si="14"/>
        <v>44584.478860425203</v>
      </c>
    </row>
    <row r="135" spans="1:8" x14ac:dyDescent="0.35">
      <c r="A135">
        <f t="shared" si="15"/>
        <v>134</v>
      </c>
      <c r="B135" s="2" t="str">
        <f t="shared" ca="1" si="12"/>
        <v>משימה.3.8.134</v>
      </c>
      <c r="C135">
        <f t="shared" ca="1" si="16"/>
        <v>5</v>
      </c>
      <c r="D135">
        <f t="shared" ca="1" si="17"/>
        <v>8</v>
      </c>
      <c r="E135" t="s">
        <v>0</v>
      </c>
      <c r="F135">
        <f t="shared" ca="1" si="13"/>
        <v>3</v>
      </c>
      <c r="G135" t="s">
        <v>0</v>
      </c>
      <c r="H135" s="3">
        <f t="shared" ca="1" si="14"/>
        <v>44541.13496041084</v>
      </c>
    </row>
    <row r="136" spans="1:8" x14ac:dyDescent="0.35">
      <c r="A136">
        <f t="shared" si="15"/>
        <v>135</v>
      </c>
      <c r="B136" s="2" t="str">
        <f t="shared" ca="1" si="12"/>
        <v>משימה.2.11.135</v>
      </c>
      <c r="C136">
        <f t="shared" ca="1" si="16"/>
        <v>4</v>
      </c>
      <c r="D136">
        <f t="shared" ca="1" si="17"/>
        <v>11</v>
      </c>
      <c r="E136" t="s">
        <v>0</v>
      </c>
      <c r="F136">
        <f t="shared" ca="1" si="13"/>
        <v>2</v>
      </c>
      <c r="G136" t="s">
        <v>0</v>
      </c>
      <c r="H136" s="3">
        <f t="shared" ca="1" si="14"/>
        <v>44545.557026779788</v>
      </c>
    </row>
    <row r="137" spans="1:8" x14ac:dyDescent="0.35">
      <c r="A137">
        <f t="shared" si="15"/>
        <v>136</v>
      </c>
      <c r="B137" s="2" t="str">
        <f t="shared" ca="1" si="12"/>
        <v>משימה.1.17.136</v>
      </c>
      <c r="C137">
        <f t="shared" ca="1" si="16"/>
        <v>2</v>
      </c>
      <c r="D137">
        <f t="shared" ca="1" si="17"/>
        <v>17</v>
      </c>
      <c r="E137" t="s">
        <v>0</v>
      </c>
      <c r="F137">
        <f t="shared" ca="1" si="13"/>
        <v>1</v>
      </c>
      <c r="G137" t="s">
        <v>0</v>
      </c>
      <c r="H137" s="3">
        <f t="shared" ca="1" si="14"/>
        <v>44550.551537067498</v>
      </c>
    </row>
    <row r="138" spans="1:8" x14ac:dyDescent="0.35">
      <c r="A138">
        <f t="shared" si="15"/>
        <v>137</v>
      </c>
      <c r="B138" s="2" t="str">
        <f t="shared" ca="1" si="12"/>
        <v>משימה.1.15.137</v>
      </c>
      <c r="C138">
        <f t="shared" ca="1" si="16"/>
        <v>5</v>
      </c>
      <c r="D138">
        <f t="shared" ca="1" si="17"/>
        <v>15</v>
      </c>
      <c r="E138" t="s">
        <v>0</v>
      </c>
      <c r="F138">
        <f t="shared" ca="1" si="13"/>
        <v>1</v>
      </c>
      <c r="G138" t="s">
        <v>0</v>
      </c>
      <c r="H138" s="3">
        <f t="shared" ca="1" si="14"/>
        <v>44588.64206208726</v>
      </c>
    </row>
    <row r="139" spans="1:8" x14ac:dyDescent="0.35">
      <c r="A139">
        <f t="shared" si="15"/>
        <v>138</v>
      </c>
      <c r="B139" s="2" t="str">
        <f t="shared" ca="1" si="12"/>
        <v>משימה.2.9.138</v>
      </c>
      <c r="C139">
        <f t="shared" ca="1" si="16"/>
        <v>4</v>
      </c>
      <c r="D139">
        <f t="shared" ca="1" si="17"/>
        <v>9</v>
      </c>
      <c r="E139" t="s">
        <v>0</v>
      </c>
      <c r="F139">
        <f t="shared" ca="1" si="13"/>
        <v>2</v>
      </c>
      <c r="G139" t="s">
        <v>0</v>
      </c>
      <c r="H139" s="3">
        <f t="shared" ca="1" si="14"/>
        <v>44595.686378129103</v>
      </c>
    </row>
    <row r="140" spans="1:8" x14ac:dyDescent="0.35">
      <c r="A140">
        <f t="shared" si="15"/>
        <v>139</v>
      </c>
      <c r="B140" s="2" t="str">
        <f t="shared" ca="1" si="12"/>
        <v>משימה.3.6.139</v>
      </c>
      <c r="C140">
        <f t="shared" ca="1" si="16"/>
        <v>4</v>
      </c>
      <c r="D140">
        <f t="shared" ca="1" si="17"/>
        <v>6</v>
      </c>
      <c r="E140" t="s">
        <v>0</v>
      </c>
      <c r="F140">
        <f t="shared" ca="1" si="13"/>
        <v>3</v>
      </c>
      <c r="G140" t="s">
        <v>0</v>
      </c>
      <c r="H140" s="3">
        <f t="shared" ca="1" si="14"/>
        <v>44567.063063938367</v>
      </c>
    </row>
    <row r="141" spans="1:8" x14ac:dyDescent="0.35">
      <c r="A141">
        <f t="shared" si="15"/>
        <v>140</v>
      </c>
      <c r="B141" s="2" t="str">
        <f t="shared" ca="1" si="12"/>
        <v>משימה.2.6.140</v>
      </c>
      <c r="C141">
        <f t="shared" ca="1" si="16"/>
        <v>4</v>
      </c>
      <c r="D141">
        <f t="shared" ca="1" si="17"/>
        <v>6</v>
      </c>
      <c r="E141" t="s">
        <v>0</v>
      </c>
      <c r="F141">
        <f t="shared" ca="1" si="13"/>
        <v>2</v>
      </c>
      <c r="G141" t="s">
        <v>0</v>
      </c>
      <c r="H141" s="3">
        <f t="shared" ca="1" si="14"/>
        <v>44545.883057728373</v>
      </c>
    </row>
    <row r="142" spans="1:8" x14ac:dyDescent="0.35">
      <c r="A142">
        <f t="shared" si="15"/>
        <v>141</v>
      </c>
      <c r="B142" s="2" t="str">
        <f t="shared" ca="1" si="12"/>
        <v>משימה.4.3.141</v>
      </c>
      <c r="C142">
        <f t="shared" ca="1" si="16"/>
        <v>2</v>
      </c>
      <c r="D142">
        <f t="shared" ca="1" si="17"/>
        <v>3</v>
      </c>
      <c r="E142" t="s">
        <v>0</v>
      </c>
      <c r="F142">
        <f t="shared" ca="1" si="13"/>
        <v>4</v>
      </c>
      <c r="G142" t="s">
        <v>0</v>
      </c>
      <c r="H142" s="3">
        <f t="shared" ca="1" si="14"/>
        <v>44557.454870007459</v>
      </c>
    </row>
    <row r="143" spans="1:8" x14ac:dyDescent="0.35">
      <c r="A143">
        <f t="shared" si="15"/>
        <v>142</v>
      </c>
      <c r="B143" s="2" t="str">
        <f t="shared" ca="1" si="12"/>
        <v>משימה.1.14.142</v>
      </c>
      <c r="C143">
        <f t="shared" ca="1" si="16"/>
        <v>4</v>
      </c>
      <c r="D143">
        <f t="shared" ca="1" si="17"/>
        <v>14</v>
      </c>
      <c r="E143" t="s">
        <v>0</v>
      </c>
      <c r="F143">
        <f t="shared" ca="1" si="13"/>
        <v>1</v>
      </c>
      <c r="G143" t="s">
        <v>0</v>
      </c>
      <c r="H143" s="3">
        <f t="shared" ca="1" si="14"/>
        <v>44581.457269631639</v>
      </c>
    </row>
    <row r="144" spans="1:8" x14ac:dyDescent="0.35">
      <c r="A144">
        <f t="shared" si="15"/>
        <v>143</v>
      </c>
      <c r="B144" s="2" t="str">
        <f t="shared" ca="1" si="12"/>
        <v>משימה.1.7.143</v>
      </c>
      <c r="C144">
        <f t="shared" ca="1" si="16"/>
        <v>4</v>
      </c>
      <c r="D144">
        <f t="shared" ca="1" si="17"/>
        <v>7</v>
      </c>
      <c r="E144" t="s">
        <v>0</v>
      </c>
      <c r="F144">
        <f t="shared" ca="1" si="13"/>
        <v>1</v>
      </c>
      <c r="G144" t="s">
        <v>0</v>
      </c>
      <c r="H144" s="3">
        <f t="shared" ca="1" si="14"/>
        <v>44572.999439377192</v>
      </c>
    </row>
    <row r="145" spans="1:8" x14ac:dyDescent="0.35">
      <c r="A145">
        <f t="shared" si="15"/>
        <v>144</v>
      </c>
      <c r="B145" s="2" t="str">
        <f t="shared" ca="1" si="12"/>
        <v>משימה.1.17.144</v>
      </c>
      <c r="C145">
        <f t="shared" ca="1" si="16"/>
        <v>1</v>
      </c>
      <c r="D145">
        <f t="shared" ca="1" si="17"/>
        <v>17</v>
      </c>
      <c r="E145" t="s">
        <v>0</v>
      </c>
      <c r="F145">
        <f t="shared" ca="1" si="13"/>
        <v>1</v>
      </c>
      <c r="G145" t="s">
        <v>0</v>
      </c>
      <c r="H145" s="3">
        <f t="shared" ca="1" si="14"/>
        <v>44582.603530801651</v>
      </c>
    </row>
    <row r="146" spans="1:8" x14ac:dyDescent="0.35">
      <c r="A146">
        <f t="shared" si="15"/>
        <v>145</v>
      </c>
      <c r="B146" s="2" t="str">
        <f t="shared" ca="1" si="12"/>
        <v>משימה.2.17.145</v>
      </c>
      <c r="C146">
        <f t="shared" ca="1" si="16"/>
        <v>3</v>
      </c>
      <c r="D146">
        <f t="shared" ca="1" si="17"/>
        <v>17</v>
      </c>
      <c r="E146" t="s">
        <v>0</v>
      </c>
      <c r="F146">
        <f t="shared" ca="1" si="13"/>
        <v>2</v>
      </c>
      <c r="G146" t="s">
        <v>0</v>
      </c>
      <c r="H146" s="3">
        <f t="shared" ca="1" si="14"/>
        <v>44583.106858464736</v>
      </c>
    </row>
    <row r="147" spans="1:8" x14ac:dyDescent="0.35">
      <c r="A147">
        <f t="shared" si="15"/>
        <v>146</v>
      </c>
      <c r="B147" s="2" t="str">
        <f t="shared" ca="1" si="12"/>
        <v>משימה.1.5.146</v>
      </c>
      <c r="C147">
        <f t="shared" ca="1" si="16"/>
        <v>2</v>
      </c>
      <c r="D147">
        <f t="shared" ca="1" si="17"/>
        <v>5</v>
      </c>
      <c r="E147" t="s">
        <v>0</v>
      </c>
      <c r="F147">
        <f t="shared" ca="1" si="13"/>
        <v>1</v>
      </c>
      <c r="G147" t="s">
        <v>0</v>
      </c>
      <c r="H147" s="3">
        <f t="shared" ca="1" si="14"/>
        <v>44565.551708295847</v>
      </c>
    </row>
    <row r="148" spans="1:8" x14ac:dyDescent="0.35">
      <c r="A148">
        <f t="shared" si="15"/>
        <v>147</v>
      </c>
      <c r="B148" s="2" t="str">
        <f t="shared" ca="1" si="12"/>
        <v>משימה.6.8.147</v>
      </c>
      <c r="C148">
        <f t="shared" ca="1" si="16"/>
        <v>3</v>
      </c>
      <c r="D148">
        <f t="shared" ca="1" si="17"/>
        <v>8</v>
      </c>
      <c r="E148" t="s">
        <v>0</v>
      </c>
      <c r="F148">
        <f t="shared" ca="1" si="13"/>
        <v>6</v>
      </c>
      <c r="G148" t="s">
        <v>0</v>
      </c>
      <c r="H148" s="3">
        <f t="shared" ca="1" si="14"/>
        <v>44538.884406037971</v>
      </c>
    </row>
    <row r="149" spans="1:8" x14ac:dyDescent="0.35">
      <c r="A149">
        <f t="shared" si="15"/>
        <v>148</v>
      </c>
      <c r="B149" s="2" t="str">
        <f t="shared" ca="1" si="12"/>
        <v>משימה.4.13.148</v>
      </c>
      <c r="C149">
        <f t="shared" ca="1" si="16"/>
        <v>2</v>
      </c>
      <c r="D149">
        <f t="shared" ca="1" si="17"/>
        <v>13</v>
      </c>
      <c r="E149" t="s">
        <v>0</v>
      </c>
      <c r="F149">
        <f t="shared" ca="1" si="13"/>
        <v>4</v>
      </c>
      <c r="G149" t="s">
        <v>0</v>
      </c>
      <c r="H149" s="3">
        <f t="shared" ca="1" si="14"/>
        <v>44567.145987173324</v>
      </c>
    </row>
    <row r="150" spans="1:8" x14ac:dyDescent="0.35">
      <c r="A150">
        <f t="shared" si="15"/>
        <v>149</v>
      </c>
      <c r="B150" s="2" t="str">
        <f t="shared" ca="1" si="12"/>
        <v>משימה.1.19.149</v>
      </c>
      <c r="C150">
        <f t="shared" ca="1" si="16"/>
        <v>3</v>
      </c>
      <c r="D150">
        <f t="shared" ca="1" si="17"/>
        <v>19</v>
      </c>
      <c r="E150" t="s">
        <v>0</v>
      </c>
      <c r="F150">
        <f t="shared" ca="1" si="13"/>
        <v>1</v>
      </c>
      <c r="G150" t="s">
        <v>0</v>
      </c>
      <c r="H150" s="3">
        <f t="shared" ca="1" si="14"/>
        <v>44577.360208414953</v>
      </c>
    </row>
    <row r="151" spans="1:8" x14ac:dyDescent="0.35">
      <c r="A151">
        <f t="shared" si="15"/>
        <v>150</v>
      </c>
      <c r="B151" s="2" t="str">
        <f t="shared" ca="1" si="12"/>
        <v>משימה.1.17.150</v>
      </c>
      <c r="C151">
        <f t="shared" ca="1" si="16"/>
        <v>2</v>
      </c>
      <c r="D151">
        <f t="shared" ca="1" si="17"/>
        <v>17</v>
      </c>
      <c r="E151" t="s">
        <v>0</v>
      </c>
      <c r="F151">
        <f t="shared" ca="1" si="13"/>
        <v>1</v>
      </c>
      <c r="G151" t="s">
        <v>0</v>
      </c>
      <c r="H151" s="3">
        <f t="shared" ca="1" si="14"/>
        <v>44536.631910315606</v>
      </c>
    </row>
    <row r="152" spans="1:8" x14ac:dyDescent="0.35">
      <c r="A152">
        <f t="shared" si="15"/>
        <v>151</v>
      </c>
      <c r="B152" s="2" t="str">
        <f t="shared" ca="1" si="12"/>
        <v>משימה.5.10.151</v>
      </c>
      <c r="C152">
        <f t="shared" ca="1" si="16"/>
        <v>5</v>
      </c>
      <c r="D152">
        <f t="shared" ca="1" si="17"/>
        <v>10</v>
      </c>
      <c r="E152" t="s">
        <v>0</v>
      </c>
      <c r="F152">
        <f t="shared" ca="1" si="13"/>
        <v>5</v>
      </c>
      <c r="G152" t="s">
        <v>0</v>
      </c>
      <c r="H152" s="3">
        <f t="shared" ca="1" si="14"/>
        <v>44567.080758100659</v>
      </c>
    </row>
    <row r="153" spans="1:8" x14ac:dyDescent="0.35">
      <c r="A153">
        <f t="shared" si="15"/>
        <v>152</v>
      </c>
      <c r="B153" s="2" t="str">
        <f t="shared" ca="1" si="12"/>
        <v>משימה.6.9.152</v>
      </c>
      <c r="C153">
        <f t="shared" ca="1" si="16"/>
        <v>4</v>
      </c>
      <c r="D153">
        <f t="shared" ca="1" si="17"/>
        <v>9</v>
      </c>
      <c r="E153" t="s">
        <v>0</v>
      </c>
      <c r="F153">
        <f t="shared" ca="1" si="13"/>
        <v>6</v>
      </c>
      <c r="G153" t="s">
        <v>0</v>
      </c>
      <c r="H153" s="3">
        <f t="shared" ca="1" si="14"/>
        <v>44536.546091210919</v>
      </c>
    </row>
    <row r="154" spans="1:8" x14ac:dyDescent="0.35">
      <c r="A154">
        <f t="shared" si="15"/>
        <v>153</v>
      </c>
      <c r="B154" s="2" t="str">
        <f t="shared" ca="1" si="12"/>
        <v>משימה.2.7.153</v>
      </c>
      <c r="C154">
        <f t="shared" ca="1" si="16"/>
        <v>3</v>
      </c>
      <c r="D154">
        <f t="shared" ca="1" si="17"/>
        <v>7</v>
      </c>
      <c r="E154" t="s">
        <v>0</v>
      </c>
      <c r="F154">
        <f t="shared" ca="1" si="13"/>
        <v>2</v>
      </c>
      <c r="G154" t="s">
        <v>0</v>
      </c>
      <c r="H154" s="3">
        <f t="shared" ca="1" si="14"/>
        <v>44580.308735604012</v>
      </c>
    </row>
    <row r="155" spans="1:8" x14ac:dyDescent="0.35">
      <c r="A155">
        <f t="shared" si="15"/>
        <v>154</v>
      </c>
      <c r="B155" s="2" t="str">
        <f t="shared" ca="1" si="12"/>
        <v>משימה.2.6.154</v>
      </c>
      <c r="C155">
        <f t="shared" ca="1" si="16"/>
        <v>1</v>
      </c>
      <c r="D155">
        <f t="shared" ca="1" si="17"/>
        <v>6</v>
      </c>
      <c r="E155" t="s">
        <v>0</v>
      </c>
      <c r="F155">
        <f t="shared" ca="1" si="13"/>
        <v>2</v>
      </c>
      <c r="G155" t="s">
        <v>0</v>
      </c>
      <c r="H155" s="3">
        <f t="shared" ca="1" si="14"/>
        <v>44555.388032435163</v>
      </c>
    </row>
    <row r="156" spans="1:8" x14ac:dyDescent="0.35">
      <c r="A156">
        <f t="shared" si="15"/>
        <v>155</v>
      </c>
      <c r="B156" s="2" t="str">
        <f t="shared" ca="1" si="12"/>
        <v>משימה.5.4.155</v>
      </c>
      <c r="C156">
        <f t="shared" ca="1" si="16"/>
        <v>2</v>
      </c>
      <c r="D156">
        <f t="shared" ca="1" si="17"/>
        <v>4</v>
      </c>
      <c r="E156" t="s">
        <v>0</v>
      </c>
      <c r="F156">
        <f t="shared" ca="1" si="13"/>
        <v>5</v>
      </c>
      <c r="G156" t="s">
        <v>0</v>
      </c>
      <c r="H156" s="3">
        <f t="shared" ca="1" si="14"/>
        <v>44555.461101071036</v>
      </c>
    </row>
    <row r="157" spans="1:8" x14ac:dyDescent="0.35">
      <c r="A157">
        <f t="shared" si="15"/>
        <v>156</v>
      </c>
      <c r="B157" s="2" t="str">
        <f t="shared" ca="1" si="12"/>
        <v>משימה.6.10.156</v>
      </c>
      <c r="C157">
        <f t="shared" ca="1" si="16"/>
        <v>3</v>
      </c>
      <c r="D157">
        <f t="shared" ca="1" si="17"/>
        <v>10</v>
      </c>
      <c r="E157" t="s">
        <v>0</v>
      </c>
      <c r="F157">
        <f t="shared" ca="1" si="13"/>
        <v>6</v>
      </c>
      <c r="G157" t="s">
        <v>0</v>
      </c>
      <c r="H157" s="3">
        <f t="shared" ca="1" si="14"/>
        <v>44588.677076145512</v>
      </c>
    </row>
    <row r="158" spans="1:8" x14ac:dyDescent="0.35">
      <c r="A158">
        <f t="shared" si="15"/>
        <v>157</v>
      </c>
      <c r="B158" s="2" t="str">
        <f t="shared" ca="1" si="12"/>
        <v>משימה.2.16.157</v>
      </c>
      <c r="C158">
        <f t="shared" ca="1" si="16"/>
        <v>4</v>
      </c>
      <c r="D158">
        <f t="shared" ca="1" si="17"/>
        <v>16</v>
      </c>
      <c r="E158" t="s">
        <v>0</v>
      </c>
      <c r="F158">
        <f t="shared" ca="1" si="13"/>
        <v>2</v>
      </c>
      <c r="G158" t="s">
        <v>0</v>
      </c>
      <c r="H158" s="3">
        <f t="shared" ca="1" si="14"/>
        <v>44550.412330206673</v>
      </c>
    </row>
    <row r="159" spans="1:8" x14ac:dyDescent="0.35">
      <c r="A159">
        <f t="shared" si="15"/>
        <v>158</v>
      </c>
      <c r="B159" s="2" t="str">
        <f t="shared" ca="1" si="12"/>
        <v>משימה.3.9.158</v>
      </c>
      <c r="C159">
        <f t="shared" ca="1" si="16"/>
        <v>2</v>
      </c>
      <c r="D159">
        <f t="shared" ca="1" si="17"/>
        <v>9</v>
      </c>
      <c r="E159" t="s">
        <v>0</v>
      </c>
      <c r="F159">
        <f t="shared" ca="1" si="13"/>
        <v>3</v>
      </c>
      <c r="G159" t="s">
        <v>0</v>
      </c>
      <c r="H159" s="3">
        <f t="shared" ca="1" si="14"/>
        <v>44545.057271696649</v>
      </c>
    </row>
    <row r="160" spans="1:8" x14ac:dyDescent="0.35">
      <c r="A160">
        <f t="shared" si="15"/>
        <v>159</v>
      </c>
      <c r="B160" s="2" t="str">
        <f t="shared" ca="1" si="12"/>
        <v>משימה.6.18.159</v>
      </c>
      <c r="C160">
        <f t="shared" ca="1" si="16"/>
        <v>5</v>
      </c>
      <c r="D160">
        <f t="shared" ca="1" si="17"/>
        <v>18</v>
      </c>
      <c r="E160" t="s">
        <v>0</v>
      </c>
      <c r="F160">
        <f t="shared" ca="1" si="13"/>
        <v>6</v>
      </c>
      <c r="G160" t="s">
        <v>0</v>
      </c>
      <c r="H160" s="3">
        <f t="shared" ca="1" si="14"/>
        <v>44556.632718447443</v>
      </c>
    </row>
    <row r="161" spans="1:8" x14ac:dyDescent="0.35">
      <c r="A161">
        <f t="shared" si="15"/>
        <v>160</v>
      </c>
      <c r="B161" s="2" t="str">
        <f t="shared" ca="1" si="12"/>
        <v>משימה.1.18.160</v>
      </c>
      <c r="C161">
        <f t="shared" ca="1" si="16"/>
        <v>4</v>
      </c>
      <c r="D161">
        <f t="shared" ca="1" si="17"/>
        <v>18</v>
      </c>
      <c r="E161" t="s">
        <v>0</v>
      </c>
      <c r="F161">
        <f t="shared" ca="1" si="13"/>
        <v>1</v>
      </c>
      <c r="G161" t="s">
        <v>0</v>
      </c>
      <c r="H161" s="3">
        <f t="shared" ca="1" si="14"/>
        <v>44596.171115301557</v>
      </c>
    </row>
    <row r="162" spans="1:8" x14ac:dyDescent="0.35">
      <c r="A162">
        <f t="shared" si="15"/>
        <v>161</v>
      </c>
      <c r="B162" s="2" t="str">
        <f t="shared" ca="1" si="12"/>
        <v>משימה.3.17.161</v>
      </c>
      <c r="C162">
        <f t="shared" ca="1" si="16"/>
        <v>2</v>
      </c>
      <c r="D162">
        <f t="shared" ca="1" si="17"/>
        <v>17</v>
      </c>
      <c r="E162" t="s">
        <v>0</v>
      </c>
      <c r="F162">
        <f t="shared" ca="1" si="13"/>
        <v>3</v>
      </c>
      <c r="G162" t="s">
        <v>0</v>
      </c>
      <c r="H162" s="3">
        <f t="shared" ca="1" si="14"/>
        <v>44584.648570267411</v>
      </c>
    </row>
    <row r="163" spans="1:8" x14ac:dyDescent="0.35">
      <c r="A163">
        <f t="shared" si="15"/>
        <v>162</v>
      </c>
      <c r="B163" s="2" t="str">
        <f t="shared" ca="1" si="12"/>
        <v>משימה.3.17.162</v>
      </c>
      <c r="C163">
        <f t="shared" ca="1" si="16"/>
        <v>3</v>
      </c>
      <c r="D163">
        <f t="shared" ca="1" si="17"/>
        <v>17</v>
      </c>
      <c r="E163" t="s">
        <v>0</v>
      </c>
      <c r="F163">
        <f t="shared" ca="1" si="13"/>
        <v>3</v>
      </c>
      <c r="G163" t="s">
        <v>0</v>
      </c>
      <c r="H163" s="3">
        <f t="shared" ca="1" si="14"/>
        <v>44539.596583020713</v>
      </c>
    </row>
    <row r="164" spans="1:8" x14ac:dyDescent="0.35">
      <c r="A164">
        <f t="shared" si="15"/>
        <v>163</v>
      </c>
      <c r="B164" s="2" t="str">
        <f t="shared" ca="1" si="12"/>
        <v>משימה.3.11.163</v>
      </c>
      <c r="C164">
        <f t="shared" ca="1" si="16"/>
        <v>4</v>
      </c>
      <c r="D164">
        <f t="shared" ca="1" si="17"/>
        <v>11</v>
      </c>
      <c r="E164" t="s">
        <v>0</v>
      </c>
      <c r="F164">
        <f t="shared" ca="1" si="13"/>
        <v>3</v>
      </c>
      <c r="G164" t="s">
        <v>0</v>
      </c>
      <c r="H164" s="3">
        <f t="shared" ca="1" si="14"/>
        <v>44570.461673131264</v>
      </c>
    </row>
    <row r="165" spans="1:8" x14ac:dyDescent="0.35">
      <c r="A165">
        <f t="shared" si="15"/>
        <v>164</v>
      </c>
      <c r="B165" s="2" t="str">
        <f t="shared" ca="1" si="12"/>
        <v>משימה.2.16.164</v>
      </c>
      <c r="C165">
        <f t="shared" ca="1" si="16"/>
        <v>5</v>
      </c>
      <c r="D165">
        <f t="shared" ca="1" si="17"/>
        <v>16</v>
      </c>
      <c r="E165" t="s">
        <v>0</v>
      </c>
      <c r="F165">
        <f t="shared" ca="1" si="13"/>
        <v>2</v>
      </c>
      <c r="G165" t="s">
        <v>0</v>
      </c>
      <c r="H165" s="3">
        <f t="shared" ca="1" si="14"/>
        <v>44544.523165223858</v>
      </c>
    </row>
    <row r="166" spans="1:8" x14ac:dyDescent="0.35">
      <c r="A166">
        <f t="shared" si="15"/>
        <v>165</v>
      </c>
      <c r="B166" s="2" t="str">
        <f t="shared" ca="1" si="12"/>
        <v>משימה.1.20.165</v>
      </c>
      <c r="C166">
        <f t="shared" ca="1" si="16"/>
        <v>3</v>
      </c>
      <c r="D166">
        <f t="shared" ca="1" si="17"/>
        <v>20</v>
      </c>
      <c r="E166" t="s">
        <v>0</v>
      </c>
      <c r="F166">
        <f t="shared" ca="1" si="13"/>
        <v>1</v>
      </c>
      <c r="G166" t="s">
        <v>0</v>
      </c>
      <c r="H166" s="3">
        <f t="shared" ca="1" si="14"/>
        <v>44586.34765463604</v>
      </c>
    </row>
    <row r="167" spans="1:8" x14ac:dyDescent="0.35">
      <c r="A167">
        <f t="shared" si="15"/>
        <v>166</v>
      </c>
      <c r="B167" s="2" t="str">
        <f t="shared" ca="1" si="12"/>
        <v>משימה.4.15.166</v>
      </c>
      <c r="C167">
        <f t="shared" ca="1" si="16"/>
        <v>3</v>
      </c>
      <c r="D167">
        <f t="shared" ca="1" si="17"/>
        <v>15</v>
      </c>
      <c r="E167" t="s">
        <v>0</v>
      </c>
      <c r="F167">
        <f t="shared" ca="1" si="13"/>
        <v>4</v>
      </c>
      <c r="G167" t="s">
        <v>0</v>
      </c>
      <c r="H167" s="3">
        <f t="shared" ca="1" si="14"/>
        <v>44582.382226463465</v>
      </c>
    </row>
    <row r="168" spans="1:8" x14ac:dyDescent="0.35">
      <c r="A168">
        <f t="shared" si="15"/>
        <v>167</v>
      </c>
      <c r="B168" s="2" t="str">
        <f t="shared" ca="1" si="12"/>
        <v>משימה.4.8.167</v>
      </c>
      <c r="C168">
        <f t="shared" ca="1" si="16"/>
        <v>1</v>
      </c>
      <c r="D168">
        <f t="shared" ca="1" si="17"/>
        <v>8</v>
      </c>
      <c r="E168" t="s">
        <v>0</v>
      </c>
      <c r="F168">
        <f t="shared" ca="1" si="13"/>
        <v>4</v>
      </c>
      <c r="G168" t="s">
        <v>0</v>
      </c>
      <c r="H168" s="3">
        <f t="shared" ca="1" si="14"/>
        <v>44585.009451243954</v>
      </c>
    </row>
    <row r="169" spans="1:8" x14ac:dyDescent="0.35">
      <c r="A169">
        <f t="shared" si="15"/>
        <v>168</v>
      </c>
      <c r="B169" s="2" t="str">
        <f t="shared" ca="1" si="12"/>
        <v>משימה.4.3.168</v>
      </c>
      <c r="C169">
        <f t="shared" ca="1" si="16"/>
        <v>1</v>
      </c>
      <c r="D169">
        <f t="shared" ca="1" si="17"/>
        <v>3</v>
      </c>
      <c r="E169" t="s">
        <v>0</v>
      </c>
      <c r="F169">
        <f t="shared" ca="1" si="13"/>
        <v>4</v>
      </c>
      <c r="G169" t="s">
        <v>0</v>
      </c>
      <c r="H169" s="3">
        <f t="shared" ca="1" si="14"/>
        <v>44538.97403667555</v>
      </c>
    </row>
    <row r="170" spans="1:8" x14ac:dyDescent="0.35">
      <c r="A170">
        <f t="shared" si="15"/>
        <v>169</v>
      </c>
      <c r="B170" s="2" t="str">
        <f t="shared" ca="1" si="12"/>
        <v>משימה.4.13.169</v>
      </c>
      <c r="C170">
        <f t="shared" ca="1" si="16"/>
        <v>3</v>
      </c>
      <c r="D170">
        <f t="shared" ca="1" si="17"/>
        <v>13</v>
      </c>
      <c r="E170" t="s">
        <v>0</v>
      </c>
      <c r="F170">
        <f t="shared" ca="1" si="13"/>
        <v>4</v>
      </c>
      <c r="G170" t="s">
        <v>0</v>
      </c>
      <c r="H170" s="3">
        <f t="shared" ca="1" si="14"/>
        <v>44547.565530448344</v>
      </c>
    </row>
    <row r="171" spans="1:8" x14ac:dyDescent="0.35">
      <c r="A171">
        <f t="shared" si="15"/>
        <v>170</v>
      </c>
      <c r="B171" s="2" t="str">
        <f t="shared" ca="1" si="12"/>
        <v>משימה.5.1.170</v>
      </c>
      <c r="C171">
        <f t="shared" ca="1" si="16"/>
        <v>4</v>
      </c>
      <c r="D171">
        <f t="shared" ca="1" si="17"/>
        <v>1</v>
      </c>
      <c r="E171" t="s">
        <v>0</v>
      </c>
      <c r="F171">
        <f t="shared" ca="1" si="13"/>
        <v>5</v>
      </c>
      <c r="G171" t="s">
        <v>0</v>
      </c>
      <c r="H171" s="3">
        <f t="shared" ca="1" si="14"/>
        <v>44557.244290229974</v>
      </c>
    </row>
    <row r="172" spans="1:8" x14ac:dyDescent="0.35">
      <c r="A172">
        <f t="shared" si="15"/>
        <v>171</v>
      </c>
      <c r="B172" s="2" t="str">
        <f t="shared" ca="1" si="12"/>
        <v>משימה.4.8.171</v>
      </c>
      <c r="C172">
        <f t="shared" ca="1" si="16"/>
        <v>3</v>
      </c>
      <c r="D172">
        <f t="shared" ca="1" si="17"/>
        <v>8</v>
      </c>
      <c r="E172" t="s">
        <v>0</v>
      </c>
      <c r="F172">
        <f t="shared" ca="1" si="13"/>
        <v>4</v>
      </c>
      <c r="G172" t="s">
        <v>0</v>
      </c>
      <c r="H172" s="3">
        <f t="shared" ca="1" si="14"/>
        <v>44553.405517335865</v>
      </c>
    </row>
    <row r="173" spans="1:8" x14ac:dyDescent="0.35">
      <c r="A173">
        <f t="shared" si="15"/>
        <v>172</v>
      </c>
      <c r="B173" s="2" t="str">
        <f t="shared" ca="1" si="12"/>
        <v>משימה.2.3.172</v>
      </c>
      <c r="C173">
        <f t="shared" ca="1" si="16"/>
        <v>5</v>
      </c>
      <c r="D173">
        <f t="shared" ca="1" si="17"/>
        <v>3</v>
      </c>
      <c r="E173" t="s">
        <v>0</v>
      </c>
      <c r="F173">
        <f t="shared" ca="1" si="13"/>
        <v>2</v>
      </c>
      <c r="G173" t="s">
        <v>0</v>
      </c>
      <c r="H173" s="3">
        <f t="shared" ca="1" si="14"/>
        <v>44561.062060745098</v>
      </c>
    </row>
    <row r="174" spans="1:8" x14ac:dyDescent="0.35">
      <c r="A174">
        <f t="shared" si="15"/>
        <v>173</v>
      </c>
      <c r="B174" s="2" t="str">
        <f t="shared" ca="1" si="12"/>
        <v>משימה.6.20.173</v>
      </c>
      <c r="C174">
        <f t="shared" ca="1" si="16"/>
        <v>5</v>
      </c>
      <c r="D174">
        <f t="shared" ca="1" si="17"/>
        <v>20</v>
      </c>
      <c r="E174" t="s">
        <v>0</v>
      </c>
      <c r="F174">
        <f t="shared" ca="1" si="13"/>
        <v>6</v>
      </c>
      <c r="G174" t="s">
        <v>0</v>
      </c>
      <c r="H174" s="3">
        <f t="shared" ca="1" si="14"/>
        <v>44596.004464720354</v>
      </c>
    </row>
    <row r="175" spans="1:8" x14ac:dyDescent="0.35">
      <c r="A175">
        <f t="shared" si="15"/>
        <v>174</v>
      </c>
      <c r="B175" s="2" t="str">
        <f t="shared" ca="1" si="12"/>
        <v>משימה.2.13.174</v>
      </c>
      <c r="C175">
        <f t="shared" ca="1" si="16"/>
        <v>1</v>
      </c>
      <c r="D175">
        <f t="shared" ca="1" si="17"/>
        <v>13</v>
      </c>
      <c r="E175" t="s">
        <v>0</v>
      </c>
      <c r="F175">
        <f t="shared" ca="1" si="13"/>
        <v>2</v>
      </c>
      <c r="G175" t="s">
        <v>0</v>
      </c>
      <c r="H175" s="3">
        <f t="shared" ca="1" si="14"/>
        <v>44541.459405730056</v>
      </c>
    </row>
    <row r="176" spans="1:8" x14ac:dyDescent="0.35">
      <c r="A176">
        <f t="shared" si="15"/>
        <v>175</v>
      </c>
      <c r="B176" s="2" t="str">
        <f t="shared" ca="1" si="12"/>
        <v>משימה.6.7.175</v>
      </c>
      <c r="C176">
        <f t="shared" ca="1" si="16"/>
        <v>1</v>
      </c>
      <c r="D176">
        <f t="shared" ca="1" si="17"/>
        <v>7</v>
      </c>
      <c r="E176" t="s">
        <v>0</v>
      </c>
      <c r="F176">
        <f t="shared" ca="1" si="13"/>
        <v>6</v>
      </c>
      <c r="G176" t="s">
        <v>0</v>
      </c>
      <c r="H176" s="3">
        <f t="shared" ca="1" si="14"/>
        <v>44584.994776798398</v>
      </c>
    </row>
    <row r="177" spans="1:8" x14ac:dyDescent="0.35">
      <c r="A177">
        <f t="shared" si="15"/>
        <v>176</v>
      </c>
      <c r="B177" s="2" t="str">
        <f t="shared" ca="1" si="12"/>
        <v>משימה.1.5.176</v>
      </c>
      <c r="C177">
        <f t="shared" ca="1" si="16"/>
        <v>4</v>
      </c>
      <c r="D177">
        <f t="shared" ca="1" si="17"/>
        <v>5</v>
      </c>
      <c r="E177" t="s">
        <v>0</v>
      </c>
      <c r="F177">
        <f t="shared" ca="1" si="13"/>
        <v>1</v>
      </c>
      <c r="G177" t="s">
        <v>0</v>
      </c>
      <c r="H177" s="3">
        <f t="shared" ca="1" si="14"/>
        <v>44571.501847225634</v>
      </c>
    </row>
    <row r="178" spans="1:8" x14ac:dyDescent="0.35">
      <c r="A178">
        <f t="shared" si="15"/>
        <v>177</v>
      </c>
      <c r="B178" s="2" t="str">
        <f t="shared" ca="1" si="12"/>
        <v>משימה.5.16.177</v>
      </c>
      <c r="C178">
        <f t="shared" ca="1" si="16"/>
        <v>3</v>
      </c>
      <c r="D178">
        <f t="shared" ca="1" si="17"/>
        <v>16</v>
      </c>
      <c r="E178" t="s">
        <v>0</v>
      </c>
      <c r="F178">
        <f t="shared" ca="1" si="13"/>
        <v>5</v>
      </c>
      <c r="G178" t="s">
        <v>0</v>
      </c>
      <c r="H178" s="3">
        <f t="shared" ca="1" si="14"/>
        <v>44584.311909359196</v>
      </c>
    </row>
    <row r="179" spans="1:8" x14ac:dyDescent="0.35">
      <c r="A179">
        <f t="shared" si="15"/>
        <v>178</v>
      </c>
      <c r="B179" s="2" t="str">
        <f t="shared" ca="1" si="12"/>
        <v>משימה.6.4.178</v>
      </c>
      <c r="C179">
        <f t="shared" ca="1" si="16"/>
        <v>4</v>
      </c>
      <c r="D179">
        <f t="shared" ca="1" si="17"/>
        <v>4</v>
      </c>
      <c r="E179" t="s">
        <v>0</v>
      </c>
      <c r="F179">
        <f t="shared" ca="1" si="13"/>
        <v>6</v>
      </c>
      <c r="G179" t="s">
        <v>0</v>
      </c>
      <c r="H179" s="3">
        <f t="shared" ca="1" si="14"/>
        <v>44582.027204721096</v>
      </c>
    </row>
    <row r="180" spans="1:8" x14ac:dyDescent="0.35">
      <c r="A180">
        <f t="shared" si="15"/>
        <v>179</v>
      </c>
      <c r="B180" s="2" t="str">
        <f t="shared" ca="1" si="12"/>
        <v>משימה.3.2.179</v>
      </c>
      <c r="C180">
        <f t="shared" ca="1" si="16"/>
        <v>1</v>
      </c>
      <c r="D180">
        <f t="shared" ca="1" si="17"/>
        <v>2</v>
      </c>
      <c r="E180" t="s">
        <v>0</v>
      </c>
      <c r="F180">
        <f t="shared" ca="1" si="13"/>
        <v>3</v>
      </c>
      <c r="G180" t="s">
        <v>0</v>
      </c>
      <c r="H180" s="3">
        <f t="shared" ca="1" si="14"/>
        <v>44542.960033810778</v>
      </c>
    </row>
    <row r="181" spans="1:8" x14ac:dyDescent="0.35">
      <c r="A181">
        <f t="shared" si="15"/>
        <v>180</v>
      </c>
      <c r="B181" s="2" t="str">
        <f t="shared" ca="1" si="12"/>
        <v>משימה.1.3.180</v>
      </c>
      <c r="C181">
        <f t="shared" ca="1" si="16"/>
        <v>5</v>
      </c>
      <c r="D181">
        <f t="shared" ca="1" si="17"/>
        <v>3</v>
      </c>
      <c r="E181" t="s">
        <v>0</v>
      </c>
      <c r="F181">
        <f t="shared" ca="1" si="13"/>
        <v>1</v>
      </c>
      <c r="G181" t="s">
        <v>0</v>
      </c>
      <c r="H181" s="3">
        <f t="shared" ca="1" si="14"/>
        <v>44563.412346014491</v>
      </c>
    </row>
    <row r="182" spans="1:8" x14ac:dyDescent="0.35">
      <c r="A182">
        <f t="shared" si="15"/>
        <v>181</v>
      </c>
      <c r="B182" s="2" t="str">
        <f t="shared" ca="1" si="12"/>
        <v>משימה.6.5.181</v>
      </c>
      <c r="C182">
        <f t="shared" ca="1" si="16"/>
        <v>4</v>
      </c>
      <c r="D182">
        <f t="shared" ca="1" si="17"/>
        <v>5</v>
      </c>
      <c r="E182" t="s">
        <v>0</v>
      </c>
      <c r="F182">
        <f t="shared" ca="1" si="13"/>
        <v>6</v>
      </c>
      <c r="G182" t="s">
        <v>0</v>
      </c>
      <c r="H182" s="3">
        <f t="shared" ca="1" si="14"/>
        <v>44541.79807834918</v>
      </c>
    </row>
    <row r="183" spans="1:8" x14ac:dyDescent="0.35">
      <c r="A183">
        <f t="shared" si="15"/>
        <v>182</v>
      </c>
      <c r="B183" s="2" t="str">
        <f t="shared" ca="1" si="12"/>
        <v>משימה.1.15.182</v>
      </c>
      <c r="C183">
        <f t="shared" ca="1" si="16"/>
        <v>4</v>
      </c>
      <c r="D183">
        <f t="shared" ca="1" si="17"/>
        <v>15</v>
      </c>
      <c r="E183" t="s">
        <v>0</v>
      </c>
      <c r="F183">
        <f t="shared" ca="1" si="13"/>
        <v>1</v>
      </c>
      <c r="G183" t="s">
        <v>0</v>
      </c>
      <c r="H183" s="3">
        <f t="shared" ca="1" si="14"/>
        <v>44558.610940966471</v>
      </c>
    </row>
    <row r="184" spans="1:8" x14ac:dyDescent="0.35">
      <c r="A184">
        <f t="shared" si="15"/>
        <v>183</v>
      </c>
      <c r="B184" s="2" t="str">
        <f t="shared" ca="1" si="12"/>
        <v>משימה.5.20.183</v>
      </c>
      <c r="C184">
        <f t="shared" ca="1" si="16"/>
        <v>2</v>
      </c>
      <c r="D184">
        <f t="shared" ca="1" si="17"/>
        <v>20</v>
      </c>
      <c r="E184" t="s">
        <v>0</v>
      </c>
      <c r="F184">
        <f t="shared" ca="1" si="13"/>
        <v>5</v>
      </c>
      <c r="G184" t="s">
        <v>0</v>
      </c>
      <c r="H184" s="3">
        <f t="shared" ca="1" si="14"/>
        <v>44578.146632984564</v>
      </c>
    </row>
    <row r="185" spans="1:8" x14ac:dyDescent="0.35">
      <c r="A185">
        <f t="shared" si="15"/>
        <v>184</v>
      </c>
      <c r="B185" s="2" t="str">
        <f t="shared" ca="1" si="12"/>
        <v>משימה.1.5.184</v>
      </c>
      <c r="C185">
        <f t="shared" ca="1" si="16"/>
        <v>2</v>
      </c>
      <c r="D185">
        <f t="shared" ca="1" si="17"/>
        <v>5</v>
      </c>
      <c r="E185" t="s">
        <v>0</v>
      </c>
      <c r="F185">
        <f t="shared" ca="1" si="13"/>
        <v>1</v>
      </c>
      <c r="G185" t="s">
        <v>0</v>
      </c>
      <c r="H185" s="3">
        <f t="shared" ca="1" si="14"/>
        <v>44563.207372837052</v>
      </c>
    </row>
    <row r="186" spans="1:8" x14ac:dyDescent="0.35">
      <c r="A186">
        <f t="shared" si="15"/>
        <v>185</v>
      </c>
      <c r="B186" s="2" t="str">
        <f t="shared" ca="1" si="12"/>
        <v>משימה.4.20.185</v>
      </c>
      <c r="C186">
        <f t="shared" ca="1" si="16"/>
        <v>2</v>
      </c>
      <c r="D186">
        <f t="shared" ca="1" si="17"/>
        <v>20</v>
      </c>
      <c r="E186" t="s">
        <v>0</v>
      </c>
      <c r="F186">
        <f t="shared" ca="1" si="13"/>
        <v>4</v>
      </c>
      <c r="G186" t="s">
        <v>0</v>
      </c>
      <c r="H186" s="3">
        <f t="shared" ca="1" si="14"/>
        <v>44586.894133444388</v>
      </c>
    </row>
    <row r="187" spans="1:8" x14ac:dyDescent="0.35">
      <c r="A187">
        <f t="shared" si="15"/>
        <v>186</v>
      </c>
      <c r="B187" s="2" t="str">
        <f t="shared" ca="1" si="12"/>
        <v>משימה.4.15.186</v>
      </c>
      <c r="C187">
        <f t="shared" ca="1" si="16"/>
        <v>2</v>
      </c>
      <c r="D187">
        <f t="shared" ca="1" si="17"/>
        <v>15</v>
      </c>
      <c r="E187" t="s">
        <v>0</v>
      </c>
      <c r="F187">
        <f t="shared" ca="1" si="13"/>
        <v>4</v>
      </c>
      <c r="G187" t="s">
        <v>0</v>
      </c>
      <c r="H187" s="3">
        <f t="shared" ca="1" si="14"/>
        <v>44539.437195768034</v>
      </c>
    </row>
    <row r="188" spans="1:8" x14ac:dyDescent="0.35">
      <c r="A188">
        <f t="shared" si="15"/>
        <v>187</v>
      </c>
      <c r="B188" s="2" t="str">
        <f t="shared" ca="1" si="12"/>
        <v>משימה.3.7.187</v>
      </c>
      <c r="C188">
        <f t="shared" ca="1" si="16"/>
        <v>2</v>
      </c>
      <c r="D188">
        <f t="shared" ca="1" si="17"/>
        <v>7</v>
      </c>
      <c r="E188" t="s">
        <v>0</v>
      </c>
      <c r="F188">
        <f t="shared" ca="1" si="13"/>
        <v>3</v>
      </c>
      <c r="G188" t="s">
        <v>0</v>
      </c>
      <c r="H188" s="3">
        <f t="shared" ca="1" si="14"/>
        <v>44550.278738552137</v>
      </c>
    </row>
    <row r="189" spans="1:8" x14ac:dyDescent="0.35">
      <c r="A189">
        <f t="shared" si="15"/>
        <v>188</v>
      </c>
      <c r="B189" s="2" t="str">
        <f t="shared" ca="1" si="12"/>
        <v>משימה.5.13.188</v>
      </c>
      <c r="C189">
        <f t="shared" ca="1" si="16"/>
        <v>4</v>
      </c>
      <c r="D189">
        <f t="shared" ca="1" si="17"/>
        <v>13</v>
      </c>
      <c r="E189" t="s">
        <v>0</v>
      </c>
      <c r="F189">
        <f t="shared" ca="1" si="13"/>
        <v>5</v>
      </c>
      <c r="G189" t="s">
        <v>0</v>
      </c>
      <c r="H189" s="3">
        <f t="shared" ca="1" si="14"/>
        <v>44543.034167619335</v>
      </c>
    </row>
    <row r="190" spans="1:8" x14ac:dyDescent="0.35">
      <c r="A190">
        <f t="shared" si="15"/>
        <v>189</v>
      </c>
      <c r="B190" s="2" t="str">
        <f t="shared" ca="1" si="12"/>
        <v>משימה.2.13.189</v>
      </c>
      <c r="C190">
        <f t="shared" ca="1" si="16"/>
        <v>2</v>
      </c>
      <c r="D190">
        <f t="shared" ca="1" si="17"/>
        <v>13</v>
      </c>
      <c r="E190" t="s">
        <v>0</v>
      </c>
      <c r="F190">
        <f t="shared" ca="1" si="13"/>
        <v>2</v>
      </c>
      <c r="G190" t="s">
        <v>0</v>
      </c>
      <c r="H190" s="3">
        <f t="shared" ca="1" si="14"/>
        <v>44594.482969025848</v>
      </c>
    </row>
    <row r="191" spans="1:8" x14ac:dyDescent="0.35">
      <c r="A191">
        <f t="shared" si="15"/>
        <v>190</v>
      </c>
      <c r="B191" s="2" t="str">
        <f t="shared" ca="1" si="12"/>
        <v>משימה.2.13.190</v>
      </c>
      <c r="C191">
        <f t="shared" ca="1" si="16"/>
        <v>4</v>
      </c>
      <c r="D191">
        <f t="shared" ca="1" si="17"/>
        <v>13</v>
      </c>
      <c r="E191" t="s">
        <v>0</v>
      </c>
      <c r="F191">
        <f t="shared" ca="1" si="13"/>
        <v>2</v>
      </c>
      <c r="G191" t="s">
        <v>0</v>
      </c>
      <c r="H191" s="3">
        <f t="shared" ca="1" si="14"/>
        <v>44539.909536917461</v>
      </c>
    </row>
    <row r="192" spans="1:8" x14ac:dyDescent="0.35">
      <c r="A192">
        <f t="shared" si="15"/>
        <v>191</v>
      </c>
      <c r="B192" s="2" t="str">
        <f t="shared" ca="1" si="12"/>
        <v>משימה.2.13.191</v>
      </c>
      <c r="C192">
        <f t="shared" ca="1" si="16"/>
        <v>2</v>
      </c>
      <c r="D192">
        <f t="shared" ca="1" si="17"/>
        <v>13</v>
      </c>
      <c r="E192" t="s">
        <v>0</v>
      </c>
      <c r="F192">
        <f t="shared" ca="1" si="13"/>
        <v>2</v>
      </c>
      <c r="G192" t="s">
        <v>0</v>
      </c>
      <c r="H192" s="3">
        <f t="shared" ca="1" si="14"/>
        <v>44543.658926138538</v>
      </c>
    </row>
    <row r="193" spans="1:8" x14ac:dyDescent="0.35">
      <c r="A193">
        <f t="shared" si="15"/>
        <v>192</v>
      </c>
      <c r="B193" s="2" t="str">
        <f t="shared" ca="1" si="12"/>
        <v>משימה.6.9.192</v>
      </c>
      <c r="C193">
        <f t="shared" ca="1" si="16"/>
        <v>2</v>
      </c>
      <c r="D193">
        <f t="shared" ca="1" si="17"/>
        <v>9</v>
      </c>
      <c r="E193" t="s">
        <v>0</v>
      </c>
      <c r="F193">
        <f t="shared" ca="1" si="13"/>
        <v>6</v>
      </c>
      <c r="G193" t="s">
        <v>0</v>
      </c>
      <c r="H193" s="3">
        <f t="shared" ca="1" si="14"/>
        <v>44542.754604229463</v>
      </c>
    </row>
    <row r="194" spans="1:8" x14ac:dyDescent="0.35">
      <c r="A194">
        <f t="shared" si="15"/>
        <v>193</v>
      </c>
      <c r="B194" s="2" t="str">
        <f t="shared" ca="1" si="12"/>
        <v>משימה.6.17.193</v>
      </c>
      <c r="C194">
        <f t="shared" ca="1" si="16"/>
        <v>4</v>
      </c>
      <c r="D194">
        <f t="shared" ca="1" si="17"/>
        <v>17</v>
      </c>
      <c r="E194" t="s">
        <v>0</v>
      </c>
      <c r="F194">
        <f t="shared" ca="1" si="13"/>
        <v>6</v>
      </c>
      <c r="G194" t="s">
        <v>0</v>
      </c>
      <c r="H194" s="3">
        <f t="shared" ca="1" si="14"/>
        <v>44578.593506647201</v>
      </c>
    </row>
    <row r="195" spans="1:8" x14ac:dyDescent="0.35">
      <c r="A195">
        <f t="shared" si="15"/>
        <v>194</v>
      </c>
      <c r="B195" s="2" t="str">
        <f t="shared" ref="B195:B258" ca="1" si="18">"משימה"&amp;"." &amp; F195&amp;"." &amp;D195 &amp; "."&amp;A195</f>
        <v>משימה.2.17.194</v>
      </c>
      <c r="C195">
        <f t="shared" ca="1" si="16"/>
        <v>4</v>
      </c>
      <c r="D195">
        <f t="shared" ca="1" si="17"/>
        <v>17</v>
      </c>
      <c r="E195" t="s">
        <v>0</v>
      </c>
      <c r="F195">
        <f t="shared" ref="F195:F258" ca="1" si="19" xml:space="preserve"> ROUNDUP( RAND() * 6,0)</f>
        <v>2</v>
      </c>
      <c r="G195" t="s">
        <v>0</v>
      </c>
      <c r="H195" s="3">
        <f t="shared" ref="H195:H258" ca="1" si="20">NOW() - 20 + RAND() * 60</f>
        <v>44565.923140045081</v>
      </c>
    </row>
    <row r="196" spans="1:8" x14ac:dyDescent="0.35">
      <c r="A196">
        <f t="shared" ref="A196:A259" si="21">A195+1</f>
        <v>195</v>
      </c>
      <c r="B196" s="2" t="str">
        <f t="shared" ca="1" si="18"/>
        <v>משימה.1.17.195</v>
      </c>
      <c r="C196">
        <f t="shared" ref="C196:C259" ca="1" si="22">ROUNDUP(0.5 + RAND() *4,0)</f>
        <v>3</v>
      </c>
      <c r="D196">
        <f t="shared" ref="D196:D259" ca="1" si="23" xml:space="preserve"> ROUNDUP(0.5 + RAND() * 20,0)</f>
        <v>17</v>
      </c>
      <c r="E196" t="s">
        <v>0</v>
      </c>
      <c r="F196">
        <f t="shared" ca="1" si="19"/>
        <v>1</v>
      </c>
      <c r="G196" t="s">
        <v>0</v>
      </c>
      <c r="H196" s="3">
        <f t="shared" ca="1" si="20"/>
        <v>44588.635605310817</v>
      </c>
    </row>
    <row r="197" spans="1:8" x14ac:dyDescent="0.35">
      <c r="A197">
        <f t="shared" si="21"/>
        <v>196</v>
      </c>
      <c r="B197" s="2" t="str">
        <f t="shared" ca="1" si="18"/>
        <v>משימה.2.19.196</v>
      </c>
      <c r="C197">
        <f t="shared" ca="1" si="22"/>
        <v>4</v>
      </c>
      <c r="D197">
        <f t="shared" ca="1" si="23"/>
        <v>19</v>
      </c>
      <c r="E197" t="s">
        <v>0</v>
      </c>
      <c r="F197">
        <f t="shared" ca="1" si="19"/>
        <v>2</v>
      </c>
      <c r="G197" t="s">
        <v>0</v>
      </c>
      <c r="H197" s="3">
        <f t="shared" ca="1" si="20"/>
        <v>44537.324969084126</v>
      </c>
    </row>
    <row r="198" spans="1:8" x14ac:dyDescent="0.35">
      <c r="A198">
        <f t="shared" si="21"/>
        <v>197</v>
      </c>
      <c r="B198" s="2" t="str">
        <f t="shared" ca="1" si="18"/>
        <v>משימה.1.11.197</v>
      </c>
      <c r="C198">
        <f t="shared" ca="1" si="22"/>
        <v>1</v>
      </c>
      <c r="D198">
        <f t="shared" ca="1" si="23"/>
        <v>11</v>
      </c>
      <c r="E198" t="s">
        <v>0</v>
      </c>
      <c r="F198">
        <f t="shared" ca="1" si="19"/>
        <v>1</v>
      </c>
      <c r="G198" t="s">
        <v>0</v>
      </c>
      <c r="H198" s="3">
        <f t="shared" ca="1" si="20"/>
        <v>44584.737493577661</v>
      </c>
    </row>
    <row r="199" spans="1:8" x14ac:dyDescent="0.35">
      <c r="A199">
        <f t="shared" si="21"/>
        <v>198</v>
      </c>
      <c r="B199" s="2" t="str">
        <f t="shared" ca="1" si="18"/>
        <v>משימה.1.16.198</v>
      </c>
      <c r="C199">
        <f t="shared" ca="1" si="22"/>
        <v>3</v>
      </c>
      <c r="D199">
        <f t="shared" ca="1" si="23"/>
        <v>16</v>
      </c>
      <c r="E199" t="s">
        <v>0</v>
      </c>
      <c r="F199">
        <f t="shared" ca="1" si="19"/>
        <v>1</v>
      </c>
      <c r="G199" t="s">
        <v>0</v>
      </c>
      <c r="H199" s="3">
        <f t="shared" ca="1" si="20"/>
        <v>44560.965934429652</v>
      </c>
    </row>
    <row r="200" spans="1:8" x14ac:dyDescent="0.35">
      <c r="A200">
        <f t="shared" si="21"/>
        <v>199</v>
      </c>
      <c r="B200" s="2" t="str">
        <f t="shared" ca="1" si="18"/>
        <v>משימה.6.20.199</v>
      </c>
      <c r="C200">
        <f t="shared" ca="1" si="22"/>
        <v>4</v>
      </c>
      <c r="D200">
        <f t="shared" ca="1" si="23"/>
        <v>20</v>
      </c>
      <c r="E200" t="s">
        <v>0</v>
      </c>
      <c r="F200">
        <f t="shared" ca="1" si="19"/>
        <v>6</v>
      </c>
      <c r="G200" t="s">
        <v>0</v>
      </c>
      <c r="H200" s="3">
        <f t="shared" ca="1" si="20"/>
        <v>44567.158672874219</v>
      </c>
    </row>
    <row r="201" spans="1:8" x14ac:dyDescent="0.35">
      <c r="A201">
        <f t="shared" si="21"/>
        <v>200</v>
      </c>
      <c r="B201" s="2" t="str">
        <f t="shared" ca="1" si="18"/>
        <v>משימה.6.15.200</v>
      </c>
      <c r="C201">
        <f t="shared" ca="1" si="22"/>
        <v>3</v>
      </c>
      <c r="D201">
        <f t="shared" ca="1" si="23"/>
        <v>15</v>
      </c>
      <c r="E201" t="s">
        <v>0</v>
      </c>
      <c r="F201">
        <f t="shared" ca="1" si="19"/>
        <v>6</v>
      </c>
      <c r="G201" t="s">
        <v>0</v>
      </c>
      <c r="H201" s="3">
        <f t="shared" ca="1" si="20"/>
        <v>44574.607786788576</v>
      </c>
    </row>
    <row r="202" spans="1:8" x14ac:dyDescent="0.35">
      <c r="A202">
        <f t="shared" si="21"/>
        <v>201</v>
      </c>
      <c r="B202" s="2" t="str">
        <f t="shared" ca="1" si="18"/>
        <v>משימה.4.11.201</v>
      </c>
      <c r="C202">
        <f t="shared" ca="1" si="22"/>
        <v>1</v>
      </c>
      <c r="D202">
        <f t="shared" ca="1" si="23"/>
        <v>11</v>
      </c>
      <c r="E202" t="s">
        <v>0</v>
      </c>
      <c r="F202">
        <f t="shared" ca="1" si="19"/>
        <v>4</v>
      </c>
      <c r="G202" t="s">
        <v>0</v>
      </c>
      <c r="H202" s="3">
        <f t="shared" ca="1" si="20"/>
        <v>44546.739941289692</v>
      </c>
    </row>
    <row r="203" spans="1:8" x14ac:dyDescent="0.35">
      <c r="A203">
        <f t="shared" si="21"/>
        <v>202</v>
      </c>
      <c r="B203" s="2" t="str">
        <f t="shared" ca="1" si="18"/>
        <v>משימה.5.19.202</v>
      </c>
      <c r="C203">
        <f t="shared" ca="1" si="22"/>
        <v>5</v>
      </c>
      <c r="D203">
        <f t="shared" ca="1" si="23"/>
        <v>19</v>
      </c>
      <c r="E203" t="s">
        <v>0</v>
      </c>
      <c r="F203">
        <f t="shared" ca="1" si="19"/>
        <v>5</v>
      </c>
      <c r="G203" t="s">
        <v>0</v>
      </c>
      <c r="H203" s="3">
        <f t="shared" ca="1" si="20"/>
        <v>44587.616054700717</v>
      </c>
    </row>
    <row r="204" spans="1:8" x14ac:dyDescent="0.35">
      <c r="A204">
        <f t="shared" si="21"/>
        <v>203</v>
      </c>
      <c r="B204" s="2" t="str">
        <f t="shared" ca="1" si="18"/>
        <v>משימה.4.1.203</v>
      </c>
      <c r="C204">
        <f t="shared" ca="1" si="22"/>
        <v>3</v>
      </c>
      <c r="D204">
        <f t="shared" ca="1" si="23"/>
        <v>1</v>
      </c>
      <c r="E204" t="s">
        <v>0</v>
      </c>
      <c r="F204">
        <f t="shared" ca="1" si="19"/>
        <v>4</v>
      </c>
      <c r="G204" t="s">
        <v>0</v>
      </c>
      <c r="H204" s="3">
        <f t="shared" ca="1" si="20"/>
        <v>44546.201338520907</v>
      </c>
    </row>
    <row r="205" spans="1:8" x14ac:dyDescent="0.35">
      <c r="A205">
        <f t="shared" si="21"/>
        <v>204</v>
      </c>
      <c r="B205" s="2" t="str">
        <f t="shared" ca="1" si="18"/>
        <v>משימה.4.19.204</v>
      </c>
      <c r="C205">
        <f t="shared" ca="1" si="22"/>
        <v>4</v>
      </c>
      <c r="D205">
        <f t="shared" ca="1" si="23"/>
        <v>19</v>
      </c>
      <c r="E205" t="s">
        <v>0</v>
      </c>
      <c r="F205">
        <f t="shared" ca="1" si="19"/>
        <v>4</v>
      </c>
      <c r="G205" t="s">
        <v>0</v>
      </c>
      <c r="H205" s="3">
        <f t="shared" ca="1" si="20"/>
        <v>44564.376997583196</v>
      </c>
    </row>
    <row r="206" spans="1:8" x14ac:dyDescent="0.35">
      <c r="A206">
        <f t="shared" si="21"/>
        <v>205</v>
      </c>
      <c r="B206" s="2" t="str">
        <f t="shared" ca="1" si="18"/>
        <v>משימה.1.21.205</v>
      </c>
      <c r="C206">
        <f t="shared" ca="1" si="22"/>
        <v>3</v>
      </c>
      <c r="D206">
        <f t="shared" ca="1" si="23"/>
        <v>21</v>
      </c>
      <c r="E206" t="s">
        <v>0</v>
      </c>
      <c r="F206">
        <f t="shared" ca="1" si="19"/>
        <v>1</v>
      </c>
      <c r="G206" t="s">
        <v>0</v>
      </c>
      <c r="H206" s="3">
        <f t="shared" ca="1" si="20"/>
        <v>44560.562901260964</v>
      </c>
    </row>
    <row r="207" spans="1:8" x14ac:dyDescent="0.35">
      <c r="A207">
        <f t="shared" si="21"/>
        <v>206</v>
      </c>
      <c r="B207" s="2" t="str">
        <f t="shared" ca="1" si="18"/>
        <v>משימה.6.6.206</v>
      </c>
      <c r="C207">
        <f t="shared" ca="1" si="22"/>
        <v>3</v>
      </c>
      <c r="D207">
        <f t="shared" ca="1" si="23"/>
        <v>6</v>
      </c>
      <c r="E207" t="s">
        <v>0</v>
      </c>
      <c r="F207">
        <f t="shared" ca="1" si="19"/>
        <v>6</v>
      </c>
      <c r="G207" t="s">
        <v>0</v>
      </c>
      <c r="H207" s="3">
        <f t="shared" ca="1" si="20"/>
        <v>44541.674884633379</v>
      </c>
    </row>
    <row r="208" spans="1:8" x14ac:dyDescent="0.35">
      <c r="A208">
        <f t="shared" si="21"/>
        <v>207</v>
      </c>
      <c r="B208" s="2" t="str">
        <f t="shared" ca="1" si="18"/>
        <v>משימה.5.12.207</v>
      </c>
      <c r="C208">
        <f t="shared" ca="1" si="22"/>
        <v>2</v>
      </c>
      <c r="D208">
        <f t="shared" ca="1" si="23"/>
        <v>12</v>
      </c>
      <c r="E208" t="s">
        <v>0</v>
      </c>
      <c r="F208">
        <f t="shared" ca="1" si="19"/>
        <v>5</v>
      </c>
      <c r="G208" t="s">
        <v>0</v>
      </c>
      <c r="H208" s="3">
        <f t="shared" ca="1" si="20"/>
        <v>44544.987570835714</v>
      </c>
    </row>
    <row r="209" spans="1:8" x14ac:dyDescent="0.35">
      <c r="A209">
        <f t="shared" si="21"/>
        <v>208</v>
      </c>
      <c r="B209" s="2" t="str">
        <f t="shared" ca="1" si="18"/>
        <v>משימה.3.19.208</v>
      </c>
      <c r="C209">
        <f t="shared" ca="1" si="22"/>
        <v>5</v>
      </c>
      <c r="D209">
        <f t="shared" ca="1" si="23"/>
        <v>19</v>
      </c>
      <c r="E209" t="s">
        <v>0</v>
      </c>
      <c r="F209">
        <f t="shared" ca="1" si="19"/>
        <v>3</v>
      </c>
      <c r="G209" t="s">
        <v>0</v>
      </c>
      <c r="H209" s="3">
        <f t="shared" ca="1" si="20"/>
        <v>44574.475371390537</v>
      </c>
    </row>
    <row r="210" spans="1:8" x14ac:dyDescent="0.35">
      <c r="A210">
        <f t="shared" si="21"/>
        <v>209</v>
      </c>
      <c r="B210" s="2" t="str">
        <f t="shared" ca="1" si="18"/>
        <v>משימה.3.2.209</v>
      </c>
      <c r="C210">
        <f t="shared" ca="1" si="22"/>
        <v>2</v>
      </c>
      <c r="D210">
        <f t="shared" ca="1" si="23"/>
        <v>2</v>
      </c>
      <c r="E210" t="s">
        <v>0</v>
      </c>
      <c r="F210">
        <f t="shared" ca="1" si="19"/>
        <v>3</v>
      </c>
      <c r="G210" t="s">
        <v>0</v>
      </c>
      <c r="H210" s="3">
        <f t="shared" ca="1" si="20"/>
        <v>44591.340386508018</v>
      </c>
    </row>
    <row r="211" spans="1:8" x14ac:dyDescent="0.35">
      <c r="A211">
        <f t="shared" si="21"/>
        <v>210</v>
      </c>
      <c r="B211" s="2" t="str">
        <f t="shared" ca="1" si="18"/>
        <v>משימה.6.10.210</v>
      </c>
      <c r="C211">
        <f t="shared" ca="1" si="22"/>
        <v>3</v>
      </c>
      <c r="D211">
        <f t="shared" ca="1" si="23"/>
        <v>10</v>
      </c>
      <c r="E211" t="s">
        <v>0</v>
      </c>
      <c r="F211">
        <f t="shared" ca="1" si="19"/>
        <v>6</v>
      </c>
      <c r="G211" t="s">
        <v>0</v>
      </c>
      <c r="H211" s="3">
        <f t="shared" ca="1" si="20"/>
        <v>44550.823254826413</v>
      </c>
    </row>
    <row r="212" spans="1:8" x14ac:dyDescent="0.35">
      <c r="A212">
        <f t="shared" si="21"/>
        <v>211</v>
      </c>
      <c r="B212" s="2" t="str">
        <f t="shared" ca="1" si="18"/>
        <v>משימה.1.5.211</v>
      </c>
      <c r="C212">
        <f t="shared" ca="1" si="22"/>
        <v>5</v>
      </c>
      <c r="D212">
        <f t="shared" ca="1" si="23"/>
        <v>5</v>
      </c>
      <c r="E212" t="s">
        <v>0</v>
      </c>
      <c r="F212">
        <f t="shared" ca="1" si="19"/>
        <v>1</v>
      </c>
      <c r="G212" t="s">
        <v>0</v>
      </c>
      <c r="H212" s="3">
        <f t="shared" ca="1" si="20"/>
        <v>44560.656469275993</v>
      </c>
    </row>
    <row r="213" spans="1:8" x14ac:dyDescent="0.35">
      <c r="A213">
        <f t="shared" si="21"/>
        <v>212</v>
      </c>
      <c r="B213" s="2" t="str">
        <f t="shared" ca="1" si="18"/>
        <v>משימה.4.12.212</v>
      </c>
      <c r="C213">
        <f t="shared" ca="1" si="22"/>
        <v>2</v>
      </c>
      <c r="D213">
        <f t="shared" ca="1" si="23"/>
        <v>12</v>
      </c>
      <c r="E213" t="s">
        <v>0</v>
      </c>
      <c r="F213">
        <f t="shared" ca="1" si="19"/>
        <v>4</v>
      </c>
      <c r="G213" t="s">
        <v>0</v>
      </c>
      <c r="H213" s="3">
        <f t="shared" ca="1" si="20"/>
        <v>44572.839238296488</v>
      </c>
    </row>
    <row r="214" spans="1:8" x14ac:dyDescent="0.35">
      <c r="A214">
        <f t="shared" si="21"/>
        <v>213</v>
      </c>
      <c r="B214" s="2" t="str">
        <f t="shared" ca="1" si="18"/>
        <v>משימה.6.5.213</v>
      </c>
      <c r="C214">
        <f t="shared" ca="1" si="22"/>
        <v>4</v>
      </c>
      <c r="D214">
        <f t="shared" ca="1" si="23"/>
        <v>5</v>
      </c>
      <c r="E214" t="s">
        <v>0</v>
      </c>
      <c r="F214">
        <f t="shared" ca="1" si="19"/>
        <v>6</v>
      </c>
      <c r="G214" t="s">
        <v>0</v>
      </c>
      <c r="H214" s="3">
        <f t="shared" ca="1" si="20"/>
        <v>44540.424090870722</v>
      </c>
    </row>
    <row r="215" spans="1:8" x14ac:dyDescent="0.35">
      <c r="A215">
        <f t="shared" si="21"/>
        <v>214</v>
      </c>
      <c r="B215" s="2" t="str">
        <f t="shared" ca="1" si="18"/>
        <v>משימה.2.20.214</v>
      </c>
      <c r="C215">
        <f t="shared" ca="1" si="22"/>
        <v>3</v>
      </c>
      <c r="D215">
        <f t="shared" ca="1" si="23"/>
        <v>20</v>
      </c>
      <c r="E215" t="s">
        <v>0</v>
      </c>
      <c r="F215">
        <f t="shared" ca="1" si="19"/>
        <v>2</v>
      </c>
      <c r="G215" t="s">
        <v>0</v>
      </c>
      <c r="H215" s="3">
        <f t="shared" ca="1" si="20"/>
        <v>44554.349516821305</v>
      </c>
    </row>
    <row r="216" spans="1:8" x14ac:dyDescent="0.35">
      <c r="A216">
        <f t="shared" si="21"/>
        <v>215</v>
      </c>
      <c r="B216" s="2" t="str">
        <f t="shared" ca="1" si="18"/>
        <v>משימה.6.14.215</v>
      </c>
      <c r="C216">
        <f t="shared" ca="1" si="22"/>
        <v>4</v>
      </c>
      <c r="D216">
        <f t="shared" ca="1" si="23"/>
        <v>14</v>
      </c>
      <c r="E216" t="s">
        <v>0</v>
      </c>
      <c r="F216">
        <f t="shared" ca="1" si="19"/>
        <v>6</v>
      </c>
      <c r="G216" t="s">
        <v>0</v>
      </c>
      <c r="H216" s="3">
        <f t="shared" ca="1" si="20"/>
        <v>44587.334748649497</v>
      </c>
    </row>
    <row r="217" spans="1:8" x14ac:dyDescent="0.35">
      <c r="A217">
        <f t="shared" si="21"/>
        <v>216</v>
      </c>
      <c r="B217" s="2" t="str">
        <f t="shared" ca="1" si="18"/>
        <v>משימה.3.2.216</v>
      </c>
      <c r="C217">
        <f t="shared" ca="1" si="22"/>
        <v>5</v>
      </c>
      <c r="D217">
        <f t="shared" ca="1" si="23"/>
        <v>2</v>
      </c>
      <c r="E217" t="s">
        <v>0</v>
      </c>
      <c r="F217">
        <f t="shared" ca="1" si="19"/>
        <v>3</v>
      </c>
      <c r="G217" t="s">
        <v>0</v>
      </c>
      <c r="H217" s="3">
        <f t="shared" ca="1" si="20"/>
        <v>44552.42950840608</v>
      </c>
    </row>
    <row r="218" spans="1:8" x14ac:dyDescent="0.35">
      <c r="A218">
        <f t="shared" si="21"/>
        <v>217</v>
      </c>
      <c r="B218" s="2" t="str">
        <f t="shared" ca="1" si="18"/>
        <v>משימה.2.9.217</v>
      </c>
      <c r="C218">
        <f t="shared" ca="1" si="22"/>
        <v>4</v>
      </c>
      <c r="D218">
        <f t="shared" ca="1" si="23"/>
        <v>9</v>
      </c>
      <c r="E218" t="s">
        <v>0</v>
      </c>
      <c r="F218">
        <f t="shared" ca="1" si="19"/>
        <v>2</v>
      </c>
      <c r="G218" t="s">
        <v>0</v>
      </c>
      <c r="H218" s="3">
        <f t="shared" ca="1" si="20"/>
        <v>44565.688982920685</v>
      </c>
    </row>
    <row r="219" spans="1:8" x14ac:dyDescent="0.35">
      <c r="A219">
        <f t="shared" si="21"/>
        <v>218</v>
      </c>
      <c r="B219" s="2" t="str">
        <f t="shared" ca="1" si="18"/>
        <v>משימה.6.20.218</v>
      </c>
      <c r="C219">
        <f t="shared" ca="1" si="22"/>
        <v>4</v>
      </c>
      <c r="D219">
        <f t="shared" ca="1" si="23"/>
        <v>20</v>
      </c>
      <c r="E219" t="s">
        <v>0</v>
      </c>
      <c r="F219">
        <f t="shared" ca="1" si="19"/>
        <v>6</v>
      </c>
      <c r="G219" t="s">
        <v>0</v>
      </c>
      <c r="H219" s="3">
        <f t="shared" ca="1" si="20"/>
        <v>44555.587104313978</v>
      </c>
    </row>
    <row r="220" spans="1:8" x14ac:dyDescent="0.35">
      <c r="A220">
        <f t="shared" si="21"/>
        <v>219</v>
      </c>
      <c r="B220" s="2" t="str">
        <f t="shared" ca="1" si="18"/>
        <v>משימה.1.2.219</v>
      </c>
      <c r="C220">
        <f t="shared" ca="1" si="22"/>
        <v>1</v>
      </c>
      <c r="D220">
        <f t="shared" ca="1" si="23"/>
        <v>2</v>
      </c>
      <c r="E220" t="s">
        <v>0</v>
      </c>
      <c r="F220">
        <f t="shared" ca="1" si="19"/>
        <v>1</v>
      </c>
      <c r="G220" t="s">
        <v>0</v>
      </c>
      <c r="H220" s="3">
        <f t="shared" ca="1" si="20"/>
        <v>44546.805622033622</v>
      </c>
    </row>
    <row r="221" spans="1:8" x14ac:dyDescent="0.35">
      <c r="A221">
        <f t="shared" si="21"/>
        <v>220</v>
      </c>
      <c r="B221" s="2" t="str">
        <f t="shared" ca="1" si="18"/>
        <v>משימה.2.20.220</v>
      </c>
      <c r="C221">
        <f t="shared" ca="1" si="22"/>
        <v>2</v>
      </c>
      <c r="D221">
        <f t="shared" ca="1" si="23"/>
        <v>20</v>
      </c>
      <c r="E221" t="s">
        <v>0</v>
      </c>
      <c r="F221">
        <f t="shared" ca="1" si="19"/>
        <v>2</v>
      </c>
      <c r="G221" t="s">
        <v>0</v>
      </c>
      <c r="H221" s="3">
        <f t="shared" ca="1" si="20"/>
        <v>44581.362644699773</v>
      </c>
    </row>
    <row r="222" spans="1:8" x14ac:dyDescent="0.35">
      <c r="A222">
        <f t="shared" si="21"/>
        <v>221</v>
      </c>
      <c r="B222" s="2" t="str">
        <f t="shared" ca="1" si="18"/>
        <v>משימה.2.6.221</v>
      </c>
      <c r="C222">
        <f t="shared" ca="1" si="22"/>
        <v>1</v>
      </c>
      <c r="D222">
        <f t="shared" ca="1" si="23"/>
        <v>6</v>
      </c>
      <c r="E222" t="s">
        <v>0</v>
      </c>
      <c r="F222">
        <f t="shared" ca="1" si="19"/>
        <v>2</v>
      </c>
      <c r="G222" t="s">
        <v>0</v>
      </c>
      <c r="H222" s="3">
        <f t="shared" ca="1" si="20"/>
        <v>44590.377922493004</v>
      </c>
    </row>
    <row r="223" spans="1:8" x14ac:dyDescent="0.35">
      <c r="A223">
        <f t="shared" si="21"/>
        <v>222</v>
      </c>
      <c r="B223" s="2" t="str">
        <f t="shared" ca="1" si="18"/>
        <v>משימה.1.6.222</v>
      </c>
      <c r="C223">
        <f t="shared" ca="1" si="22"/>
        <v>4</v>
      </c>
      <c r="D223">
        <f t="shared" ca="1" si="23"/>
        <v>6</v>
      </c>
      <c r="E223" t="s">
        <v>0</v>
      </c>
      <c r="F223">
        <f t="shared" ca="1" si="19"/>
        <v>1</v>
      </c>
      <c r="G223" t="s">
        <v>0</v>
      </c>
      <c r="H223" s="3">
        <f t="shared" ca="1" si="20"/>
        <v>44595.984467625123</v>
      </c>
    </row>
    <row r="224" spans="1:8" x14ac:dyDescent="0.35">
      <c r="A224">
        <f t="shared" si="21"/>
        <v>223</v>
      </c>
      <c r="B224" s="2" t="str">
        <f t="shared" ca="1" si="18"/>
        <v>משימה.2.18.223</v>
      </c>
      <c r="C224">
        <f t="shared" ca="1" si="22"/>
        <v>3</v>
      </c>
      <c r="D224">
        <f t="shared" ca="1" si="23"/>
        <v>18</v>
      </c>
      <c r="E224" t="s">
        <v>0</v>
      </c>
      <c r="F224">
        <f t="shared" ca="1" si="19"/>
        <v>2</v>
      </c>
      <c r="G224" t="s">
        <v>0</v>
      </c>
      <c r="H224" s="3">
        <f t="shared" ca="1" si="20"/>
        <v>44586.510538267554</v>
      </c>
    </row>
    <row r="225" spans="1:8" x14ac:dyDescent="0.35">
      <c r="A225">
        <f t="shared" si="21"/>
        <v>224</v>
      </c>
      <c r="B225" s="2" t="str">
        <f t="shared" ca="1" si="18"/>
        <v>משימה.6.2.224</v>
      </c>
      <c r="C225">
        <f t="shared" ca="1" si="22"/>
        <v>2</v>
      </c>
      <c r="D225">
        <f t="shared" ca="1" si="23"/>
        <v>2</v>
      </c>
      <c r="E225" t="s">
        <v>0</v>
      </c>
      <c r="F225">
        <f t="shared" ca="1" si="19"/>
        <v>6</v>
      </c>
      <c r="G225" t="s">
        <v>0</v>
      </c>
      <c r="H225" s="3">
        <f t="shared" ca="1" si="20"/>
        <v>44578.273461885932</v>
      </c>
    </row>
    <row r="226" spans="1:8" x14ac:dyDescent="0.35">
      <c r="A226">
        <f t="shared" si="21"/>
        <v>225</v>
      </c>
      <c r="B226" s="2" t="str">
        <f t="shared" ca="1" si="18"/>
        <v>משימה.1.21.225</v>
      </c>
      <c r="C226">
        <f t="shared" ca="1" si="22"/>
        <v>3</v>
      </c>
      <c r="D226">
        <f t="shared" ca="1" si="23"/>
        <v>21</v>
      </c>
      <c r="E226" t="s">
        <v>0</v>
      </c>
      <c r="F226">
        <f t="shared" ca="1" si="19"/>
        <v>1</v>
      </c>
      <c r="G226" t="s">
        <v>0</v>
      </c>
      <c r="H226" s="3">
        <f t="shared" ca="1" si="20"/>
        <v>44560.299504632676</v>
      </c>
    </row>
    <row r="227" spans="1:8" x14ac:dyDescent="0.35">
      <c r="A227">
        <f t="shared" si="21"/>
        <v>226</v>
      </c>
      <c r="B227" s="2" t="str">
        <f t="shared" ca="1" si="18"/>
        <v>משימה.2.17.226</v>
      </c>
      <c r="C227">
        <f t="shared" ca="1" si="22"/>
        <v>3</v>
      </c>
      <c r="D227">
        <f t="shared" ca="1" si="23"/>
        <v>17</v>
      </c>
      <c r="E227" t="s">
        <v>0</v>
      </c>
      <c r="F227">
        <f t="shared" ca="1" si="19"/>
        <v>2</v>
      </c>
      <c r="G227" t="s">
        <v>0</v>
      </c>
      <c r="H227" s="3">
        <f t="shared" ca="1" si="20"/>
        <v>44587.442424509616</v>
      </c>
    </row>
    <row r="228" spans="1:8" x14ac:dyDescent="0.35">
      <c r="A228">
        <f t="shared" si="21"/>
        <v>227</v>
      </c>
      <c r="B228" s="2" t="str">
        <f t="shared" ca="1" si="18"/>
        <v>משימה.6.12.227</v>
      </c>
      <c r="C228">
        <f t="shared" ca="1" si="22"/>
        <v>4</v>
      </c>
      <c r="D228">
        <f t="shared" ca="1" si="23"/>
        <v>12</v>
      </c>
      <c r="E228" t="s">
        <v>0</v>
      </c>
      <c r="F228">
        <f t="shared" ca="1" si="19"/>
        <v>6</v>
      </c>
      <c r="G228" t="s">
        <v>0</v>
      </c>
      <c r="H228" s="3">
        <f t="shared" ca="1" si="20"/>
        <v>44568.925988825693</v>
      </c>
    </row>
    <row r="229" spans="1:8" x14ac:dyDescent="0.35">
      <c r="A229">
        <f t="shared" si="21"/>
        <v>228</v>
      </c>
      <c r="B229" s="2" t="str">
        <f t="shared" ca="1" si="18"/>
        <v>משימה.1.8.228</v>
      </c>
      <c r="C229">
        <f t="shared" ca="1" si="22"/>
        <v>3</v>
      </c>
      <c r="D229">
        <f t="shared" ca="1" si="23"/>
        <v>8</v>
      </c>
      <c r="E229" t="s">
        <v>0</v>
      </c>
      <c r="F229">
        <f t="shared" ca="1" si="19"/>
        <v>1</v>
      </c>
      <c r="G229" t="s">
        <v>0</v>
      </c>
      <c r="H229" s="3">
        <f t="shared" ca="1" si="20"/>
        <v>44586.203927418625</v>
      </c>
    </row>
    <row r="230" spans="1:8" x14ac:dyDescent="0.35">
      <c r="A230">
        <f t="shared" si="21"/>
        <v>229</v>
      </c>
      <c r="B230" s="2" t="str">
        <f t="shared" ca="1" si="18"/>
        <v>משימה.6.5.229</v>
      </c>
      <c r="C230">
        <f t="shared" ca="1" si="22"/>
        <v>5</v>
      </c>
      <c r="D230">
        <f t="shared" ca="1" si="23"/>
        <v>5</v>
      </c>
      <c r="E230" t="s">
        <v>0</v>
      </c>
      <c r="F230">
        <f t="shared" ca="1" si="19"/>
        <v>6</v>
      </c>
      <c r="G230" t="s">
        <v>0</v>
      </c>
      <c r="H230" s="3">
        <f t="shared" ca="1" si="20"/>
        <v>44582.980135452228</v>
      </c>
    </row>
    <row r="231" spans="1:8" x14ac:dyDescent="0.35">
      <c r="A231">
        <f t="shared" si="21"/>
        <v>230</v>
      </c>
      <c r="B231" s="2" t="str">
        <f t="shared" ca="1" si="18"/>
        <v>משימה.4.17.230</v>
      </c>
      <c r="C231">
        <f t="shared" ca="1" si="22"/>
        <v>3</v>
      </c>
      <c r="D231">
        <f t="shared" ca="1" si="23"/>
        <v>17</v>
      </c>
      <c r="E231" t="s">
        <v>0</v>
      </c>
      <c r="F231">
        <f t="shared" ca="1" si="19"/>
        <v>4</v>
      </c>
      <c r="G231" t="s">
        <v>0</v>
      </c>
      <c r="H231" s="3">
        <f t="shared" ca="1" si="20"/>
        <v>44571.664053459193</v>
      </c>
    </row>
    <row r="232" spans="1:8" x14ac:dyDescent="0.35">
      <c r="A232">
        <f t="shared" si="21"/>
        <v>231</v>
      </c>
      <c r="B232" s="2" t="str">
        <f t="shared" ca="1" si="18"/>
        <v>משימה.2.2.231</v>
      </c>
      <c r="C232">
        <f t="shared" ca="1" si="22"/>
        <v>3</v>
      </c>
      <c r="D232">
        <f t="shared" ca="1" si="23"/>
        <v>2</v>
      </c>
      <c r="E232" t="s">
        <v>0</v>
      </c>
      <c r="F232">
        <f t="shared" ca="1" si="19"/>
        <v>2</v>
      </c>
      <c r="G232" t="s">
        <v>0</v>
      </c>
      <c r="H232" s="3">
        <f t="shared" ca="1" si="20"/>
        <v>44555.975933523208</v>
      </c>
    </row>
    <row r="233" spans="1:8" x14ac:dyDescent="0.35">
      <c r="A233">
        <f t="shared" si="21"/>
        <v>232</v>
      </c>
      <c r="B233" s="2" t="str">
        <f t="shared" ca="1" si="18"/>
        <v>משימה.5.4.232</v>
      </c>
      <c r="C233">
        <f t="shared" ca="1" si="22"/>
        <v>2</v>
      </c>
      <c r="D233">
        <f t="shared" ca="1" si="23"/>
        <v>4</v>
      </c>
      <c r="E233" t="s">
        <v>0</v>
      </c>
      <c r="F233">
        <f t="shared" ca="1" si="19"/>
        <v>5</v>
      </c>
      <c r="G233" t="s">
        <v>0</v>
      </c>
      <c r="H233" s="3">
        <f t="shared" ca="1" si="20"/>
        <v>44564.670564853404</v>
      </c>
    </row>
    <row r="234" spans="1:8" x14ac:dyDescent="0.35">
      <c r="A234">
        <f t="shared" si="21"/>
        <v>233</v>
      </c>
      <c r="B234" s="2" t="str">
        <f t="shared" ca="1" si="18"/>
        <v>משימה.2.20.233</v>
      </c>
      <c r="C234">
        <f t="shared" ca="1" si="22"/>
        <v>3</v>
      </c>
      <c r="D234">
        <f t="shared" ca="1" si="23"/>
        <v>20</v>
      </c>
      <c r="E234" t="s">
        <v>0</v>
      </c>
      <c r="F234">
        <f t="shared" ca="1" si="19"/>
        <v>2</v>
      </c>
      <c r="G234" t="s">
        <v>0</v>
      </c>
      <c r="H234" s="3">
        <f t="shared" ca="1" si="20"/>
        <v>44539.596273412317</v>
      </c>
    </row>
    <row r="235" spans="1:8" x14ac:dyDescent="0.35">
      <c r="A235">
        <f t="shared" si="21"/>
        <v>234</v>
      </c>
      <c r="B235" s="2" t="str">
        <f t="shared" ca="1" si="18"/>
        <v>משימה.5.19.234</v>
      </c>
      <c r="C235">
        <f t="shared" ca="1" si="22"/>
        <v>3</v>
      </c>
      <c r="D235">
        <f t="shared" ca="1" si="23"/>
        <v>19</v>
      </c>
      <c r="E235" t="s">
        <v>0</v>
      </c>
      <c r="F235">
        <f t="shared" ca="1" si="19"/>
        <v>5</v>
      </c>
      <c r="G235" t="s">
        <v>0</v>
      </c>
      <c r="H235" s="3">
        <f t="shared" ca="1" si="20"/>
        <v>44554.824971623981</v>
      </c>
    </row>
    <row r="236" spans="1:8" x14ac:dyDescent="0.35">
      <c r="A236">
        <f t="shared" si="21"/>
        <v>235</v>
      </c>
      <c r="B236" s="2" t="str">
        <f t="shared" ca="1" si="18"/>
        <v>משימה.6.8.235</v>
      </c>
      <c r="C236">
        <f t="shared" ca="1" si="22"/>
        <v>1</v>
      </c>
      <c r="D236">
        <f t="shared" ca="1" si="23"/>
        <v>8</v>
      </c>
      <c r="E236" t="s">
        <v>0</v>
      </c>
      <c r="F236">
        <f t="shared" ca="1" si="19"/>
        <v>6</v>
      </c>
      <c r="G236" t="s">
        <v>0</v>
      </c>
      <c r="H236" s="3">
        <f t="shared" ca="1" si="20"/>
        <v>44547.989216095964</v>
      </c>
    </row>
    <row r="237" spans="1:8" x14ac:dyDescent="0.35">
      <c r="A237">
        <f t="shared" si="21"/>
        <v>236</v>
      </c>
      <c r="B237" s="2" t="str">
        <f t="shared" ca="1" si="18"/>
        <v>משימה.5.5.236</v>
      </c>
      <c r="C237">
        <f t="shared" ca="1" si="22"/>
        <v>5</v>
      </c>
      <c r="D237">
        <f t="shared" ca="1" si="23"/>
        <v>5</v>
      </c>
      <c r="E237" t="s">
        <v>0</v>
      </c>
      <c r="F237">
        <f t="shared" ca="1" si="19"/>
        <v>5</v>
      </c>
      <c r="G237" t="s">
        <v>0</v>
      </c>
      <c r="H237" s="3">
        <f t="shared" ca="1" si="20"/>
        <v>44567.268578696487</v>
      </c>
    </row>
    <row r="238" spans="1:8" x14ac:dyDescent="0.35">
      <c r="A238">
        <f t="shared" si="21"/>
        <v>237</v>
      </c>
      <c r="B238" s="2" t="str">
        <f t="shared" ca="1" si="18"/>
        <v>משימה.2.14.237</v>
      </c>
      <c r="C238">
        <f t="shared" ca="1" si="22"/>
        <v>4</v>
      </c>
      <c r="D238">
        <f t="shared" ca="1" si="23"/>
        <v>14</v>
      </c>
      <c r="E238" t="s">
        <v>0</v>
      </c>
      <c r="F238">
        <f t="shared" ca="1" si="19"/>
        <v>2</v>
      </c>
      <c r="G238" t="s">
        <v>0</v>
      </c>
      <c r="H238" s="3">
        <f t="shared" ca="1" si="20"/>
        <v>44572.82480899732</v>
      </c>
    </row>
    <row r="239" spans="1:8" x14ac:dyDescent="0.35">
      <c r="A239">
        <f t="shared" si="21"/>
        <v>238</v>
      </c>
      <c r="B239" s="2" t="str">
        <f t="shared" ca="1" si="18"/>
        <v>משימה.4.11.238</v>
      </c>
      <c r="C239">
        <f t="shared" ca="1" si="22"/>
        <v>1</v>
      </c>
      <c r="D239">
        <f t="shared" ca="1" si="23"/>
        <v>11</v>
      </c>
      <c r="E239" t="s">
        <v>0</v>
      </c>
      <c r="F239">
        <f t="shared" ca="1" si="19"/>
        <v>4</v>
      </c>
      <c r="G239" t="s">
        <v>0</v>
      </c>
      <c r="H239" s="3">
        <f t="shared" ca="1" si="20"/>
        <v>44539.41598037169</v>
      </c>
    </row>
    <row r="240" spans="1:8" x14ac:dyDescent="0.35">
      <c r="A240">
        <f t="shared" si="21"/>
        <v>239</v>
      </c>
      <c r="B240" s="2" t="str">
        <f t="shared" ca="1" si="18"/>
        <v>משימה.4.7.239</v>
      </c>
      <c r="C240">
        <f t="shared" ca="1" si="22"/>
        <v>2</v>
      </c>
      <c r="D240">
        <f t="shared" ca="1" si="23"/>
        <v>7</v>
      </c>
      <c r="E240" t="s">
        <v>0</v>
      </c>
      <c r="F240">
        <f t="shared" ca="1" si="19"/>
        <v>4</v>
      </c>
      <c r="G240" t="s">
        <v>0</v>
      </c>
      <c r="H240" s="3">
        <f t="shared" ca="1" si="20"/>
        <v>44571.391984873386</v>
      </c>
    </row>
    <row r="241" spans="1:8" x14ac:dyDescent="0.35">
      <c r="A241">
        <f t="shared" si="21"/>
        <v>240</v>
      </c>
      <c r="B241" s="2" t="str">
        <f t="shared" ca="1" si="18"/>
        <v>משימה.6.13.240</v>
      </c>
      <c r="C241">
        <f t="shared" ca="1" si="22"/>
        <v>3</v>
      </c>
      <c r="D241">
        <f t="shared" ca="1" si="23"/>
        <v>13</v>
      </c>
      <c r="E241" t="s">
        <v>0</v>
      </c>
      <c r="F241">
        <f t="shared" ca="1" si="19"/>
        <v>6</v>
      </c>
      <c r="G241" t="s">
        <v>0</v>
      </c>
      <c r="H241" s="3">
        <f t="shared" ca="1" si="20"/>
        <v>44539.214989704218</v>
      </c>
    </row>
    <row r="242" spans="1:8" x14ac:dyDescent="0.35">
      <c r="A242">
        <f t="shared" si="21"/>
        <v>241</v>
      </c>
      <c r="B242" s="2" t="str">
        <f t="shared" ca="1" si="18"/>
        <v>משימה.5.9.241</v>
      </c>
      <c r="C242">
        <f t="shared" ca="1" si="22"/>
        <v>4</v>
      </c>
      <c r="D242">
        <f t="shared" ca="1" si="23"/>
        <v>9</v>
      </c>
      <c r="E242" t="s">
        <v>0</v>
      </c>
      <c r="F242">
        <f t="shared" ca="1" si="19"/>
        <v>5</v>
      </c>
      <c r="G242" t="s">
        <v>0</v>
      </c>
      <c r="H242" s="3">
        <f t="shared" ca="1" si="20"/>
        <v>44554.347861399547</v>
      </c>
    </row>
    <row r="243" spans="1:8" x14ac:dyDescent="0.35">
      <c r="A243">
        <f t="shared" si="21"/>
        <v>242</v>
      </c>
      <c r="B243" s="2" t="str">
        <f t="shared" ca="1" si="18"/>
        <v>משימה.1.5.242</v>
      </c>
      <c r="C243">
        <f t="shared" ca="1" si="22"/>
        <v>2</v>
      </c>
      <c r="D243">
        <f t="shared" ca="1" si="23"/>
        <v>5</v>
      </c>
      <c r="E243" t="s">
        <v>0</v>
      </c>
      <c r="F243">
        <f t="shared" ca="1" si="19"/>
        <v>1</v>
      </c>
      <c r="G243" t="s">
        <v>0</v>
      </c>
      <c r="H243" s="3">
        <f t="shared" ca="1" si="20"/>
        <v>44574.522072863074</v>
      </c>
    </row>
    <row r="244" spans="1:8" x14ac:dyDescent="0.35">
      <c r="A244">
        <f t="shared" si="21"/>
        <v>243</v>
      </c>
      <c r="B244" s="2" t="str">
        <f t="shared" ca="1" si="18"/>
        <v>משימה.6.4.243</v>
      </c>
      <c r="C244">
        <f t="shared" ca="1" si="22"/>
        <v>4</v>
      </c>
      <c r="D244">
        <f t="shared" ca="1" si="23"/>
        <v>4</v>
      </c>
      <c r="E244" t="s">
        <v>0</v>
      </c>
      <c r="F244">
        <f t="shared" ca="1" si="19"/>
        <v>6</v>
      </c>
      <c r="G244" t="s">
        <v>0</v>
      </c>
      <c r="H244" s="3">
        <f t="shared" ca="1" si="20"/>
        <v>44581.945331825314</v>
      </c>
    </row>
    <row r="245" spans="1:8" x14ac:dyDescent="0.35">
      <c r="A245">
        <f t="shared" si="21"/>
        <v>244</v>
      </c>
      <c r="B245" s="2" t="str">
        <f t="shared" ca="1" si="18"/>
        <v>משימה.5.18.244</v>
      </c>
      <c r="C245">
        <f t="shared" ca="1" si="22"/>
        <v>4</v>
      </c>
      <c r="D245">
        <f t="shared" ca="1" si="23"/>
        <v>18</v>
      </c>
      <c r="E245" t="s">
        <v>0</v>
      </c>
      <c r="F245">
        <f t="shared" ca="1" si="19"/>
        <v>5</v>
      </c>
      <c r="G245" t="s">
        <v>0</v>
      </c>
      <c r="H245" s="3">
        <f t="shared" ca="1" si="20"/>
        <v>44540.572858514104</v>
      </c>
    </row>
    <row r="246" spans="1:8" x14ac:dyDescent="0.35">
      <c r="A246">
        <f t="shared" si="21"/>
        <v>245</v>
      </c>
      <c r="B246" s="2" t="str">
        <f t="shared" ca="1" si="18"/>
        <v>משימה.3.5.245</v>
      </c>
      <c r="C246">
        <f t="shared" ca="1" si="22"/>
        <v>4</v>
      </c>
      <c r="D246">
        <f t="shared" ca="1" si="23"/>
        <v>5</v>
      </c>
      <c r="E246" t="s">
        <v>0</v>
      </c>
      <c r="F246">
        <f t="shared" ca="1" si="19"/>
        <v>3</v>
      </c>
      <c r="G246" t="s">
        <v>0</v>
      </c>
      <c r="H246" s="3">
        <f t="shared" ca="1" si="20"/>
        <v>44571.611959735186</v>
      </c>
    </row>
    <row r="247" spans="1:8" x14ac:dyDescent="0.35">
      <c r="A247">
        <f t="shared" si="21"/>
        <v>246</v>
      </c>
      <c r="B247" s="2" t="str">
        <f t="shared" ca="1" si="18"/>
        <v>משימה.4.16.246</v>
      </c>
      <c r="C247">
        <f t="shared" ca="1" si="22"/>
        <v>4</v>
      </c>
      <c r="D247">
        <f t="shared" ca="1" si="23"/>
        <v>16</v>
      </c>
      <c r="E247" t="s">
        <v>0</v>
      </c>
      <c r="F247">
        <f t="shared" ca="1" si="19"/>
        <v>4</v>
      </c>
      <c r="G247" t="s">
        <v>0</v>
      </c>
      <c r="H247" s="3">
        <f t="shared" ca="1" si="20"/>
        <v>44568.881217706585</v>
      </c>
    </row>
    <row r="248" spans="1:8" x14ac:dyDescent="0.35">
      <c r="A248">
        <f t="shared" si="21"/>
        <v>247</v>
      </c>
      <c r="B248" s="2" t="str">
        <f t="shared" ca="1" si="18"/>
        <v>משימה.5.3.247</v>
      </c>
      <c r="C248">
        <f t="shared" ca="1" si="22"/>
        <v>3</v>
      </c>
      <c r="D248">
        <f t="shared" ca="1" si="23"/>
        <v>3</v>
      </c>
      <c r="E248" t="s">
        <v>0</v>
      </c>
      <c r="F248">
        <f t="shared" ca="1" si="19"/>
        <v>5</v>
      </c>
      <c r="G248" t="s">
        <v>0</v>
      </c>
      <c r="H248" s="3">
        <f t="shared" ca="1" si="20"/>
        <v>44589.727040743193</v>
      </c>
    </row>
    <row r="249" spans="1:8" x14ac:dyDescent="0.35">
      <c r="A249">
        <f t="shared" si="21"/>
        <v>248</v>
      </c>
      <c r="B249" s="2" t="str">
        <f t="shared" ca="1" si="18"/>
        <v>משימה.3.13.248</v>
      </c>
      <c r="C249">
        <f t="shared" ca="1" si="22"/>
        <v>3</v>
      </c>
      <c r="D249">
        <f t="shared" ca="1" si="23"/>
        <v>13</v>
      </c>
      <c r="E249" t="s">
        <v>0</v>
      </c>
      <c r="F249">
        <f t="shared" ca="1" si="19"/>
        <v>3</v>
      </c>
      <c r="G249" t="s">
        <v>0</v>
      </c>
      <c r="H249" s="3">
        <f t="shared" ca="1" si="20"/>
        <v>44545.776177885047</v>
      </c>
    </row>
    <row r="250" spans="1:8" x14ac:dyDescent="0.35">
      <c r="A250">
        <f t="shared" si="21"/>
        <v>249</v>
      </c>
      <c r="B250" s="2" t="str">
        <f t="shared" ca="1" si="18"/>
        <v>משימה.1.2.249</v>
      </c>
      <c r="C250">
        <f t="shared" ca="1" si="22"/>
        <v>2</v>
      </c>
      <c r="D250">
        <f t="shared" ca="1" si="23"/>
        <v>2</v>
      </c>
      <c r="E250" t="s">
        <v>0</v>
      </c>
      <c r="F250">
        <f t="shared" ca="1" si="19"/>
        <v>1</v>
      </c>
      <c r="G250" t="s">
        <v>0</v>
      </c>
      <c r="H250" s="3">
        <f t="shared" ca="1" si="20"/>
        <v>44542.60037659599</v>
      </c>
    </row>
    <row r="251" spans="1:8" x14ac:dyDescent="0.35">
      <c r="A251">
        <f t="shared" si="21"/>
        <v>250</v>
      </c>
      <c r="B251" s="2" t="str">
        <f t="shared" ca="1" si="18"/>
        <v>משימה.5.20.250</v>
      </c>
      <c r="C251">
        <f t="shared" ca="1" si="22"/>
        <v>2</v>
      </c>
      <c r="D251">
        <f t="shared" ca="1" si="23"/>
        <v>20</v>
      </c>
      <c r="E251" t="s">
        <v>0</v>
      </c>
      <c r="F251">
        <f t="shared" ca="1" si="19"/>
        <v>5</v>
      </c>
      <c r="G251" t="s">
        <v>0</v>
      </c>
      <c r="H251" s="3">
        <f t="shared" ca="1" si="20"/>
        <v>44553.7243000444</v>
      </c>
    </row>
    <row r="252" spans="1:8" x14ac:dyDescent="0.35">
      <c r="A252">
        <f t="shared" si="21"/>
        <v>251</v>
      </c>
      <c r="B252" s="2" t="str">
        <f t="shared" ca="1" si="18"/>
        <v>משימה.5.7.251</v>
      </c>
      <c r="C252">
        <f t="shared" ca="1" si="22"/>
        <v>1</v>
      </c>
      <c r="D252">
        <f t="shared" ca="1" si="23"/>
        <v>7</v>
      </c>
      <c r="E252" t="s">
        <v>0</v>
      </c>
      <c r="F252">
        <f t="shared" ca="1" si="19"/>
        <v>5</v>
      </c>
      <c r="G252" t="s">
        <v>0</v>
      </c>
      <c r="H252" s="3">
        <f t="shared" ca="1" si="20"/>
        <v>44559.923706207446</v>
      </c>
    </row>
    <row r="253" spans="1:8" x14ac:dyDescent="0.35">
      <c r="A253">
        <f t="shared" si="21"/>
        <v>252</v>
      </c>
      <c r="B253" s="2" t="str">
        <f t="shared" ca="1" si="18"/>
        <v>משימה.5.5.252</v>
      </c>
      <c r="C253">
        <f t="shared" ca="1" si="22"/>
        <v>3</v>
      </c>
      <c r="D253">
        <f t="shared" ca="1" si="23"/>
        <v>5</v>
      </c>
      <c r="E253" t="s">
        <v>0</v>
      </c>
      <c r="F253">
        <f t="shared" ca="1" si="19"/>
        <v>5</v>
      </c>
      <c r="G253" t="s">
        <v>0</v>
      </c>
      <c r="H253" s="3">
        <f t="shared" ca="1" si="20"/>
        <v>44562.066341795224</v>
      </c>
    </row>
    <row r="254" spans="1:8" x14ac:dyDescent="0.35">
      <c r="A254">
        <f t="shared" si="21"/>
        <v>253</v>
      </c>
      <c r="B254" s="2" t="str">
        <f t="shared" ca="1" si="18"/>
        <v>משימה.5.17.253</v>
      </c>
      <c r="C254">
        <f t="shared" ca="1" si="22"/>
        <v>2</v>
      </c>
      <c r="D254">
        <f t="shared" ca="1" si="23"/>
        <v>17</v>
      </c>
      <c r="E254" t="s">
        <v>0</v>
      </c>
      <c r="F254">
        <f t="shared" ca="1" si="19"/>
        <v>5</v>
      </c>
      <c r="G254" t="s">
        <v>0</v>
      </c>
      <c r="H254" s="3">
        <f t="shared" ca="1" si="20"/>
        <v>44554.376529639936</v>
      </c>
    </row>
    <row r="255" spans="1:8" x14ac:dyDescent="0.35">
      <c r="A255">
        <f t="shared" si="21"/>
        <v>254</v>
      </c>
      <c r="B255" s="2" t="str">
        <f t="shared" ca="1" si="18"/>
        <v>משימה.3.17.254</v>
      </c>
      <c r="C255">
        <f t="shared" ca="1" si="22"/>
        <v>2</v>
      </c>
      <c r="D255">
        <f t="shared" ca="1" si="23"/>
        <v>17</v>
      </c>
      <c r="E255" t="s">
        <v>0</v>
      </c>
      <c r="F255">
        <f t="shared" ca="1" si="19"/>
        <v>3</v>
      </c>
      <c r="G255" t="s">
        <v>0</v>
      </c>
      <c r="H255" s="3">
        <f t="shared" ca="1" si="20"/>
        <v>44560.397135667277</v>
      </c>
    </row>
    <row r="256" spans="1:8" x14ac:dyDescent="0.35">
      <c r="A256">
        <f t="shared" si="21"/>
        <v>255</v>
      </c>
      <c r="B256" s="2" t="str">
        <f t="shared" ca="1" si="18"/>
        <v>משימה.4.15.255</v>
      </c>
      <c r="C256">
        <f t="shared" ca="1" si="22"/>
        <v>1</v>
      </c>
      <c r="D256">
        <f t="shared" ca="1" si="23"/>
        <v>15</v>
      </c>
      <c r="E256" t="s">
        <v>0</v>
      </c>
      <c r="F256">
        <f t="shared" ca="1" si="19"/>
        <v>4</v>
      </c>
      <c r="G256" t="s">
        <v>0</v>
      </c>
      <c r="H256" s="3">
        <f t="shared" ca="1" si="20"/>
        <v>44583.964040416737</v>
      </c>
    </row>
    <row r="257" spans="1:8" x14ac:dyDescent="0.35">
      <c r="A257">
        <f t="shared" si="21"/>
        <v>256</v>
      </c>
      <c r="B257" s="2" t="str">
        <f t="shared" ca="1" si="18"/>
        <v>משימה.4.2.256</v>
      </c>
      <c r="C257">
        <f t="shared" ca="1" si="22"/>
        <v>2</v>
      </c>
      <c r="D257">
        <f t="shared" ca="1" si="23"/>
        <v>2</v>
      </c>
      <c r="E257" t="s">
        <v>0</v>
      </c>
      <c r="F257">
        <f t="shared" ca="1" si="19"/>
        <v>4</v>
      </c>
      <c r="G257" t="s">
        <v>0</v>
      </c>
      <c r="H257" s="3">
        <f t="shared" ca="1" si="20"/>
        <v>44557.516927929697</v>
      </c>
    </row>
    <row r="258" spans="1:8" x14ac:dyDescent="0.35">
      <c r="A258">
        <f t="shared" si="21"/>
        <v>257</v>
      </c>
      <c r="B258" s="2" t="str">
        <f t="shared" ca="1" si="18"/>
        <v>משימה.5.21.257</v>
      </c>
      <c r="C258">
        <f t="shared" ca="1" si="22"/>
        <v>4</v>
      </c>
      <c r="D258">
        <f t="shared" ca="1" si="23"/>
        <v>21</v>
      </c>
      <c r="E258" t="s">
        <v>0</v>
      </c>
      <c r="F258">
        <f t="shared" ca="1" si="19"/>
        <v>5</v>
      </c>
      <c r="G258" t="s">
        <v>0</v>
      </c>
      <c r="H258" s="3">
        <f t="shared" ca="1" si="20"/>
        <v>44550.742996189008</v>
      </c>
    </row>
    <row r="259" spans="1:8" x14ac:dyDescent="0.35">
      <c r="A259">
        <f t="shared" si="21"/>
        <v>258</v>
      </c>
      <c r="B259" s="2" t="str">
        <f t="shared" ref="B259:B316" ca="1" si="24">"משימה"&amp;"." &amp; F259&amp;"." &amp;D259 &amp; "."&amp;A259</f>
        <v>משימה.1.19.258</v>
      </c>
      <c r="C259">
        <f t="shared" ca="1" si="22"/>
        <v>3</v>
      </c>
      <c r="D259">
        <f t="shared" ca="1" si="23"/>
        <v>19</v>
      </c>
      <c r="E259" t="s">
        <v>0</v>
      </c>
      <c r="F259">
        <f t="shared" ref="F259:F316" ca="1" si="25" xml:space="preserve"> ROUNDUP( RAND() * 6,0)</f>
        <v>1</v>
      </c>
      <c r="G259" t="s">
        <v>0</v>
      </c>
      <c r="H259" s="3">
        <f t="shared" ref="H259:H316" ca="1" si="26">NOW() - 20 + RAND() * 60</f>
        <v>44559.603208977976</v>
      </c>
    </row>
    <row r="260" spans="1:8" x14ac:dyDescent="0.35">
      <c r="A260">
        <f t="shared" ref="A260:A316" si="27">A259+1</f>
        <v>259</v>
      </c>
      <c r="B260" s="2" t="str">
        <f t="shared" ca="1" si="24"/>
        <v>משימה.3.18.259</v>
      </c>
      <c r="C260">
        <f t="shared" ref="C260:C316" ca="1" si="28">ROUNDUP(0.5 + RAND() *4,0)</f>
        <v>4</v>
      </c>
      <c r="D260">
        <f t="shared" ref="D260:D316" ca="1" si="29" xml:space="preserve"> ROUNDUP(0.5 + RAND() * 20,0)</f>
        <v>18</v>
      </c>
      <c r="E260" t="s">
        <v>0</v>
      </c>
      <c r="F260">
        <f t="shared" ca="1" si="25"/>
        <v>3</v>
      </c>
      <c r="G260" t="s">
        <v>0</v>
      </c>
      <c r="H260" s="3">
        <f t="shared" ca="1" si="26"/>
        <v>44585.950318789051</v>
      </c>
    </row>
    <row r="261" spans="1:8" x14ac:dyDescent="0.35">
      <c r="A261">
        <f t="shared" si="27"/>
        <v>260</v>
      </c>
      <c r="B261" s="2" t="str">
        <f t="shared" ca="1" si="24"/>
        <v>משימה.5.10.260</v>
      </c>
      <c r="C261">
        <f t="shared" ca="1" si="28"/>
        <v>5</v>
      </c>
      <c r="D261">
        <f t="shared" ca="1" si="29"/>
        <v>10</v>
      </c>
      <c r="E261" t="s">
        <v>0</v>
      </c>
      <c r="F261">
        <f t="shared" ca="1" si="25"/>
        <v>5</v>
      </c>
      <c r="G261" t="s">
        <v>0</v>
      </c>
      <c r="H261" s="3">
        <f t="shared" ca="1" si="26"/>
        <v>44545.850127156766</v>
      </c>
    </row>
    <row r="262" spans="1:8" x14ac:dyDescent="0.35">
      <c r="A262">
        <f t="shared" si="27"/>
        <v>261</v>
      </c>
      <c r="B262" s="2" t="str">
        <f t="shared" ca="1" si="24"/>
        <v>משימה.4.16.261</v>
      </c>
      <c r="C262">
        <f t="shared" ca="1" si="28"/>
        <v>2</v>
      </c>
      <c r="D262">
        <f t="shared" ca="1" si="29"/>
        <v>16</v>
      </c>
      <c r="E262" t="s">
        <v>0</v>
      </c>
      <c r="F262">
        <f t="shared" ca="1" si="25"/>
        <v>4</v>
      </c>
      <c r="G262" t="s">
        <v>0</v>
      </c>
      <c r="H262" s="3">
        <f t="shared" ca="1" si="26"/>
        <v>44547.296464191117</v>
      </c>
    </row>
    <row r="263" spans="1:8" x14ac:dyDescent="0.35">
      <c r="A263">
        <f t="shared" si="27"/>
        <v>262</v>
      </c>
      <c r="B263" s="2" t="str">
        <f t="shared" ca="1" si="24"/>
        <v>משימה.1.13.262</v>
      </c>
      <c r="C263">
        <f t="shared" ca="1" si="28"/>
        <v>3</v>
      </c>
      <c r="D263">
        <f t="shared" ca="1" si="29"/>
        <v>13</v>
      </c>
      <c r="E263" t="s">
        <v>0</v>
      </c>
      <c r="F263">
        <f t="shared" ca="1" si="25"/>
        <v>1</v>
      </c>
      <c r="G263" t="s">
        <v>0</v>
      </c>
      <c r="H263" s="3">
        <f t="shared" ca="1" si="26"/>
        <v>44573.276652573688</v>
      </c>
    </row>
    <row r="264" spans="1:8" x14ac:dyDescent="0.35">
      <c r="A264">
        <f t="shared" si="27"/>
        <v>263</v>
      </c>
      <c r="B264" s="2" t="str">
        <f t="shared" ca="1" si="24"/>
        <v>משימה.4.3.263</v>
      </c>
      <c r="C264">
        <f t="shared" ca="1" si="28"/>
        <v>4</v>
      </c>
      <c r="D264">
        <f t="shared" ca="1" si="29"/>
        <v>3</v>
      </c>
      <c r="E264" t="s">
        <v>0</v>
      </c>
      <c r="F264">
        <f t="shared" ca="1" si="25"/>
        <v>4</v>
      </c>
      <c r="G264" t="s">
        <v>0</v>
      </c>
      <c r="H264" s="3">
        <f t="shared" ca="1" si="26"/>
        <v>44584.398827635727</v>
      </c>
    </row>
    <row r="265" spans="1:8" x14ac:dyDescent="0.35">
      <c r="A265">
        <f t="shared" si="27"/>
        <v>264</v>
      </c>
      <c r="B265" s="2" t="str">
        <f t="shared" ca="1" si="24"/>
        <v>משימה.6.7.264</v>
      </c>
      <c r="C265">
        <f t="shared" ca="1" si="28"/>
        <v>4</v>
      </c>
      <c r="D265">
        <f t="shared" ca="1" si="29"/>
        <v>7</v>
      </c>
      <c r="E265" t="s">
        <v>0</v>
      </c>
      <c r="F265">
        <f t="shared" ca="1" si="25"/>
        <v>6</v>
      </c>
      <c r="G265" t="s">
        <v>0</v>
      </c>
      <c r="H265" s="3">
        <f t="shared" ca="1" si="26"/>
        <v>44537.587686894978</v>
      </c>
    </row>
    <row r="266" spans="1:8" x14ac:dyDescent="0.35">
      <c r="A266">
        <f t="shared" si="27"/>
        <v>265</v>
      </c>
      <c r="B266" s="2" t="str">
        <f t="shared" ca="1" si="24"/>
        <v>משימה.1.7.265</v>
      </c>
      <c r="C266">
        <f t="shared" ca="1" si="28"/>
        <v>3</v>
      </c>
      <c r="D266">
        <f t="shared" ca="1" si="29"/>
        <v>7</v>
      </c>
      <c r="E266" t="s">
        <v>0</v>
      </c>
      <c r="F266">
        <f t="shared" ca="1" si="25"/>
        <v>1</v>
      </c>
      <c r="G266" t="s">
        <v>0</v>
      </c>
      <c r="H266" s="3">
        <f t="shared" ca="1" si="26"/>
        <v>44563.911817053486</v>
      </c>
    </row>
    <row r="267" spans="1:8" x14ac:dyDescent="0.35">
      <c r="A267">
        <f t="shared" si="27"/>
        <v>266</v>
      </c>
      <c r="B267" s="2" t="str">
        <f t="shared" ca="1" si="24"/>
        <v>משימה.5.15.266</v>
      </c>
      <c r="C267">
        <f t="shared" ca="1" si="28"/>
        <v>2</v>
      </c>
      <c r="D267">
        <f t="shared" ca="1" si="29"/>
        <v>15</v>
      </c>
      <c r="E267" t="s">
        <v>0</v>
      </c>
      <c r="F267">
        <f t="shared" ca="1" si="25"/>
        <v>5</v>
      </c>
      <c r="G267" t="s">
        <v>0</v>
      </c>
      <c r="H267" s="3">
        <f t="shared" ca="1" si="26"/>
        <v>44577.292428299268</v>
      </c>
    </row>
    <row r="268" spans="1:8" x14ac:dyDescent="0.35">
      <c r="A268">
        <f t="shared" si="27"/>
        <v>267</v>
      </c>
      <c r="B268" s="2" t="str">
        <f t="shared" ca="1" si="24"/>
        <v>משימה.6.9.267</v>
      </c>
      <c r="C268">
        <f t="shared" ca="1" si="28"/>
        <v>3</v>
      </c>
      <c r="D268">
        <f t="shared" ca="1" si="29"/>
        <v>9</v>
      </c>
      <c r="E268" t="s">
        <v>0</v>
      </c>
      <c r="F268">
        <f t="shared" ca="1" si="25"/>
        <v>6</v>
      </c>
      <c r="G268" t="s">
        <v>0</v>
      </c>
      <c r="H268" s="3">
        <f t="shared" ca="1" si="26"/>
        <v>44571.440816019254</v>
      </c>
    </row>
    <row r="269" spans="1:8" x14ac:dyDescent="0.35">
      <c r="A269">
        <f t="shared" si="27"/>
        <v>268</v>
      </c>
      <c r="B269" s="2" t="str">
        <f t="shared" ca="1" si="24"/>
        <v>משימה.2.2.268</v>
      </c>
      <c r="C269">
        <f t="shared" ca="1" si="28"/>
        <v>2</v>
      </c>
      <c r="D269">
        <f t="shared" ca="1" si="29"/>
        <v>2</v>
      </c>
      <c r="E269" t="s">
        <v>0</v>
      </c>
      <c r="F269">
        <f t="shared" ca="1" si="25"/>
        <v>2</v>
      </c>
      <c r="G269" t="s">
        <v>0</v>
      </c>
      <c r="H269" s="3">
        <f t="shared" ca="1" si="26"/>
        <v>44572.040218340764</v>
      </c>
    </row>
    <row r="270" spans="1:8" x14ac:dyDescent="0.35">
      <c r="A270">
        <f t="shared" si="27"/>
        <v>269</v>
      </c>
      <c r="B270" s="2" t="str">
        <f t="shared" ca="1" si="24"/>
        <v>משימה.1.18.269</v>
      </c>
      <c r="C270">
        <f t="shared" ca="1" si="28"/>
        <v>4</v>
      </c>
      <c r="D270">
        <f t="shared" ca="1" si="29"/>
        <v>18</v>
      </c>
      <c r="E270" t="s">
        <v>0</v>
      </c>
      <c r="F270">
        <f t="shared" ca="1" si="25"/>
        <v>1</v>
      </c>
      <c r="G270" t="s">
        <v>0</v>
      </c>
      <c r="H270" s="3">
        <f t="shared" ca="1" si="26"/>
        <v>44567.890938595883</v>
      </c>
    </row>
    <row r="271" spans="1:8" x14ac:dyDescent="0.35">
      <c r="A271">
        <f t="shared" si="27"/>
        <v>270</v>
      </c>
      <c r="B271" s="2" t="str">
        <f t="shared" ca="1" si="24"/>
        <v>משימה.5.8.270</v>
      </c>
      <c r="C271">
        <f t="shared" ca="1" si="28"/>
        <v>3</v>
      </c>
      <c r="D271">
        <f t="shared" ca="1" si="29"/>
        <v>8</v>
      </c>
      <c r="E271" t="s">
        <v>0</v>
      </c>
      <c r="F271">
        <f t="shared" ca="1" si="25"/>
        <v>5</v>
      </c>
      <c r="G271" t="s">
        <v>0</v>
      </c>
      <c r="H271" s="3">
        <f t="shared" ca="1" si="26"/>
        <v>44567.915595136823</v>
      </c>
    </row>
    <row r="272" spans="1:8" x14ac:dyDescent="0.35">
      <c r="A272">
        <f t="shared" si="27"/>
        <v>271</v>
      </c>
      <c r="B272" s="2" t="str">
        <f t="shared" ca="1" si="24"/>
        <v>משימה.4.16.271</v>
      </c>
      <c r="C272">
        <f t="shared" ca="1" si="28"/>
        <v>5</v>
      </c>
      <c r="D272">
        <f t="shared" ca="1" si="29"/>
        <v>16</v>
      </c>
      <c r="E272" t="s">
        <v>0</v>
      </c>
      <c r="F272">
        <f t="shared" ca="1" si="25"/>
        <v>4</v>
      </c>
      <c r="G272" t="s">
        <v>0</v>
      </c>
      <c r="H272" s="3">
        <f t="shared" ca="1" si="26"/>
        <v>44583.577399900816</v>
      </c>
    </row>
    <row r="273" spans="1:8" x14ac:dyDescent="0.35">
      <c r="A273">
        <f t="shared" si="27"/>
        <v>272</v>
      </c>
      <c r="B273" s="2" t="str">
        <f t="shared" ca="1" si="24"/>
        <v>משימה.3.15.272</v>
      </c>
      <c r="C273">
        <f t="shared" ca="1" si="28"/>
        <v>4</v>
      </c>
      <c r="D273">
        <f t="shared" ca="1" si="29"/>
        <v>15</v>
      </c>
      <c r="E273" t="s">
        <v>0</v>
      </c>
      <c r="F273">
        <f t="shared" ca="1" si="25"/>
        <v>3</v>
      </c>
      <c r="G273" t="s">
        <v>0</v>
      </c>
      <c r="H273" s="3">
        <f t="shared" ca="1" si="26"/>
        <v>44536.52875742106</v>
      </c>
    </row>
    <row r="274" spans="1:8" x14ac:dyDescent="0.35">
      <c r="A274">
        <f t="shared" si="27"/>
        <v>273</v>
      </c>
      <c r="B274" s="2" t="str">
        <f t="shared" ca="1" si="24"/>
        <v>משימה.1.7.273</v>
      </c>
      <c r="C274">
        <f t="shared" ca="1" si="28"/>
        <v>5</v>
      </c>
      <c r="D274">
        <f t="shared" ca="1" si="29"/>
        <v>7</v>
      </c>
      <c r="E274" t="s">
        <v>0</v>
      </c>
      <c r="F274">
        <f t="shared" ca="1" si="25"/>
        <v>1</v>
      </c>
      <c r="G274" t="s">
        <v>0</v>
      </c>
      <c r="H274" s="3">
        <f t="shared" ca="1" si="26"/>
        <v>44576.028246904229</v>
      </c>
    </row>
    <row r="275" spans="1:8" x14ac:dyDescent="0.35">
      <c r="A275">
        <f t="shared" si="27"/>
        <v>274</v>
      </c>
      <c r="B275" s="2" t="str">
        <f t="shared" ca="1" si="24"/>
        <v>משימה.4.19.274</v>
      </c>
      <c r="C275">
        <f t="shared" ca="1" si="28"/>
        <v>1</v>
      </c>
      <c r="D275">
        <f t="shared" ca="1" si="29"/>
        <v>19</v>
      </c>
      <c r="E275" t="s">
        <v>0</v>
      </c>
      <c r="F275">
        <f t="shared" ca="1" si="25"/>
        <v>4</v>
      </c>
      <c r="G275" t="s">
        <v>0</v>
      </c>
      <c r="H275" s="3">
        <f t="shared" ca="1" si="26"/>
        <v>44545.089415478826</v>
      </c>
    </row>
    <row r="276" spans="1:8" x14ac:dyDescent="0.35">
      <c r="A276">
        <f t="shared" si="27"/>
        <v>275</v>
      </c>
      <c r="B276" s="2" t="str">
        <f t="shared" ca="1" si="24"/>
        <v>משימה.5.3.275</v>
      </c>
      <c r="C276">
        <f t="shared" ca="1" si="28"/>
        <v>4</v>
      </c>
      <c r="D276">
        <f t="shared" ca="1" si="29"/>
        <v>3</v>
      </c>
      <c r="E276" t="s">
        <v>0</v>
      </c>
      <c r="F276">
        <f t="shared" ca="1" si="25"/>
        <v>5</v>
      </c>
      <c r="G276" t="s">
        <v>0</v>
      </c>
      <c r="H276" s="3">
        <f t="shared" ca="1" si="26"/>
        <v>44572.495695210986</v>
      </c>
    </row>
    <row r="277" spans="1:8" x14ac:dyDescent="0.35">
      <c r="A277">
        <f t="shared" si="27"/>
        <v>276</v>
      </c>
      <c r="B277" s="2" t="str">
        <f t="shared" ca="1" si="24"/>
        <v>משימה.4.20.276</v>
      </c>
      <c r="C277">
        <f t="shared" ca="1" si="28"/>
        <v>2</v>
      </c>
      <c r="D277">
        <f t="shared" ca="1" si="29"/>
        <v>20</v>
      </c>
      <c r="E277" t="s">
        <v>0</v>
      </c>
      <c r="F277">
        <f t="shared" ca="1" si="25"/>
        <v>4</v>
      </c>
      <c r="G277" t="s">
        <v>0</v>
      </c>
      <c r="H277" s="3">
        <f t="shared" ca="1" si="26"/>
        <v>44562.479285989102</v>
      </c>
    </row>
    <row r="278" spans="1:8" x14ac:dyDescent="0.35">
      <c r="A278">
        <f t="shared" si="27"/>
        <v>277</v>
      </c>
      <c r="B278" s="2" t="str">
        <f t="shared" ca="1" si="24"/>
        <v>משימה.4.21.277</v>
      </c>
      <c r="C278">
        <f t="shared" ca="1" si="28"/>
        <v>4</v>
      </c>
      <c r="D278">
        <f t="shared" ca="1" si="29"/>
        <v>21</v>
      </c>
      <c r="E278" t="s">
        <v>0</v>
      </c>
      <c r="F278">
        <f t="shared" ca="1" si="25"/>
        <v>4</v>
      </c>
      <c r="G278" t="s">
        <v>0</v>
      </c>
      <c r="H278" s="3">
        <f t="shared" ca="1" si="26"/>
        <v>44559.619253262383</v>
      </c>
    </row>
    <row r="279" spans="1:8" x14ac:dyDescent="0.35">
      <c r="A279">
        <f t="shared" si="27"/>
        <v>278</v>
      </c>
      <c r="B279" s="2" t="str">
        <f t="shared" ca="1" si="24"/>
        <v>משימה.6.13.278</v>
      </c>
      <c r="C279">
        <f t="shared" ca="1" si="28"/>
        <v>4</v>
      </c>
      <c r="D279">
        <f t="shared" ca="1" si="29"/>
        <v>13</v>
      </c>
      <c r="E279" t="s">
        <v>0</v>
      </c>
      <c r="F279">
        <f t="shared" ca="1" si="25"/>
        <v>6</v>
      </c>
      <c r="G279" t="s">
        <v>0</v>
      </c>
      <c r="H279" s="3">
        <f t="shared" ca="1" si="26"/>
        <v>44569.806283955324</v>
      </c>
    </row>
    <row r="280" spans="1:8" x14ac:dyDescent="0.35">
      <c r="A280">
        <f t="shared" si="27"/>
        <v>279</v>
      </c>
      <c r="B280" s="2" t="str">
        <f t="shared" ca="1" si="24"/>
        <v>משימה.6.11.279</v>
      </c>
      <c r="C280">
        <f t="shared" ca="1" si="28"/>
        <v>4</v>
      </c>
      <c r="D280">
        <f t="shared" ca="1" si="29"/>
        <v>11</v>
      </c>
      <c r="E280" t="s">
        <v>0</v>
      </c>
      <c r="F280">
        <f t="shared" ca="1" si="25"/>
        <v>6</v>
      </c>
      <c r="G280" t="s">
        <v>0</v>
      </c>
      <c r="H280" s="3">
        <f t="shared" ca="1" si="26"/>
        <v>44537.618455044176</v>
      </c>
    </row>
    <row r="281" spans="1:8" x14ac:dyDescent="0.35">
      <c r="A281">
        <f t="shared" si="27"/>
        <v>280</v>
      </c>
      <c r="B281" s="2" t="str">
        <f t="shared" ca="1" si="24"/>
        <v>משימה.3.11.280</v>
      </c>
      <c r="C281">
        <f t="shared" ca="1" si="28"/>
        <v>2</v>
      </c>
      <c r="D281">
        <f t="shared" ca="1" si="29"/>
        <v>11</v>
      </c>
      <c r="E281" t="s">
        <v>0</v>
      </c>
      <c r="F281">
        <f t="shared" ca="1" si="25"/>
        <v>3</v>
      </c>
      <c r="G281" t="s">
        <v>0</v>
      </c>
      <c r="H281" s="3">
        <f t="shared" ca="1" si="26"/>
        <v>44578.123427099657</v>
      </c>
    </row>
    <row r="282" spans="1:8" x14ac:dyDescent="0.35">
      <c r="A282">
        <f t="shared" si="27"/>
        <v>281</v>
      </c>
      <c r="B282" s="2" t="str">
        <f t="shared" ca="1" si="24"/>
        <v>משימה.4.18.281</v>
      </c>
      <c r="C282">
        <f t="shared" ca="1" si="28"/>
        <v>3</v>
      </c>
      <c r="D282">
        <f t="shared" ca="1" si="29"/>
        <v>18</v>
      </c>
      <c r="E282" t="s">
        <v>0</v>
      </c>
      <c r="F282">
        <f t="shared" ca="1" si="25"/>
        <v>4</v>
      </c>
      <c r="G282" t="s">
        <v>0</v>
      </c>
      <c r="H282" s="3">
        <f t="shared" ca="1" si="26"/>
        <v>44585.104515450716</v>
      </c>
    </row>
    <row r="283" spans="1:8" x14ac:dyDescent="0.35">
      <c r="A283">
        <f t="shared" si="27"/>
        <v>282</v>
      </c>
      <c r="B283" s="2" t="str">
        <f t="shared" ca="1" si="24"/>
        <v>משימה.5.17.282</v>
      </c>
      <c r="C283">
        <f t="shared" ca="1" si="28"/>
        <v>3</v>
      </c>
      <c r="D283">
        <f t="shared" ca="1" si="29"/>
        <v>17</v>
      </c>
      <c r="E283" t="s">
        <v>0</v>
      </c>
      <c r="F283">
        <f t="shared" ca="1" si="25"/>
        <v>5</v>
      </c>
      <c r="G283" t="s">
        <v>0</v>
      </c>
      <c r="H283" s="3">
        <f t="shared" ca="1" si="26"/>
        <v>44575.895013293601</v>
      </c>
    </row>
    <row r="284" spans="1:8" x14ac:dyDescent="0.35">
      <c r="A284">
        <f t="shared" si="27"/>
        <v>283</v>
      </c>
      <c r="B284" s="2" t="str">
        <f t="shared" ca="1" si="24"/>
        <v>משימה.5.20.283</v>
      </c>
      <c r="C284">
        <f t="shared" ca="1" si="28"/>
        <v>3</v>
      </c>
      <c r="D284">
        <f t="shared" ca="1" si="29"/>
        <v>20</v>
      </c>
      <c r="E284" t="s">
        <v>0</v>
      </c>
      <c r="F284">
        <f t="shared" ca="1" si="25"/>
        <v>5</v>
      </c>
      <c r="G284" t="s">
        <v>0</v>
      </c>
      <c r="H284" s="3">
        <f t="shared" ca="1" si="26"/>
        <v>44560.817605941105</v>
      </c>
    </row>
    <row r="285" spans="1:8" x14ac:dyDescent="0.35">
      <c r="A285">
        <f t="shared" si="27"/>
        <v>284</v>
      </c>
      <c r="B285" s="2" t="str">
        <f t="shared" ca="1" si="24"/>
        <v>משימה.5.11.284</v>
      </c>
      <c r="C285">
        <f t="shared" ca="1" si="28"/>
        <v>2</v>
      </c>
      <c r="D285">
        <f t="shared" ca="1" si="29"/>
        <v>11</v>
      </c>
      <c r="E285" t="s">
        <v>0</v>
      </c>
      <c r="F285">
        <f t="shared" ca="1" si="25"/>
        <v>5</v>
      </c>
      <c r="G285" t="s">
        <v>0</v>
      </c>
      <c r="H285" s="3">
        <f t="shared" ca="1" si="26"/>
        <v>44552.621530988232</v>
      </c>
    </row>
    <row r="286" spans="1:8" x14ac:dyDescent="0.35">
      <c r="A286">
        <f t="shared" si="27"/>
        <v>285</v>
      </c>
      <c r="B286" s="2" t="str">
        <f t="shared" ca="1" si="24"/>
        <v>משימה.4.13.285</v>
      </c>
      <c r="C286">
        <f t="shared" ca="1" si="28"/>
        <v>3</v>
      </c>
      <c r="D286">
        <f t="shared" ca="1" si="29"/>
        <v>13</v>
      </c>
      <c r="E286" t="s">
        <v>0</v>
      </c>
      <c r="F286">
        <f t="shared" ca="1" si="25"/>
        <v>4</v>
      </c>
      <c r="G286" t="s">
        <v>0</v>
      </c>
      <c r="H286" s="3">
        <f t="shared" ca="1" si="26"/>
        <v>44556.191306469795</v>
      </c>
    </row>
    <row r="287" spans="1:8" x14ac:dyDescent="0.35">
      <c r="A287">
        <f t="shared" si="27"/>
        <v>286</v>
      </c>
      <c r="B287" s="2" t="str">
        <f t="shared" ca="1" si="24"/>
        <v>משימה.6.7.286</v>
      </c>
      <c r="C287">
        <f t="shared" ca="1" si="28"/>
        <v>2</v>
      </c>
      <c r="D287">
        <f t="shared" ca="1" si="29"/>
        <v>7</v>
      </c>
      <c r="E287" t="s">
        <v>0</v>
      </c>
      <c r="F287">
        <f t="shared" ca="1" si="25"/>
        <v>6</v>
      </c>
      <c r="G287" t="s">
        <v>0</v>
      </c>
      <c r="H287" s="3">
        <f t="shared" ca="1" si="26"/>
        <v>44563.149633777524</v>
      </c>
    </row>
    <row r="288" spans="1:8" x14ac:dyDescent="0.35">
      <c r="A288">
        <f t="shared" si="27"/>
        <v>287</v>
      </c>
      <c r="B288" s="2" t="str">
        <f t="shared" ca="1" si="24"/>
        <v>משימה.2.12.287</v>
      </c>
      <c r="C288">
        <f t="shared" ca="1" si="28"/>
        <v>4</v>
      </c>
      <c r="D288">
        <f t="shared" ca="1" si="29"/>
        <v>12</v>
      </c>
      <c r="E288" t="s">
        <v>0</v>
      </c>
      <c r="F288">
        <f t="shared" ca="1" si="25"/>
        <v>2</v>
      </c>
      <c r="G288" t="s">
        <v>0</v>
      </c>
      <c r="H288" s="3">
        <f t="shared" ca="1" si="26"/>
        <v>44566.748098809985</v>
      </c>
    </row>
    <row r="289" spans="1:8" x14ac:dyDescent="0.35">
      <c r="A289">
        <f t="shared" si="27"/>
        <v>288</v>
      </c>
      <c r="B289" s="2" t="str">
        <f t="shared" ca="1" si="24"/>
        <v>משימה.5.3.288</v>
      </c>
      <c r="C289">
        <f t="shared" ca="1" si="28"/>
        <v>4</v>
      </c>
      <c r="D289">
        <f t="shared" ca="1" si="29"/>
        <v>3</v>
      </c>
      <c r="E289" t="s">
        <v>0</v>
      </c>
      <c r="F289">
        <f t="shared" ca="1" si="25"/>
        <v>5</v>
      </c>
      <c r="G289" t="s">
        <v>0</v>
      </c>
      <c r="H289" s="3">
        <f t="shared" ca="1" si="26"/>
        <v>44567.60424563563</v>
      </c>
    </row>
    <row r="290" spans="1:8" x14ac:dyDescent="0.35">
      <c r="A290">
        <f t="shared" si="27"/>
        <v>289</v>
      </c>
      <c r="B290" s="2" t="str">
        <f t="shared" ca="1" si="24"/>
        <v>משימה.4.8.289</v>
      </c>
      <c r="C290">
        <f t="shared" ca="1" si="28"/>
        <v>2</v>
      </c>
      <c r="D290">
        <f t="shared" ca="1" si="29"/>
        <v>8</v>
      </c>
      <c r="E290" t="s">
        <v>0</v>
      </c>
      <c r="F290">
        <f t="shared" ca="1" si="25"/>
        <v>4</v>
      </c>
      <c r="G290" t="s">
        <v>0</v>
      </c>
      <c r="H290" s="3">
        <f t="shared" ca="1" si="26"/>
        <v>44564.412554783921</v>
      </c>
    </row>
    <row r="291" spans="1:8" x14ac:dyDescent="0.35">
      <c r="A291">
        <f t="shared" si="27"/>
        <v>290</v>
      </c>
      <c r="B291" s="2" t="str">
        <f t="shared" ca="1" si="24"/>
        <v>משימה.3.17.290</v>
      </c>
      <c r="C291">
        <f t="shared" ca="1" si="28"/>
        <v>4</v>
      </c>
      <c r="D291">
        <f t="shared" ca="1" si="29"/>
        <v>17</v>
      </c>
      <c r="E291" t="s">
        <v>0</v>
      </c>
      <c r="F291">
        <f t="shared" ca="1" si="25"/>
        <v>3</v>
      </c>
      <c r="G291" t="s">
        <v>0</v>
      </c>
      <c r="H291" s="3">
        <f t="shared" ca="1" si="26"/>
        <v>44579.910718060506</v>
      </c>
    </row>
    <row r="292" spans="1:8" x14ac:dyDescent="0.35">
      <c r="A292">
        <f t="shared" si="27"/>
        <v>291</v>
      </c>
      <c r="B292" s="2" t="str">
        <f t="shared" ca="1" si="24"/>
        <v>משימה.2.5.291</v>
      </c>
      <c r="C292">
        <f t="shared" ca="1" si="28"/>
        <v>5</v>
      </c>
      <c r="D292">
        <f t="shared" ca="1" si="29"/>
        <v>5</v>
      </c>
      <c r="E292" t="s">
        <v>0</v>
      </c>
      <c r="F292">
        <f t="shared" ca="1" si="25"/>
        <v>2</v>
      </c>
      <c r="G292" t="s">
        <v>0</v>
      </c>
      <c r="H292" s="3">
        <f t="shared" ca="1" si="26"/>
        <v>44591.462909535527</v>
      </c>
    </row>
    <row r="293" spans="1:8" x14ac:dyDescent="0.35">
      <c r="A293">
        <f t="shared" si="27"/>
        <v>292</v>
      </c>
      <c r="B293" s="2" t="str">
        <f t="shared" ca="1" si="24"/>
        <v>משימה.4.3.292</v>
      </c>
      <c r="C293">
        <f t="shared" ca="1" si="28"/>
        <v>3</v>
      </c>
      <c r="D293">
        <f t="shared" ca="1" si="29"/>
        <v>3</v>
      </c>
      <c r="E293" t="s">
        <v>0</v>
      </c>
      <c r="F293">
        <f t="shared" ca="1" si="25"/>
        <v>4</v>
      </c>
      <c r="G293" t="s">
        <v>0</v>
      </c>
      <c r="H293" s="3">
        <f t="shared" ca="1" si="26"/>
        <v>44576.592566045059</v>
      </c>
    </row>
    <row r="294" spans="1:8" x14ac:dyDescent="0.35">
      <c r="A294">
        <f t="shared" si="27"/>
        <v>293</v>
      </c>
      <c r="B294" s="2" t="str">
        <f t="shared" ca="1" si="24"/>
        <v>משימה.5.4.293</v>
      </c>
      <c r="C294">
        <f t="shared" ca="1" si="28"/>
        <v>3</v>
      </c>
      <c r="D294">
        <f t="shared" ca="1" si="29"/>
        <v>4</v>
      </c>
      <c r="E294" t="s">
        <v>0</v>
      </c>
      <c r="F294">
        <f t="shared" ca="1" si="25"/>
        <v>5</v>
      </c>
      <c r="G294" t="s">
        <v>0</v>
      </c>
      <c r="H294" s="3">
        <f t="shared" ca="1" si="26"/>
        <v>44546.500628794478</v>
      </c>
    </row>
    <row r="295" spans="1:8" x14ac:dyDescent="0.35">
      <c r="A295">
        <f t="shared" si="27"/>
        <v>294</v>
      </c>
      <c r="B295" s="2" t="str">
        <f t="shared" ca="1" si="24"/>
        <v>משימה.5.11.294</v>
      </c>
      <c r="C295">
        <f t="shared" ca="1" si="28"/>
        <v>5</v>
      </c>
      <c r="D295">
        <f t="shared" ca="1" si="29"/>
        <v>11</v>
      </c>
      <c r="E295" t="s">
        <v>0</v>
      </c>
      <c r="F295">
        <f t="shared" ca="1" si="25"/>
        <v>5</v>
      </c>
      <c r="G295" t="s">
        <v>0</v>
      </c>
      <c r="H295" s="3">
        <f t="shared" ca="1" si="26"/>
        <v>44590.743063171758</v>
      </c>
    </row>
    <row r="296" spans="1:8" x14ac:dyDescent="0.35">
      <c r="A296">
        <f t="shared" si="27"/>
        <v>295</v>
      </c>
      <c r="B296" s="2" t="str">
        <f t="shared" ca="1" si="24"/>
        <v>משימה.6.10.295</v>
      </c>
      <c r="C296">
        <f t="shared" ca="1" si="28"/>
        <v>2</v>
      </c>
      <c r="D296">
        <f t="shared" ca="1" si="29"/>
        <v>10</v>
      </c>
      <c r="E296" t="s">
        <v>0</v>
      </c>
      <c r="F296">
        <f t="shared" ca="1" si="25"/>
        <v>6</v>
      </c>
      <c r="G296" t="s">
        <v>0</v>
      </c>
      <c r="H296" s="3">
        <f t="shared" ca="1" si="26"/>
        <v>44549.968078838763</v>
      </c>
    </row>
    <row r="297" spans="1:8" x14ac:dyDescent="0.35">
      <c r="A297">
        <f t="shared" si="27"/>
        <v>296</v>
      </c>
      <c r="B297" s="2" t="str">
        <f t="shared" ca="1" si="24"/>
        <v>משימה.2.14.296</v>
      </c>
      <c r="C297">
        <f t="shared" ca="1" si="28"/>
        <v>3</v>
      </c>
      <c r="D297">
        <f t="shared" ca="1" si="29"/>
        <v>14</v>
      </c>
      <c r="E297" t="s">
        <v>0</v>
      </c>
      <c r="F297">
        <f t="shared" ca="1" si="25"/>
        <v>2</v>
      </c>
      <c r="G297" t="s">
        <v>0</v>
      </c>
      <c r="H297" s="3">
        <f t="shared" ca="1" si="26"/>
        <v>44539.690151008908</v>
      </c>
    </row>
    <row r="298" spans="1:8" x14ac:dyDescent="0.35">
      <c r="A298">
        <f t="shared" si="27"/>
        <v>297</v>
      </c>
      <c r="B298" s="2" t="str">
        <f t="shared" ca="1" si="24"/>
        <v>משימה.3.17.297</v>
      </c>
      <c r="C298">
        <f t="shared" ca="1" si="28"/>
        <v>2</v>
      </c>
      <c r="D298">
        <f t="shared" ca="1" si="29"/>
        <v>17</v>
      </c>
      <c r="E298" t="s">
        <v>0</v>
      </c>
      <c r="F298">
        <f t="shared" ca="1" si="25"/>
        <v>3</v>
      </c>
      <c r="G298" t="s">
        <v>0</v>
      </c>
      <c r="H298" s="3">
        <f t="shared" ca="1" si="26"/>
        <v>44590.954992075218</v>
      </c>
    </row>
    <row r="299" spans="1:8" x14ac:dyDescent="0.35">
      <c r="A299">
        <f t="shared" si="27"/>
        <v>298</v>
      </c>
      <c r="B299" s="2" t="str">
        <f t="shared" ca="1" si="24"/>
        <v>משימה.1.10.298</v>
      </c>
      <c r="C299">
        <f t="shared" ca="1" si="28"/>
        <v>5</v>
      </c>
      <c r="D299">
        <f t="shared" ca="1" si="29"/>
        <v>10</v>
      </c>
      <c r="E299" t="s">
        <v>0</v>
      </c>
      <c r="F299">
        <f t="shared" ca="1" si="25"/>
        <v>1</v>
      </c>
      <c r="G299" t="s">
        <v>0</v>
      </c>
      <c r="H299" s="3">
        <f t="shared" ca="1" si="26"/>
        <v>44558.484569132452</v>
      </c>
    </row>
    <row r="300" spans="1:8" x14ac:dyDescent="0.35">
      <c r="A300">
        <f t="shared" si="27"/>
        <v>299</v>
      </c>
      <c r="B300" s="2" t="str">
        <f t="shared" ca="1" si="24"/>
        <v>משימה.6.2.299</v>
      </c>
      <c r="C300">
        <f t="shared" ca="1" si="28"/>
        <v>2</v>
      </c>
      <c r="D300">
        <f t="shared" ca="1" si="29"/>
        <v>2</v>
      </c>
      <c r="E300" t="s">
        <v>0</v>
      </c>
      <c r="F300">
        <f t="shared" ca="1" si="25"/>
        <v>6</v>
      </c>
      <c r="G300" t="s">
        <v>0</v>
      </c>
      <c r="H300" s="3">
        <f t="shared" ca="1" si="26"/>
        <v>44552.501037676237</v>
      </c>
    </row>
    <row r="301" spans="1:8" x14ac:dyDescent="0.35">
      <c r="A301">
        <f t="shared" si="27"/>
        <v>300</v>
      </c>
      <c r="B301" s="2" t="str">
        <f t="shared" ca="1" si="24"/>
        <v>משימה.3.4.300</v>
      </c>
      <c r="C301">
        <f t="shared" ca="1" si="28"/>
        <v>2</v>
      </c>
      <c r="D301">
        <f t="shared" ca="1" si="29"/>
        <v>4</v>
      </c>
      <c r="E301" t="s">
        <v>0</v>
      </c>
      <c r="F301">
        <f t="shared" ca="1" si="25"/>
        <v>3</v>
      </c>
      <c r="G301" t="s">
        <v>0</v>
      </c>
      <c r="H301" s="3">
        <f t="shared" ca="1" si="26"/>
        <v>44544.952191914665</v>
      </c>
    </row>
    <row r="302" spans="1:8" x14ac:dyDescent="0.35">
      <c r="A302">
        <f t="shared" si="27"/>
        <v>301</v>
      </c>
      <c r="B302" s="2" t="str">
        <f t="shared" ca="1" si="24"/>
        <v>משימה.1.7.301</v>
      </c>
      <c r="C302">
        <f t="shared" ca="1" si="28"/>
        <v>4</v>
      </c>
      <c r="D302">
        <f t="shared" ca="1" si="29"/>
        <v>7</v>
      </c>
      <c r="E302" t="s">
        <v>0</v>
      </c>
      <c r="F302">
        <f t="shared" ca="1" si="25"/>
        <v>1</v>
      </c>
      <c r="G302" t="s">
        <v>0</v>
      </c>
      <c r="H302" s="3">
        <f t="shared" ca="1" si="26"/>
        <v>44557.380322697012</v>
      </c>
    </row>
    <row r="303" spans="1:8" x14ac:dyDescent="0.35">
      <c r="A303">
        <f t="shared" si="27"/>
        <v>302</v>
      </c>
      <c r="B303" s="2" t="str">
        <f t="shared" ca="1" si="24"/>
        <v>משימה.3.20.302</v>
      </c>
      <c r="C303">
        <f t="shared" ca="1" si="28"/>
        <v>3</v>
      </c>
      <c r="D303">
        <f t="shared" ca="1" si="29"/>
        <v>20</v>
      </c>
      <c r="E303" t="s">
        <v>0</v>
      </c>
      <c r="F303">
        <f t="shared" ca="1" si="25"/>
        <v>3</v>
      </c>
      <c r="G303" t="s">
        <v>0</v>
      </c>
      <c r="H303" s="3">
        <f t="shared" ca="1" si="26"/>
        <v>44576.991975555698</v>
      </c>
    </row>
    <row r="304" spans="1:8" x14ac:dyDescent="0.35">
      <c r="A304">
        <f t="shared" si="27"/>
        <v>303</v>
      </c>
      <c r="B304" s="2" t="str">
        <f t="shared" ca="1" si="24"/>
        <v>משימה.5.5.303</v>
      </c>
      <c r="C304">
        <f t="shared" ca="1" si="28"/>
        <v>4</v>
      </c>
      <c r="D304">
        <f t="shared" ca="1" si="29"/>
        <v>5</v>
      </c>
      <c r="E304" t="s">
        <v>0</v>
      </c>
      <c r="F304">
        <f t="shared" ca="1" si="25"/>
        <v>5</v>
      </c>
      <c r="G304" t="s">
        <v>0</v>
      </c>
      <c r="H304" s="3">
        <f t="shared" ca="1" si="26"/>
        <v>44594.015317117824</v>
      </c>
    </row>
    <row r="305" spans="1:8" x14ac:dyDescent="0.35">
      <c r="A305">
        <f t="shared" si="27"/>
        <v>304</v>
      </c>
      <c r="B305" s="2" t="str">
        <f t="shared" ca="1" si="24"/>
        <v>משימה.2.9.304</v>
      </c>
      <c r="C305">
        <f t="shared" ca="1" si="28"/>
        <v>4</v>
      </c>
      <c r="D305">
        <f t="shared" ca="1" si="29"/>
        <v>9</v>
      </c>
      <c r="E305" t="s">
        <v>0</v>
      </c>
      <c r="F305">
        <f t="shared" ca="1" si="25"/>
        <v>2</v>
      </c>
      <c r="G305" t="s">
        <v>0</v>
      </c>
      <c r="H305" s="3">
        <f t="shared" ca="1" si="26"/>
        <v>44550.079481061388</v>
      </c>
    </row>
    <row r="306" spans="1:8" x14ac:dyDescent="0.35">
      <c r="A306">
        <f t="shared" si="27"/>
        <v>305</v>
      </c>
      <c r="B306" s="2" t="str">
        <f t="shared" ca="1" si="24"/>
        <v>משימה.2.11.305</v>
      </c>
      <c r="C306">
        <f t="shared" ca="1" si="28"/>
        <v>3</v>
      </c>
      <c r="D306">
        <f t="shared" ca="1" si="29"/>
        <v>11</v>
      </c>
      <c r="E306" t="s">
        <v>0</v>
      </c>
      <c r="F306">
        <f t="shared" ca="1" si="25"/>
        <v>2</v>
      </c>
      <c r="G306" t="s">
        <v>0</v>
      </c>
      <c r="H306" s="3">
        <f t="shared" ca="1" si="26"/>
        <v>44594.879309521326</v>
      </c>
    </row>
    <row r="307" spans="1:8" x14ac:dyDescent="0.35">
      <c r="A307">
        <f t="shared" si="27"/>
        <v>306</v>
      </c>
      <c r="B307" s="2" t="str">
        <f t="shared" ca="1" si="24"/>
        <v>משימה.6.21.306</v>
      </c>
      <c r="C307">
        <f t="shared" ca="1" si="28"/>
        <v>2</v>
      </c>
      <c r="D307">
        <f t="shared" ca="1" si="29"/>
        <v>21</v>
      </c>
      <c r="E307" t="s">
        <v>0</v>
      </c>
      <c r="F307">
        <f t="shared" ca="1" si="25"/>
        <v>6</v>
      </c>
      <c r="G307" t="s">
        <v>0</v>
      </c>
      <c r="H307" s="3">
        <f t="shared" ca="1" si="26"/>
        <v>44570.051308258742</v>
      </c>
    </row>
    <row r="308" spans="1:8" x14ac:dyDescent="0.35">
      <c r="A308">
        <f t="shared" si="27"/>
        <v>307</v>
      </c>
      <c r="B308" s="2" t="str">
        <f t="shared" ca="1" si="24"/>
        <v>משימה.3.4.307</v>
      </c>
      <c r="C308">
        <f t="shared" ca="1" si="28"/>
        <v>4</v>
      </c>
      <c r="D308">
        <f t="shared" ca="1" si="29"/>
        <v>4</v>
      </c>
      <c r="E308" t="s">
        <v>0</v>
      </c>
      <c r="F308">
        <f t="shared" ca="1" si="25"/>
        <v>3</v>
      </c>
      <c r="G308" t="s">
        <v>0</v>
      </c>
      <c r="H308" s="3">
        <f t="shared" ca="1" si="26"/>
        <v>44577.806631869593</v>
      </c>
    </row>
    <row r="309" spans="1:8" x14ac:dyDescent="0.35">
      <c r="A309">
        <f t="shared" si="27"/>
        <v>308</v>
      </c>
      <c r="B309" s="2" t="str">
        <f t="shared" ca="1" si="24"/>
        <v>משימה.2.19.308</v>
      </c>
      <c r="C309">
        <f t="shared" ca="1" si="28"/>
        <v>2</v>
      </c>
      <c r="D309">
        <f t="shared" ca="1" si="29"/>
        <v>19</v>
      </c>
      <c r="E309" t="s">
        <v>0</v>
      </c>
      <c r="F309">
        <f t="shared" ca="1" si="25"/>
        <v>2</v>
      </c>
      <c r="G309" t="s">
        <v>0</v>
      </c>
      <c r="H309" s="3">
        <f t="shared" ca="1" si="26"/>
        <v>44594.708721252071</v>
      </c>
    </row>
    <row r="310" spans="1:8" x14ac:dyDescent="0.35">
      <c r="A310">
        <f t="shared" si="27"/>
        <v>309</v>
      </c>
      <c r="B310" s="2" t="str">
        <f t="shared" ca="1" si="24"/>
        <v>משימה.2.3.309</v>
      </c>
      <c r="C310">
        <f t="shared" ca="1" si="28"/>
        <v>5</v>
      </c>
      <c r="D310">
        <f t="shared" ca="1" si="29"/>
        <v>3</v>
      </c>
      <c r="E310" t="s">
        <v>0</v>
      </c>
      <c r="F310">
        <f t="shared" ca="1" si="25"/>
        <v>2</v>
      </c>
      <c r="G310" t="s">
        <v>0</v>
      </c>
      <c r="H310" s="3">
        <f t="shared" ca="1" si="26"/>
        <v>44540.434572788734</v>
      </c>
    </row>
    <row r="311" spans="1:8" x14ac:dyDescent="0.35">
      <c r="A311">
        <f t="shared" si="27"/>
        <v>310</v>
      </c>
      <c r="B311" s="2" t="str">
        <f t="shared" ca="1" si="24"/>
        <v>משימה.4.11.310</v>
      </c>
      <c r="C311">
        <f t="shared" ca="1" si="28"/>
        <v>5</v>
      </c>
      <c r="D311">
        <f t="shared" ca="1" si="29"/>
        <v>11</v>
      </c>
      <c r="E311" t="s">
        <v>0</v>
      </c>
      <c r="F311">
        <f t="shared" ca="1" si="25"/>
        <v>4</v>
      </c>
      <c r="G311" t="s">
        <v>0</v>
      </c>
      <c r="H311" s="3">
        <f t="shared" ca="1" si="26"/>
        <v>44588.555111557798</v>
      </c>
    </row>
    <row r="312" spans="1:8" x14ac:dyDescent="0.35">
      <c r="A312">
        <f t="shared" si="27"/>
        <v>311</v>
      </c>
      <c r="B312" s="2" t="str">
        <f t="shared" ca="1" si="24"/>
        <v>משימה.3.4.311</v>
      </c>
      <c r="C312">
        <f t="shared" ca="1" si="28"/>
        <v>4</v>
      </c>
      <c r="D312">
        <f t="shared" ca="1" si="29"/>
        <v>4</v>
      </c>
      <c r="E312" t="s">
        <v>0</v>
      </c>
      <c r="F312">
        <f t="shared" ca="1" si="25"/>
        <v>3</v>
      </c>
      <c r="G312" t="s">
        <v>0</v>
      </c>
      <c r="H312" s="3">
        <f t="shared" ca="1" si="26"/>
        <v>44538.97278666676</v>
      </c>
    </row>
    <row r="313" spans="1:8" x14ac:dyDescent="0.35">
      <c r="A313">
        <f t="shared" si="27"/>
        <v>312</v>
      </c>
      <c r="B313" s="2" t="str">
        <f t="shared" ca="1" si="24"/>
        <v>משימה.2.5.312</v>
      </c>
      <c r="C313">
        <f t="shared" ca="1" si="28"/>
        <v>3</v>
      </c>
      <c r="D313">
        <f t="shared" ca="1" si="29"/>
        <v>5</v>
      </c>
      <c r="E313" t="s">
        <v>0</v>
      </c>
      <c r="F313">
        <f t="shared" ca="1" si="25"/>
        <v>2</v>
      </c>
      <c r="G313" t="s">
        <v>0</v>
      </c>
      <c r="H313" s="3">
        <f t="shared" ca="1" si="26"/>
        <v>44579.556744628986</v>
      </c>
    </row>
    <row r="314" spans="1:8" x14ac:dyDescent="0.35">
      <c r="A314">
        <f t="shared" si="27"/>
        <v>313</v>
      </c>
      <c r="B314" s="2" t="str">
        <f t="shared" ca="1" si="24"/>
        <v>משימה.2.10.313</v>
      </c>
      <c r="C314">
        <f t="shared" ca="1" si="28"/>
        <v>5</v>
      </c>
      <c r="D314">
        <f t="shared" ca="1" si="29"/>
        <v>10</v>
      </c>
      <c r="E314" t="s">
        <v>0</v>
      </c>
      <c r="F314">
        <f t="shared" ca="1" si="25"/>
        <v>2</v>
      </c>
      <c r="G314" t="s">
        <v>0</v>
      </c>
      <c r="H314" s="3">
        <f t="shared" ca="1" si="26"/>
        <v>44571.862469956788</v>
      </c>
    </row>
    <row r="315" spans="1:8" x14ac:dyDescent="0.35">
      <c r="A315">
        <f t="shared" si="27"/>
        <v>314</v>
      </c>
      <c r="B315" s="2" t="str">
        <f t="shared" ca="1" si="24"/>
        <v>משימה.6.8.314</v>
      </c>
      <c r="C315">
        <f t="shared" ca="1" si="28"/>
        <v>4</v>
      </c>
      <c r="D315">
        <f t="shared" ca="1" si="29"/>
        <v>8</v>
      </c>
      <c r="E315" t="s">
        <v>0</v>
      </c>
      <c r="F315">
        <f t="shared" ca="1" si="25"/>
        <v>6</v>
      </c>
      <c r="G315" t="s">
        <v>0</v>
      </c>
      <c r="H315" s="3">
        <f t="shared" ca="1" si="26"/>
        <v>44585.267437710841</v>
      </c>
    </row>
    <row r="316" spans="1:8" x14ac:dyDescent="0.35">
      <c r="A316">
        <f t="shared" si="27"/>
        <v>315</v>
      </c>
      <c r="B316" s="2" t="str">
        <f t="shared" ca="1" si="24"/>
        <v>משימה.2.3.315</v>
      </c>
      <c r="C316">
        <f t="shared" ca="1" si="28"/>
        <v>4</v>
      </c>
      <c r="D316">
        <f t="shared" ca="1" si="29"/>
        <v>3</v>
      </c>
      <c r="E316" t="s">
        <v>0</v>
      </c>
      <c r="F316">
        <f t="shared" ca="1" si="25"/>
        <v>2</v>
      </c>
      <c r="G316" t="s">
        <v>0</v>
      </c>
      <c r="H316" s="3">
        <f t="shared" ca="1" si="26"/>
        <v>44574.067877661699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Dergachev</dc:creator>
  <cp:lastModifiedBy>Andrey Dergachev</cp:lastModifiedBy>
  <dcterms:created xsi:type="dcterms:W3CDTF">2021-12-23T12:36:46Z</dcterms:created>
  <dcterms:modified xsi:type="dcterms:W3CDTF">2021-12-26T06:26:12Z</dcterms:modified>
</cp:coreProperties>
</file>