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/>
  </bookViews>
  <sheets>
    <sheet name="Задание 1. Построение графика л" sheetId="1" r:id="rId1"/>
    <sheet name="Задание 2. Использование встрое" sheetId="2" r:id="rId2"/>
    <sheet name="Задание 3. Гиперболический пара" sheetId="3" r:id="rId3"/>
  </sheets>
  <calcPr calcId="125725"/>
</workbook>
</file>

<file path=xl/calcChain.xml><?xml version="1.0" encoding="utf-8"?>
<calcChain xmlns="http://schemas.openxmlformats.org/spreadsheetml/2006/main">
  <c r="L12" i="3"/>
  <c r="K12"/>
  <c r="J12"/>
  <c r="I12"/>
  <c r="H12"/>
  <c r="G12"/>
  <c r="F12"/>
  <c r="E12"/>
  <c r="D12"/>
  <c r="C12"/>
  <c r="B12"/>
  <c r="L11"/>
  <c r="K11"/>
  <c r="J11"/>
  <c r="I11"/>
  <c r="H11"/>
  <c r="G11"/>
  <c r="F11"/>
  <c r="E11"/>
  <c r="D11"/>
  <c r="C11"/>
  <c r="B11"/>
  <c r="L10"/>
  <c r="K10"/>
  <c r="J10"/>
  <c r="I10"/>
  <c r="H10"/>
  <c r="G10"/>
  <c r="F10"/>
  <c r="E10"/>
  <c r="D10"/>
  <c r="C10"/>
  <c r="B10"/>
  <c r="L9"/>
  <c r="K9"/>
  <c r="J9"/>
  <c r="I9"/>
  <c r="H9"/>
  <c r="G9"/>
  <c r="F9"/>
  <c r="E9"/>
  <c r="D9"/>
  <c r="C9"/>
  <c r="B9"/>
  <c r="L8"/>
  <c r="K8"/>
  <c r="J8"/>
  <c r="I8"/>
  <c r="H8"/>
  <c r="G8"/>
  <c r="F8"/>
  <c r="E8"/>
  <c r="D8"/>
  <c r="C8"/>
  <c r="B8"/>
  <c r="L7"/>
  <c r="K7"/>
  <c r="J7"/>
  <c r="I7"/>
  <c r="H7"/>
  <c r="G7"/>
  <c r="F7"/>
  <c r="E7"/>
  <c r="D7"/>
  <c r="C7"/>
  <c r="B7"/>
  <c r="L6"/>
  <c r="K6"/>
  <c r="J6"/>
  <c r="I6"/>
  <c r="H6"/>
  <c r="G6"/>
  <c r="F6"/>
  <c r="E6"/>
  <c r="D6"/>
  <c r="C6"/>
  <c r="B6"/>
  <c r="L5"/>
  <c r="K5"/>
  <c r="J5"/>
  <c r="I5"/>
  <c r="H5"/>
  <c r="G5"/>
  <c r="F5"/>
  <c r="E5"/>
  <c r="D5"/>
  <c r="C5"/>
  <c r="B5"/>
  <c r="L4"/>
  <c r="K4"/>
  <c r="J4"/>
  <c r="I4"/>
  <c r="H4"/>
  <c r="G4"/>
  <c r="F4"/>
  <c r="E4"/>
  <c r="D4"/>
  <c r="C4"/>
  <c r="B4"/>
  <c r="L3"/>
  <c r="K3"/>
  <c r="J3"/>
  <c r="I3"/>
  <c r="H3"/>
  <c r="G3"/>
  <c r="F3"/>
  <c r="E3"/>
  <c r="D3"/>
  <c r="C3"/>
  <c r="B3"/>
  <c r="L2"/>
  <c r="K2"/>
  <c r="J2"/>
  <c r="I2"/>
  <c r="H2"/>
  <c r="G2"/>
  <c r="F2"/>
  <c r="E2"/>
  <c r="D2"/>
  <c r="C2"/>
  <c r="B2"/>
  <c r="L107" i="2"/>
  <c r="K107"/>
  <c r="J107"/>
  <c r="I107"/>
  <c r="H107"/>
  <c r="G107"/>
  <c r="F107"/>
  <c r="E107"/>
  <c r="D107"/>
  <c r="C107"/>
  <c r="B107"/>
  <c r="P82"/>
  <c r="O82"/>
  <c r="N82"/>
  <c r="M82"/>
  <c r="L82"/>
  <c r="K82"/>
  <c r="I82"/>
  <c r="H82"/>
  <c r="G82"/>
  <c r="F82"/>
  <c r="E82"/>
  <c r="D82"/>
  <c r="C82"/>
  <c r="B82"/>
  <c r="K56"/>
  <c r="J56"/>
  <c r="I56"/>
  <c r="H56"/>
  <c r="G56"/>
  <c r="F56"/>
  <c r="E56"/>
  <c r="D56"/>
  <c r="C56"/>
  <c r="B56"/>
  <c r="I30"/>
  <c r="H30"/>
  <c r="G30"/>
  <c r="F30"/>
  <c r="E30"/>
  <c r="D30"/>
  <c r="C30"/>
  <c r="B30"/>
  <c r="I4"/>
  <c r="H4"/>
  <c r="G4"/>
  <c r="F4"/>
  <c r="E4"/>
  <c r="D4"/>
  <c r="C4"/>
  <c r="B4"/>
  <c r="H5" i="1"/>
  <c r="G5"/>
  <c r="F5"/>
  <c r="E5"/>
  <c r="D5"/>
  <c r="C5"/>
  <c r="B5"/>
</calcChain>
</file>

<file path=xl/sharedStrings.xml><?xml version="1.0" encoding="utf-8"?>
<sst xmlns="http://schemas.openxmlformats.org/spreadsheetml/2006/main" count="20" uniqueCount="10">
  <si>
    <t>k</t>
  </si>
  <si>
    <t>b</t>
  </si>
  <si>
    <t>x</t>
  </si>
  <si>
    <t>y</t>
  </si>
  <si>
    <t>№1</t>
  </si>
  <si>
    <t>№2</t>
  </si>
  <si>
    <t>№3</t>
  </si>
  <si>
    <t>№4</t>
  </si>
  <si>
    <t>№5</t>
  </si>
  <si>
    <t xml:space="preserve"> 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</si>
</sst>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color theme="1"/>
      <name val="Arial"/>
    </font>
    <font>
      <sz val="10"/>
      <color theme="1"/>
      <name val="Roboto"/>
    </font>
  </fonts>
  <fills count="11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E06666"/>
        <bgColor rgb="FFE06666"/>
      </patternFill>
    </fill>
    <fill>
      <patternFill patternType="solid">
        <fgColor rgb="FFBF9000"/>
        <bgColor rgb="FFBF9000"/>
      </patternFill>
    </fill>
    <fill>
      <patternFill patternType="solid">
        <fgColor rgb="FF00FFFF"/>
        <bgColor rgb="FF00FFFF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0" xfId="0" applyFont="1" applyAlignment="1"/>
    <xf numFmtId="0" fontId="1" fillId="0" borderId="0" xfId="0" applyFont="1" applyBorder="1" applyAlignment="1">
      <alignment horizontal="center"/>
    </xf>
    <xf numFmtId="0" fontId="0" fillId="0" borderId="0" xfId="0" applyFont="1" applyBorder="1" applyAlignment="1"/>
    <xf numFmtId="0" fontId="1" fillId="8" borderId="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10" borderId="5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/>
              <a:t>Линейная функция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'Задание 1. Построение графика л'!$B$5</c:f>
              <c:strCache>
                <c:ptCount val="1"/>
                <c:pt idx="0">
                  <c:v>-9</c:v>
                </c:pt>
              </c:strCache>
            </c:strRef>
          </c:tx>
          <c:marker>
            <c:symbol val="circle"/>
            <c:size val="7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cat>
            <c:numRef>
              <c:f>'Задание 1. Построение графика л'!$C$4:$H$4</c:f>
              <c:numCache>
                <c:formatCode>General</c:formatCode>
                <c:ptCount val="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</c:numCache>
            </c:numRef>
          </c:cat>
          <c:val>
            <c:numRef>
              <c:f>'Задание 1. Построение графика л'!$C$5:$H$5</c:f>
              <c:numCache>
                <c:formatCode>General</c:formatCode>
                <c:ptCount val="6"/>
                <c:pt idx="0">
                  <c:v>-5</c:v>
                </c:pt>
                <c:pt idx="1">
                  <c:v>-1</c:v>
                </c:pt>
                <c:pt idx="2">
                  <c:v>3</c:v>
                </c:pt>
                <c:pt idx="3">
                  <c:v>7</c:v>
                </c:pt>
                <c:pt idx="4">
                  <c:v>11</c:v>
                </c:pt>
                <c:pt idx="5">
                  <c:v>15</c:v>
                </c:pt>
              </c:numCache>
            </c:numRef>
          </c:val>
        </c:ser>
        <c:marker val="1"/>
        <c:axId val="112715264"/>
        <c:axId val="112718208"/>
      </c:lineChart>
      <c:catAx>
        <c:axId val="112715264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x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12718208"/>
        <c:crosses val="autoZero"/>
        <c:lblAlgn val="ctr"/>
        <c:lblOffset val="100"/>
      </c:catAx>
      <c:valAx>
        <c:axId val="112718208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y</a:t>
                </a:r>
              </a:p>
            </c:rich>
          </c:tx>
          <c:layout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12715264"/>
        <c:crosses val="autoZero"/>
        <c:crossBetween val="between"/>
      </c:valAx>
    </c:plotArea>
    <c:legend>
      <c:legendPos val="r"/>
      <c:layout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/>
              <a:t>График №1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'Задание 2. Использование встрое'!$B$4</c:f>
              <c:strCache>
                <c:ptCount val="1"/>
                <c:pt idx="0">
                  <c:v>3,0625</c:v>
                </c:pt>
              </c:strCache>
            </c:strRef>
          </c:tx>
          <c:marker>
            <c:symbol val="circ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numRef>
              <c:f>'Задание 2. Использование встрое'!$C$3:$I$3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cat>
          <c:val>
            <c:numRef>
              <c:f>'Задание 2. Использование встрое'!$C$4:$I$4</c:f>
              <c:numCache>
                <c:formatCode>General</c:formatCode>
                <c:ptCount val="7"/>
                <c:pt idx="0">
                  <c:v>3.125</c:v>
                </c:pt>
                <c:pt idx="1">
                  <c:v>3.25</c:v>
                </c:pt>
                <c:pt idx="2">
                  <c:v>3.5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11</c:v>
                </c:pt>
              </c:numCache>
            </c:numRef>
          </c:val>
        </c:ser>
        <c:marker val="1"/>
        <c:axId val="113807744"/>
        <c:axId val="113810048"/>
      </c:lineChart>
      <c:catAx>
        <c:axId val="113807744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x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13810048"/>
        <c:crosses val="autoZero"/>
        <c:lblAlgn val="ctr"/>
        <c:lblOffset val="100"/>
      </c:catAx>
      <c:valAx>
        <c:axId val="113810048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y</a:t>
                </a:r>
              </a:p>
            </c:rich>
          </c:tx>
          <c:layout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13807744"/>
        <c:crosses val="autoZero"/>
        <c:crossBetween val="between"/>
      </c:valAx>
    </c:plotArea>
    <c:legend>
      <c:legendPos val="r"/>
      <c:layout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/>
              <a:t>График №2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'Задание 2. Использование встрое'!$B$30</c:f>
              <c:strCache>
                <c:ptCount val="1"/>
                <c:pt idx="0">
                  <c:v>0</c:v>
                </c:pt>
              </c:strCache>
            </c:strRef>
          </c:tx>
          <c:marker>
            <c:symbol val="circle"/>
            <c:size val="7"/>
            <c:spPr>
              <a:solidFill>
                <a:srgbClr val="00FF00"/>
              </a:solidFill>
              <a:ln cmpd="sng">
                <a:solidFill>
                  <a:srgbClr val="00FF00"/>
                </a:solidFill>
              </a:ln>
            </c:spPr>
          </c:marker>
          <c:cat>
            <c:numRef>
              <c:f>'Задание 2. Использование встрое'!$C$29:$I$29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</c:numCache>
            </c:numRef>
          </c:cat>
          <c:val>
            <c:numRef>
              <c:f>'Задание 2. Использование встрое'!$C$30:$I$30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</c:ser>
        <c:marker val="1"/>
        <c:axId val="113838336"/>
        <c:axId val="113849088"/>
      </c:lineChart>
      <c:catAx>
        <c:axId val="113838336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x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13849088"/>
        <c:crosses val="autoZero"/>
        <c:lblAlgn val="ctr"/>
        <c:lblOffset val="100"/>
      </c:catAx>
      <c:valAx>
        <c:axId val="113849088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y</a:t>
                </a:r>
              </a:p>
            </c:rich>
          </c:tx>
          <c:layout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13838336"/>
        <c:crosses val="autoZero"/>
        <c:crossBetween val="between"/>
      </c:valAx>
    </c:plotArea>
    <c:legend>
      <c:legendPos val="r"/>
      <c:layout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/>
              <a:t>График №3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'Задание 2. Использование встрое'!$B$56</c:f>
              <c:strCache>
                <c:ptCount val="1"/>
                <c:pt idx="0">
                  <c:v>2</c:v>
                </c:pt>
              </c:strCache>
            </c:strRef>
          </c:tx>
          <c:marker>
            <c:symbol val="circle"/>
            <c:size val="7"/>
            <c:spPr>
              <a:solidFill>
                <a:srgbClr val="E06666"/>
              </a:solidFill>
              <a:ln cmpd="sng">
                <a:solidFill>
                  <a:srgbClr val="E06666"/>
                </a:solidFill>
              </a:ln>
            </c:spPr>
          </c:marker>
          <c:cat>
            <c:numRef>
              <c:f>'Задание 2. Использование встрое'!$C$55:$K$55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'Задание 2. Использование встрое'!$C$56:$K$56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</c:numCache>
            </c:numRef>
          </c:val>
        </c:ser>
        <c:marker val="1"/>
        <c:axId val="113881472"/>
        <c:axId val="113883776"/>
      </c:lineChart>
      <c:catAx>
        <c:axId val="113881472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x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13883776"/>
        <c:crosses val="autoZero"/>
        <c:lblAlgn val="ctr"/>
        <c:lblOffset val="100"/>
      </c:catAx>
      <c:valAx>
        <c:axId val="113883776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y</a:t>
                </a:r>
              </a:p>
            </c:rich>
          </c:tx>
          <c:layout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13881472"/>
        <c:crosses val="autoZero"/>
        <c:crossBetween val="between"/>
      </c:valAx>
    </c:plotArea>
    <c:legend>
      <c:legendPos val="r"/>
      <c:layout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/>
              <a:t>График №5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'Задание 2. Использование встрое'!$B$107</c:f>
              <c:strCache>
                <c:ptCount val="1"/>
                <c:pt idx="0">
                  <c:v>-1,386294361</c:v>
                </c:pt>
              </c:strCache>
            </c:strRef>
          </c:tx>
          <c:marker>
            <c:symbol val="circle"/>
            <c:size val="7"/>
            <c:spPr>
              <a:solidFill>
                <a:srgbClr val="00FFFF"/>
              </a:solidFill>
              <a:ln cmpd="sng">
                <a:solidFill>
                  <a:srgbClr val="00FFFF"/>
                </a:solidFill>
              </a:ln>
            </c:spPr>
          </c:marker>
          <c:cat>
            <c:numRef>
              <c:f>'Задание 2. Использование встрое'!$C$106:$L$106</c:f>
              <c:numCache>
                <c:formatCode>General</c:formatCode>
                <c:ptCount val="10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  <c:pt idx="3">
                  <c:v>1.25</c:v>
                </c:pt>
                <c:pt idx="4">
                  <c:v>1.5</c:v>
                </c:pt>
                <c:pt idx="5">
                  <c:v>1.75</c:v>
                </c:pt>
                <c:pt idx="6">
                  <c:v>2</c:v>
                </c:pt>
                <c:pt idx="7">
                  <c:v>2.25</c:v>
                </c:pt>
                <c:pt idx="8">
                  <c:v>2.5</c:v>
                </c:pt>
                <c:pt idx="9">
                  <c:v>2.75</c:v>
                </c:pt>
              </c:numCache>
            </c:numRef>
          </c:cat>
          <c:val>
            <c:numRef>
              <c:f>'Задание 2. Использование встрое'!$C$107:$L$107</c:f>
              <c:numCache>
                <c:formatCode>General</c:formatCode>
                <c:ptCount val="10"/>
                <c:pt idx="0">
                  <c:v>-0.69314718055994529</c:v>
                </c:pt>
                <c:pt idx="1">
                  <c:v>-0.2876820724517809</c:v>
                </c:pt>
                <c:pt idx="2">
                  <c:v>0</c:v>
                </c:pt>
                <c:pt idx="3">
                  <c:v>0.22314355131420976</c:v>
                </c:pt>
                <c:pt idx="4">
                  <c:v>0.40546510810816438</c:v>
                </c:pt>
                <c:pt idx="5">
                  <c:v>0.55961578793542266</c:v>
                </c:pt>
                <c:pt idx="6">
                  <c:v>0.69314718055994529</c:v>
                </c:pt>
                <c:pt idx="7">
                  <c:v>0.81093021621632877</c:v>
                </c:pt>
                <c:pt idx="8">
                  <c:v>0.91629073187415511</c:v>
                </c:pt>
                <c:pt idx="9">
                  <c:v>1.0116009116784799</c:v>
                </c:pt>
              </c:numCache>
            </c:numRef>
          </c:val>
        </c:ser>
        <c:marker val="1"/>
        <c:axId val="113971584"/>
        <c:axId val="113973888"/>
      </c:lineChart>
      <c:catAx>
        <c:axId val="113971584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x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13973888"/>
        <c:crosses val="autoZero"/>
        <c:lblAlgn val="ctr"/>
        <c:lblOffset val="100"/>
      </c:catAx>
      <c:valAx>
        <c:axId val="113973888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y</a:t>
                </a:r>
              </a:p>
            </c:rich>
          </c:tx>
          <c:layout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13971584"/>
        <c:crosses val="autoZero"/>
        <c:crossBetween val="between"/>
      </c:valAx>
    </c:plotArea>
    <c:legend>
      <c:legendPos val="r"/>
      <c:layout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5"/>
  <c:chart>
    <c:plotArea>
      <c:layout>
        <c:manualLayout>
          <c:layoutTarget val="inner"/>
          <c:xMode val="edge"/>
          <c:yMode val="edge"/>
          <c:x val="4.0778773940386162E-2"/>
          <c:y val="0.23676020204583839"/>
          <c:w val="0.71299020295730353"/>
          <c:h val="0.71754923264706993"/>
        </c:manualLayout>
      </c:layout>
      <c:scatterChart>
        <c:scatterStyle val="smoothMarker"/>
        <c:ser>
          <c:idx val="0"/>
          <c:order val="0"/>
          <c:xVal>
            <c:numRef>
              <c:f>'Задание 2. Использование встрое'!$B$81:$P$81</c:f>
              <c:numCache>
                <c:formatCode>General</c:formatCode>
                <c:ptCount val="15"/>
                <c:pt idx="0">
                  <c:v>-2</c:v>
                </c:pt>
                <c:pt idx="1">
                  <c:v>-1.75</c:v>
                </c:pt>
                <c:pt idx="2">
                  <c:v>-1.5</c:v>
                </c:pt>
                <c:pt idx="3">
                  <c:v>-1.25</c:v>
                </c:pt>
                <c:pt idx="4">
                  <c:v>-1</c:v>
                </c:pt>
                <c:pt idx="5">
                  <c:v>-0.75</c:v>
                </c:pt>
                <c:pt idx="6">
                  <c:v>-0.5</c:v>
                </c:pt>
                <c:pt idx="7">
                  <c:v>-0.25</c:v>
                </c:pt>
                <c:pt idx="9">
                  <c:v>0.25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  <c:pt idx="13">
                  <c:v>1.25</c:v>
                </c:pt>
                <c:pt idx="14">
                  <c:v>1.5</c:v>
                </c:pt>
              </c:numCache>
            </c:numRef>
          </c:xVal>
          <c:yVal>
            <c:numRef>
              <c:f>'Задание 2. Использование встрое'!$B$82:$P$82</c:f>
              <c:numCache>
                <c:formatCode>General</c:formatCode>
                <c:ptCount val="15"/>
                <c:pt idx="0">
                  <c:v>-0.5</c:v>
                </c:pt>
                <c:pt idx="1">
                  <c:v>-0.5714285714285714</c:v>
                </c:pt>
                <c:pt idx="2">
                  <c:v>-0.66666666666666663</c:v>
                </c:pt>
                <c:pt idx="3">
                  <c:v>-0.8</c:v>
                </c:pt>
                <c:pt idx="4">
                  <c:v>-1</c:v>
                </c:pt>
                <c:pt idx="5">
                  <c:v>-1.3333333333333333</c:v>
                </c:pt>
                <c:pt idx="6">
                  <c:v>-2</c:v>
                </c:pt>
                <c:pt idx="7">
                  <c:v>-4</c:v>
                </c:pt>
                <c:pt idx="9">
                  <c:v>4</c:v>
                </c:pt>
                <c:pt idx="10">
                  <c:v>2</c:v>
                </c:pt>
                <c:pt idx="11">
                  <c:v>1.3333333333333333</c:v>
                </c:pt>
                <c:pt idx="12">
                  <c:v>1</c:v>
                </c:pt>
                <c:pt idx="13">
                  <c:v>0.8</c:v>
                </c:pt>
                <c:pt idx="14">
                  <c:v>0.66666666666666663</c:v>
                </c:pt>
              </c:numCache>
            </c:numRef>
          </c:yVal>
          <c:smooth val="1"/>
        </c:ser>
        <c:axId val="129340160"/>
        <c:axId val="129272448"/>
      </c:scatterChart>
      <c:valAx>
        <c:axId val="129340160"/>
        <c:scaling>
          <c:orientation val="minMax"/>
        </c:scaling>
        <c:axPos val="b"/>
        <c:numFmt formatCode="General" sourceLinked="1"/>
        <c:tickLblPos val="nextTo"/>
        <c:crossAx val="129272448"/>
        <c:crosses val="autoZero"/>
        <c:crossBetween val="midCat"/>
      </c:valAx>
      <c:valAx>
        <c:axId val="129272448"/>
        <c:scaling>
          <c:orientation val="minMax"/>
        </c:scaling>
        <c:axPos val="l"/>
        <c:majorGridlines/>
        <c:numFmt formatCode="General" sourceLinked="1"/>
        <c:tickLblPos val="nextTo"/>
        <c:crossAx val="1293401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view3D>
      <c:perspective val="30"/>
    </c:view3D>
    <c:plotArea>
      <c:layout>
        <c:manualLayout>
          <c:layoutTarget val="inner"/>
          <c:xMode val="edge"/>
          <c:yMode val="edge"/>
          <c:x val="0.10576816951135545"/>
          <c:y val="0.25825399738348981"/>
          <c:w val="0.51873663721028951"/>
          <c:h val="0.67294692897818753"/>
        </c:manualLayout>
      </c:layout>
      <c:surface3DChart>
        <c:ser>
          <c:idx val="0"/>
          <c:order val="0"/>
          <c:val>
            <c:numRef>
              <c:f>'Задание 3. Гиперболический пара'!$B$2:$L$2</c:f>
              <c:numCache>
                <c:formatCode>General</c:formatCode>
                <c:ptCount val="11"/>
                <c:pt idx="0">
                  <c:v>31.25</c:v>
                </c:pt>
                <c:pt idx="1">
                  <c:v>11</c:v>
                </c:pt>
                <c:pt idx="2">
                  <c:v>-4.75</c:v>
                </c:pt>
                <c:pt idx="3">
                  <c:v>-16</c:v>
                </c:pt>
                <c:pt idx="4">
                  <c:v>-22.75</c:v>
                </c:pt>
                <c:pt idx="5">
                  <c:v>-25</c:v>
                </c:pt>
                <c:pt idx="6">
                  <c:v>-22.75</c:v>
                </c:pt>
                <c:pt idx="7">
                  <c:v>-16</c:v>
                </c:pt>
                <c:pt idx="8">
                  <c:v>-4.75</c:v>
                </c:pt>
                <c:pt idx="9">
                  <c:v>11</c:v>
                </c:pt>
                <c:pt idx="10">
                  <c:v>31.25</c:v>
                </c:pt>
              </c:numCache>
            </c:numRef>
          </c:val>
        </c:ser>
        <c:ser>
          <c:idx val="1"/>
          <c:order val="1"/>
          <c:val>
            <c:numRef>
              <c:f>'Задание 3. Гиперболический пара'!$B$3:$L$3</c:f>
              <c:numCache>
                <c:formatCode>General</c:formatCode>
                <c:ptCount val="11"/>
                <c:pt idx="0">
                  <c:v>40.25</c:v>
                </c:pt>
                <c:pt idx="1">
                  <c:v>20</c:v>
                </c:pt>
                <c:pt idx="2">
                  <c:v>4.25</c:v>
                </c:pt>
                <c:pt idx="3">
                  <c:v>-7</c:v>
                </c:pt>
                <c:pt idx="4">
                  <c:v>-13.75</c:v>
                </c:pt>
                <c:pt idx="5">
                  <c:v>-16</c:v>
                </c:pt>
                <c:pt idx="6">
                  <c:v>-13.75</c:v>
                </c:pt>
                <c:pt idx="7">
                  <c:v>-7</c:v>
                </c:pt>
                <c:pt idx="8">
                  <c:v>4.25</c:v>
                </c:pt>
                <c:pt idx="9">
                  <c:v>20</c:v>
                </c:pt>
                <c:pt idx="10">
                  <c:v>40.25</c:v>
                </c:pt>
              </c:numCache>
            </c:numRef>
          </c:val>
        </c:ser>
        <c:ser>
          <c:idx val="2"/>
          <c:order val="2"/>
          <c:val>
            <c:numRef>
              <c:f>'Задание 3. Гиперболический пара'!$B$4:$L$4</c:f>
              <c:numCache>
                <c:formatCode>General</c:formatCode>
                <c:ptCount val="11"/>
                <c:pt idx="0">
                  <c:v>47.25</c:v>
                </c:pt>
                <c:pt idx="1">
                  <c:v>27</c:v>
                </c:pt>
                <c:pt idx="2">
                  <c:v>11.25</c:v>
                </c:pt>
                <c:pt idx="3">
                  <c:v>0</c:v>
                </c:pt>
                <c:pt idx="4">
                  <c:v>-6.75</c:v>
                </c:pt>
                <c:pt idx="5">
                  <c:v>-9</c:v>
                </c:pt>
                <c:pt idx="6">
                  <c:v>-6.75</c:v>
                </c:pt>
                <c:pt idx="7">
                  <c:v>0</c:v>
                </c:pt>
                <c:pt idx="8">
                  <c:v>11.25</c:v>
                </c:pt>
                <c:pt idx="9">
                  <c:v>27</c:v>
                </c:pt>
                <c:pt idx="10">
                  <c:v>47.25</c:v>
                </c:pt>
              </c:numCache>
            </c:numRef>
          </c:val>
        </c:ser>
        <c:ser>
          <c:idx val="3"/>
          <c:order val="3"/>
          <c:val>
            <c:numRef>
              <c:f>'Задание 3. Гиперболический пара'!$B$5:$L$5</c:f>
              <c:numCache>
                <c:formatCode>General</c:formatCode>
                <c:ptCount val="11"/>
                <c:pt idx="0">
                  <c:v>52.25</c:v>
                </c:pt>
                <c:pt idx="1">
                  <c:v>32</c:v>
                </c:pt>
                <c:pt idx="2">
                  <c:v>16.25</c:v>
                </c:pt>
                <c:pt idx="3">
                  <c:v>5</c:v>
                </c:pt>
                <c:pt idx="4">
                  <c:v>-1.75</c:v>
                </c:pt>
                <c:pt idx="5">
                  <c:v>-4</c:v>
                </c:pt>
                <c:pt idx="6">
                  <c:v>-1.75</c:v>
                </c:pt>
                <c:pt idx="7">
                  <c:v>5</c:v>
                </c:pt>
                <c:pt idx="8">
                  <c:v>16.25</c:v>
                </c:pt>
                <c:pt idx="9">
                  <c:v>32</c:v>
                </c:pt>
                <c:pt idx="10">
                  <c:v>52.25</c:v>
                </c:pt>
              </c:numCache>
            </c:numRef>
          </c:val>
        </c:ser>
        <c:ser>
          <c:idx val="4"/>
          <c:order val="4"/>
          <c:val>
            <c:numRef>
              <c:f>'Задание 3. Гиперболический пара'!$B$6:$L$6</c:f>
              <c:numCache>
                <c:formatCode>General</c:formatCode>
                <c:ptCount val="11"/>
                <c:pt idx="0">
                  <c:v>55.25</c:v>
                </c:pt>
                <c:pt idx="1">
                  <c:v>35</c:v>
                </c:pt>
                <c:pt idx="2">
                  <c:v>19.25</c:v>
                </c:pt>
                <c:pt idx="3">
                  <c:v>8</c:v>
                </c:pt>
                <c:pt idx="4">
                  <c:v>1.25</c:v>
                </c:pt>
                <c:pt idx="5">
                  <c:v>-1</c:v>
                </c:pt>
                <c:pt idx="6">
                  <c:v>1.25</c:v>
                </c:pt>
                <c:pt idx="7">
                  <c:v>8</c:v>
                </c:pt>
                <c:pt idx="8">
                  <c:v>19.25</c:v>
                </c:pt>
                <c:pt idx="9">
                  <c:v>35</c:v>
                </c:pt>
                <c:pt idx="10">
                  <c:v>55.25</c:v>
                </c:pt>
              </c:numCache>
            </c:numRef>
          </c:val>
        </c:ser>
        <c:ser>
          <c:idx val="5"/>
          <c:order val="5"/>
          <c:val>
            <c:numRef>
              <c:f>'Задание 3. Гиперболический пара'!$B$7:$L$7</c:f>
              <c:numCache>
                <c:formatCode>General</c:formatCode>
                <c:ptCount val="11"/>
                <c:pt idx="0">
                  <c:v>56.25</c:v>
                </c:pt>
                <c:pt idx="1">
                  <c:v>36</c:v>
                </c:pt>
                <c:pt idx="2">
                  <c:v>20.25</c:v>
                </c:pt>
                <c:pt idx="3">
                  <c:v>9</c:v>
                </c:pt>
                <c:pt idx="4">
                  <c:v>2.25</c:v>
                </c:pt>
                <c:pt idx="5">
                  <c:v>0</c:v>
                </c:pt>
                <c:pt idx="6">
                  <c:v>2.25</c:v>
                </c:pt>
                <c:pt idx="7">
                  <c:v>9</c:v>
                </c:pt>
                <c:pt idx="8">
                  <c:v>20.25</c:v>
                </c:pt>
                <c:pt idx="9">
                  <c:v>36</c:v>
                </c:pt>
                <c:pt idx="10">
                  <c:v>56.25</c:v>
                </c:pt>
              </c:numCache>
            </c:numRef>
          </c:val>
        </c:ser>
        <c:ser>
          <c:idx val="6"/>
          <c:order val="6"/>
          <c:val>
            <c:numRef>
              <c:f>'Задание 3. Гиперболический пара'!$B$8:$L$8</c:f>
              <c:numCache>
                <c:formatCode>General</c:formatCode>
                <c:ptCount val="11"/>
                <c:pt idx="0">
                  <c:v>55.25</c:v>
                </c:pt>
                <c:pt idx="1">
                  <c:v>35</c:v>
                </c:pt>
                <c:pt idx="2">
                  <c:v>19.25</c:v>
                </c:pt>
                <c:pt idx="3">
                  <c:v>8</c:v>
                </c:pt>
                <c:pt idx="4">
                  <c:v>1.25</c:v>
                </c:pt>
                <c:pt idx="5">
                  <c:v>-1</c:v>
                </c:pt>
                <c:pt idx="6">
                  <c:v>1.25</c:v>
                </c:pt>
                <c:pt idx="7">
                  <c:v>8</c:v>
                </c:pt>
                <c:pt idx="8">
                  <c:v>19.25</c:v>
                </c:pt>
                <c:pt idx="9">
                  <c:v>35</c:v>
                </c:pt>
                <c:pt idx="10">
                  <c:v>55.25</c:v>
                </c:pt>
              </c:numCache>
            </c:numRef>
          </c:val>
        </c:ser>
        <c:ser>
          <c:idx val="7"/>
          <c:order val="7"/>
          <c:val>
            <c:numRef>
              <c:f>'Задание 3. Гиперболический пара'!$B$9:$L$9</c:f>
              <c:numCache>
                <c:formatCode>General</c:formatCode>
                <c:ptCount val="11"/>
                <c:pt idx="0">
                  <c:v>52.25</c:v>
                </c:pt>
                <c:pt idx="1">
                  <c:v>32</c:v>
                </c:pt>
                <c:pt idx="2">
                  <c:v>16.25</c:v>
                </c:pt>
                <c:pt idx="3">
                  <c:v>5</c:v>
                </c:pt>
                <c:pt idx="4">
                  <c:v>-1.75</c:v>
                </c:pt>
                <c:pt idx="5">
                  <c:v>-4</c:v>
                </c:pt>
                <c:pt idx="6">
                  <c:v>-1.75</c:v>
                </c:pt>
                <c:pt idx="7">
                  <c:v>5</c:v>
                </c:pt>
                <c:pt idx="8">
                  <c:v>16.25</c:v>
                </c:pt>
                <c:pt idx="9">
                  <c:v>32</c:v>
                </c:pt>
                <c:pt idx="10">
                  <c:v>52.25</c:v>
                </c:pt>
              </c:numCache>
            </c:numRef>
          </c:val>
        </c:ser>
        <c:ser>
          <c:idx val="8"/>
          <c:order val="8"/>
          <c:val>
            <c:numRef>
              <c:f>'Задание 3. Гиперболический пара'!$B$10:$L$10</c:f>
              <c:numCache>
                <c:formatCode>General</c:formatCode>
                <c:ptCount val="11"/>
                <c:pt idx="0">
                  <c:v>47.25</c:v>
                </c:pt>
                <c:pt idx="1">
                  <c:v>27</c:v>
                </c:pt>
                <c:pt idx="2">
                  <c:v>11.25</c:v>
                </c:pt>
                <c:pt idx="3">
                  <c:v>0</c:v>
                </c:pt>
                <c:pt idx="4">
                  <c:v>-6.75</c:v>
                </c:pt>
                <c:pt idx="5">
                  <c:v>-9</c:v>
                </c:pt>
                <c:pt idx="6">
                  <c:v>-6.75</c:v>
                </c:pt>
                <c:pt idx="7">
                  <c:v>0</c:v>
                </c:pt>
                <c:pt idx="8">
                  <c:v>11.25</c:v>
                </c:pt>
                <c:pt idx="9">
                  <c:v>27</c:v>
                </c:pt>
                <c:pt idx="10">
                  <c:v>47.25</c:v>
                </c:pt>
              </c:numCache>
            </c:numRef>
          </c:val>
        </c:ser>
        <c:ser>
          <c:idx val="9"/>
          <c:order val="9"/>
          <c:val>
            <c:numRef>
              <c:f>'Задание 3. Гиперболический пара'!$B$11:$L$11</c:f>
              <c:numCache>
                <c:formatCode>General</c:formatCode>
                <c:ptCount val="11"/>
                <c:pt idx="0">
                  <c:v>40.25</c:v>
                </c:pt>
                <c:pt idx="1">
                  <c:v>20</c:v>
                </c:pt>
                <c:pt idx="2">
                  <c:v>4.25</c:v>
                </c:pt>
                <c:pt idx="3">
                  <c:v>-7</c:v>
                </c:pt>
                <c:pt idx="4">
                  <c:v>-13.75</c:v>
                </c:pt>
                <c:pt idx="5">
                  <c:v>-16</c:v>
                </c:pt>
                <c:pt idx="6">
                  <c:v>-13.75</c:v>
                </c:pt>
                <c:pt idx="7">
                  <c:v>-7</c:v>
                </c:pt>
                <c:pt idx="8">
                  <c:v>4.25</c:v>
                </c:pt>
                <c:pt idx="9">
                  <c:v>20</c:v>
                </c:pt>
                <c:pt idx="10">
                  <c:v>40.25</c:v>
                </c:pt>
              </c:numCache>
            </c:numRef>
          </c:val>
        </c:ser>
        <c:ser>
          <c:idx val="10"/>
          <c:order val="10"/>
          <c:val>
            <c:numRef>
              <c:f>'Задание 3. Гиперболический пара'!$B$12:$L$12</c:f>
              <c:numCache>
                <c:formatCode>General</c:formatCode>
                <c:ptCount val="11"/>
                <c:pt idx="0">
                  <c:v>31.25</c:v>
                </c:pt>
                <c:pt idx="1">
                  <c:v>11</c:v>
                </c:pt>
                <c:pt idx="2">
                  <c:v>-4.75</c:v>
                </c:pt>
                <c:pt idx="3">
                  <c:v>-16</c:v>
                </c:pt>
                <c:pt idx="4">
                  <c:v>-22.75</c:v>
                </c:pt>
                <c:pt idx="5">
                  <c:v>-25</c:v>
                </c:pt>
                <c:pt idx="6">
                  <c:v>-22.75</c:v>
                </c:pt>
                <c:pt idx="7">
                  <c:v>-16</c:v>
                </c:pt>
                <c:pt idx="8">
                  <c:v>-4.75</c:v>
                </c:pt>
                <c:pt idx="9">
                  <c:v>11</c:v>
                </c:pt>
                <c:pt idx="10">
                  <c:v>31.25</c:v>
                </c:pt>
              </c:numCache>
            </c:numRef>
          </c:val>
        </c:ser>
        <c:bandFmts/>
        <c:axId val="81536128"/>
        <c:axId val="81537664"/>
        <c:axId val="91229696"/>
      </c:surface3DChart>
      <c:catAx>
        <c:axId val="81536128"/>
        <c:scaling>
          <c:orientation val="minMax"/>
        </c:scaling>
        <c:axPos val="b"/>
        <c:tickLblPos val="nextTo"/>
        <c:crossAx val="81537664"/>
        <c:crosses val="autoZero"/>
        <c:auto val="1"/>
        <c:lblAlgn val="ctr"/>
        <c:lblOffset val="100"/>
      </c:catAx>
      <c:valAx>
        <c:axId val="81537664"/>
        <c:scaling>
          <c:orientation val="minMax"/>
        </c:scaling>
        <c:axPos val="l"/>
        <c:majorGridlines/>
        <c:numFmt formatCode="General" sourceLinked="1"/>
        <c:tickLblPos val="nextTo"/>
        <c:crossAx val="81536128"/>
        <c:crosses val="autoZero"/>
        <c:crossBetween val="midCat"/>
      </c:valAx>
      <c:serAx>
        <c:axId val="91229696"/>
        <c:scaling>
          <c:orientation val="minMax"/>
        </c:scaling>
        <c:axPos val="b"/>
        <c:tickLblPos val="nextTo"/>
        <c:crossAx val="81537664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ru-RU"/>
        </a:p>
      </c:txPr>
    </c:legend>
    <c:plotVisOnly val="1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19050</xdr:rowOff>
    </xdr:from>
    <xdr:ext cx="5905500" cy="3648075"/>
    <xdr:graphicFrame macro="">
      <xdr:nvGraphicFramePr>
        <xdr:cNvPr id="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190500</xdr:rowOff>
    </xdr:from>
    <xdr:ext cx="5715000" cy="3533775"/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0</xdr:colOff>
      <xdr:row>31</xdr:row>
      <xdr:rowOff>0</xdr:rowOff>
    </xdr:from>
    <xdr:ext cx="5715000" cy="3533775"/>
    <xdr:graphicFrame macro=""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0</xdr:colOff>
      <xdr:row>57</xdr:row>
      <xdr:rowOff>9525</xdr:rowOff>
    </xdr:from>
    <xdr:ext cx="5715000" cy="3533775"/>
    <xdr:graphicFrame macro=""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0</xdr:colOff>
      <xdr:row>108</xdr:row>
      <xdr:rowOff>9525</xdr:rowOff>
    </xdr:from>
    <xdr:ext cx="5715000" cy="3533775"/>
    <xdr:graphicFrame macro=""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twoCellAnchor>
    <xdr:from>
      <xdr:col>0</xdr:col>
      <xdr:colOff>923924</xdr:colOff>
      <xdr:row>82</xdr:row>
      <xdr:rowOff>104776</xdr:rowOff>
    </xdr:from>
    <xdr:to>
      <xdr:col>5</xdr:col>
      <xdr:colOff>923924</xdr:colOff>
      <xdr:row>98</xdr:row>
      <xdr:rowOff>0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0.32871</cdr:x>
      <cdr:y>0.04984</cdr:y>
    </cdr:from>
    <cdr:to>
      <cdr:x>0.69109</cdr:x>
      <cdr:y>0.17445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581150" y="152399"/>
          <a:ext cx="1743075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ru-RU" sz="1800">
              <a:solidFill>
                <a:schemeClr val="bg1">
                  <a:lumMod val="65000"/>
                </a:schemeClr>
              </a:solidFill>
            </a:rPr>
            <a:t>График №4</a:t>
          </a:r>
        </a:p>
        <a:p xmlns:a="http://schemas.openxmlformats.org/drawingml/2006/main">
          <a:endParaRPr lang="ru-RU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942974</xdr:colOff>
      <xdr:row>14</xdr:row>
      <xdr:rowOff>28576</xdr:rowOff>
    </xdr:from>
    <xdr:to>
      <xdr:col>5</xdr:col>
      <xdr:colOff>962024</xdr:colOff>
      <xdr:row>31</xdr:row>
      <xdr:rowOff>180975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0.09862</cdr:x>
      <cdr:y>0.0697</cdr:y>
    </cdr:from>
    <cdr:to>
      <cdr:x>0.91321</cdr:x>
      <cdr:y>0.17694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76250" y="247649"/>
          <a:ext cx="3933825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ru-RU" sz="1800" b="1"/>
            <a:t>Гиперболический</a:t>
          </a:r>
          <a:r>
            <a:rPr lang="ru-RU" sz="1800" b="1" baseline="0"/>
            <a:t> параболоид</a:t>
          </a:r>
          <a:endParaRPr lang="ru-RU" sz="1800" b="1"/>
        </a:p>
      </cdr:txBody>
    </cdr:sp>
  </cdr:relSizeAnchor>
</c:userShap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H5"/>
  <sheetViews>
    <sheetView tabSelected="1" workbookViewId="0"/>
  </sheetViews>
  <sheetFormatPr defaultColWidth="14.42578125" defaultRowHeight="15.75" customHeight="1"/>
  <sheetData>
    <row r="1" spans="1:8">
      <c r="A1" s="2" t="s">
        <v>0</v>
      </c>
      <c r="B1" s="2">
        <v>4</v>
      </c>
    </row>
    <row r="2" spans="1:8">
      <c r="A2" s="2" t="s">
        <v>1</v>
      </c>
      <c r="B2" s="3">
        <v>3</v>
      </c>
    </row>
    <row r="4" spans="1:8">
      <c r="A4" s="4" t="s">
        <v>2</v>
      </c>
      <c r="B4" s="4">
        <v>-3</v>
      </c>
      <c r="C4" s="4">
        <v>-2</v>
      </c>
      <c r="D4" s="4">
        <v>-1</v>
      </c>
      <c r="E4" s="4">
        <v>0</v>
      </c>
      <c r="F4" s="4">
        <v>1</v>
      </c>
      <c r="G4" s="4">
        <v>2</v>
      </c>
      <c r="H4" s="4">
        <v>3</v>
      </c>
    </row>
    <row r="5" spans="1:8">
      <c r="A5" s="4" t="s">
        <v>3</v>
      </c>
      <c r="B5" s="5">
        <f t="shared" ref="B5:H5" si="0">($B$1*B4)+$B$2</f>
        <v>-9</v>
      </c>
      <c r="C5" s="5">
        <f t="shared" si="0"/>
        <v>-5</v>
      </c>
      <c r="D5" s="5">
        <f t="shared" si="0"/>
        <v>-1</v>
      </c>
      <c r="E5" s="5">
        <f t="shared" si="0"/>
        <v>3</v>
      </c>
      <c r="F5" s="5">
        <f t="shared" si="0"/>
        <v>7</v>
      </c>
      <c r="G5" s="5">
        <f t="shared" si="0"/>
        <v>11</v>
      </c>
      <c r="H5" s="5">
        <f t="shared" si="0"/>
        <v>15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headerFooter>
    <oddHeader>&amp;LАфанасьев Андрей Дмитриевич 1-ая группа&amp;R&amp;A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119"/>
  <sheetViews>
    <sheetView workbookViewId="0">
      <selection activeCell="H86" sqref="H86"/>
    </sheetView>
  </sheetViews>
  <sheetFormatPr defaultColWidth="14.42578125" defaultRowHeight="15.75" customHeight="1"/>
  <sheetData>
    <row r="1" spans="1:9">
      <c r="A1" s="6" t="s">
        <v>4</v>
      </c>
      <c r="B1" s="1"/>
      <c r="C1" s="1"/>
      <c r="D1" s="1"/>
      <c r="E1" s="1"/>
      <c r="F1" s="1"/>
      <c r="G1" s="1"/>
      <c r="H1" s="1"/>
    </row>
    <row r="2" spans="1:9">
      <c r="A2" s="1"/>
      <c r="B2" s="1"/>
      <c r="C2" s="1"/>
      <c r="D2" s="1"/>
      <c r="E2" s="1"/>
      <c r="F2" s="1"/>
      <c r="G2" s="1"/>
      <c r="H2" s="1"/>
    </row>
    <row r="3" spans="1:9">
      <c r="A3" s="7" t="s">
        <v>2</v>
      </c>
      <c r="B3" s="8">
        <v>-4</v>
      </c>
      <c r="C3" s="8">
        <v>-3</v>
      </c>
      <c r="D3" s="8">
        <v>-2</v>
      </c>
      <c r="E3" s="8">
        <v>-1</v>
      </c>
      <c r="F3" s="8">
        <v>0</v>
      </c>
      <c r="G3" s="8">
        <v>1</v>
      </c>
      <c r="H3" s="8">
        <v>2</v>
      </c>
      <c r="I3" s="8">
        <v>3</v>
      </c>
    </row>
    <row r="4" spans="1:9">
      <c r="A4" s="8" t="s">
        <v>3</v>
      </c>
      <c r="B4" s="9">
        <f t="shared" ref="B4:I4" si="0">(2^B3)+3</f>
        <v>3.0625</v>
      </c>
      <c r="C4" s="9">
        <f t="shared" si="0"/>
        <v>3.125</v>
      </c>
      <c r="D4" s="9">
        <f t="shared" si="0"/>
        <v>3.25</v>
      </c>
      <c r="E4" s="9">
        <f t="shared" si="0"/>
        <v>3.5</v>
      </c>
      <c r="F4" s="9">
        <f t="shared" si="0"/>
        <v>4</v>
      </c>
      <c r="G4" s="9">
        <f t="shared" si="0"/>
        <v>5</v>
      </c>
      <c r="H4" s="9">
        <f t="shared" si="0"/>
        <v>7</v>
      </c>
      <c r="I4" s="9">
        <f t="shared" si="0"/>
        <v>11</v>
      </c>
    </row>
    <row r="5" spans="1:9">
      <c r="A5" s="1"/>
      <c r="B5" s="1"/>
      <c r="C5" s="1"/>
      <c r="D5" s="1"/>
      <c r="E5" s="1"/>
      <c r="F5" s="1"/>
      <c r="G5" s="1"/>
      <c r="H5" s="1"/>
    </row>
    <row r="6" spans="1:9">
      <c r="A6" s="1"/>
      <c r="B6" s="1"/>
      <c r="C6" s="1"/>
      <c r="D6" s="1"/>
      <c r="E6" s="1"/>
      <c r="F6" s="1"/>
      <c r="G6" s="1"/>
      <c r="H6" s="1"/>
    </row>
    <row r="7" spans="1:9">
      <c r="A7" s="1"/>
      <c r="B7" s="1"/>
      <c r="C7" s="1"/>
      <c r="D7" s="1"/>
      <c r="E7" s="1"/>
      <c r="F7" s="1"/>
      <c r="G7" s="1"/>
      <c r="H7" s="1"/>
    </row>
    <row r="8" spans="1:9">
      <c r="A8" s="1"/>
      <c r="B8" s="1"/>
      <c r="C8" s="1"/>
      <c r="D8" s="1"/>
      <c r="E8" s="1"/>
      <c r="F8" s="1"/>
      <c r="G8" s="1"/>
      <c r="H8" s="1"/>
    </row>
    <row r="9" spans="1:9">
      <c r="A9" s="1"/>
      <c r="B9" s="1"/>
      <c r="C9" s="1"/>
      <c r="D9" s="1"/>
      <c r="E9" s="1"/>
      <c r="F9" s="1"/>
      <c r="G9" s="1"/>
      <c r="H9" s="1"/>
    </row>
    <row r="10" spans="1:9">
      <c r="A10" s="1"/>
      <c r="B10" s="1"/>
      <c r="C10" s="1"/>
      <c r="D10" s="1"/>
      <c r="E10" s="1"/>
      <c r="F10" s="1"/>
      <c r="G10" s="1"/>
      <c r="H10" s="1"/>
    </row>
    <row r="11" spans="1:9">
      <c r="A11" s="1"/>
      <c r="B11" s="1"/>
      <c r="C11" s="1"/>
      <c r="D11" s="1"/>
      <c r="E11" s="1"/>
      <c r="F11" s="1"/>
      <c r="G11" s="1"/>
      <c r="H11" s="1"/>
    </row>
    <row r="12" spans="1:9">
      <c r="A12" s="1"/>
      <c r="B12" s="1"/>
      <c r="C12" s="1"/>
      <c r="D12" s="1"/>
      <c r="E12" s="1"/>
      <c r="F12" s="1"/>
      <c r="G12" s="1"/>
      <c r="H12" s="1"/>
    </row>
    <row r="13" spans="1:9">
      <c r="A13" s="1"/>
      <c r="B13" s="1"/>
      <c r="C13" s="1"/>
      <c r="D13" s="1"/>
      <c r="E13" s="1"/>
      <c r="F13" s="1"/>
      <c r="G13" s="1"/>
      <c r="H13" s="1"/>
    </row>
    <row r="14" spans="1:9">
      <c r="A14" s="1"/>
      <c r="B14" s="1"/>
      <c r="C14" s="1"/>
      <c r="D14" s="1"/>
      <c r="E14" s="1"/>
      <c r="F14" s="1"/>
      <c r="G14" s="1"/>
      <c r="H14" s="1"/>
    </row>
    <row r="15" spans="1:9">
      <c r="A15" s="1"/>
      <c r="B15" s="1"/>
      <c r="C15" s="1"/>
      <c r="D15" s="1"/>
      <c r="E15" s="1"/>
      <c r="F15" s="1"/>
      <c r="G15" s="1"/>
      <c r="H15" s="1"/>
    </row>
    <row r="16" spans="1:9">
      <c r="A16" s="1"/>
      <c r="B16" s="1"/>
      <c r="C16" s="1"/>
      <c r="D16" s="1"/>
      <c r="E16" s="1"/>
      <c r="F16" s="1"/>
      <c r="G16" s="1"/>
      <c r="H16" s="1"/>
    </row>
    <row r="17" spans="1:9">
      <c r="A17" s="1"/>
      <c r="B17" s="1"/>
      <c r="C17" s="1"/>
      <c r="D17" s="1"/>
      <c r="E17" s="1"/>
      <c r="F17" s="1"/>
      <c r="G17" s="1"/>
      <c r="H17" s="1"/>
    </row>
    <row r="18" spans="1:9">
      <c r="A18" s="1"/>
      <c r="B18" s="1"/>
      <c r="C18" s="1"/>
      <c r="D18" s="1"/>
      <c r="E18" s="1"/>
      <c r="F18" s="1"/>
      <c r="G18" s="1"/>
      <c r="H18" s="1"/>
    </row>
    <row r="27" spans="1:9">
      <c r="A27" s="10" t="s">
        <v>5</v>
      </c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1" t="s">
        <v>2</v>
      </c>
      <c r="B29" s="11">
        <v>0</v>
      </c>
      <c r="C29" s="11">
        <v>1</v>
      </c>
      <c r="D29" s="11">
        <v>4</v>
      </c>
      <c r="E29" s="11">
        <v>9</v>
      </c>
      <c r="F29" s="12">
        <v>16</v>
      </c>
      <c r="G29" s="11">
        <v>25</v>
      </c>
      <c r="H29" s="11">
        <v>36</v>
      </c>
      <c r="I29" s="11">
        <v>49</v>
      </c>
    </row>
    <row r="30" spans="1:9">
      <c r="A30" s="11" t="s">
        <v>3</v>
      </c>
      <c r="B30" s="13">
        <f t="shared" ref="B30:I30" si="1">SQRT(B29)</f>
        <v>0</v>
      </c>
      <c r="C30" s="13">
        <f t="shared" si="1"/>
        <v>1</v>
      </c>
      <c r="D30" s="13">
        <f t="shared" si="1"/>
        <v>2</v>
      </c>
      <c r="E30" s="13">
        <f t="shared" si="1"/>
        <v>3</v>
      </c>
      <c r="F30" s="13">
        <f t="shared" si="1"/>
        <v>4</v>
      </c>
      <c r="G30" s="13">
        <f t="shared" si="1"/>
        <v>5</v>
      </c>
      <c r="H30" s="13">
        <f t="shared" si="1"/>
        <v>6</v>
      </c>
      <c r="I30" s="13">
        <f t="shared" si="1"/>
        <v>7</v>
      </c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53" spans="1:13">
      <c r="A53" s="14" t="s">
        <v>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15" t="s">
        <v>2</v>
      </c>
      <c r="B55" s="16">
        <v>-5</v>
      </c>
      <c r="C55" s="16">
        <v>-4</v>
      </c>
      <c r="D55" s="16">
        <v>-3</v>
      </c>
      <c r="E55" s="16">
        <v>-2</v>
      </c>
      <c r="F55" s="16">
        <v>-1</v>
      </c>
      <c r="G55" s="16">
        <v>0</v>
      </c>
      <c r="H55" s="16">
        <v>1</v>
      </c>
      <c r="I55" s="16">
        <v>2</v>
      </c>
      <c r="J55" s="16">
        <v>3</v>
      </c>
      <c r="K55" s="16">
        <v>4</v>
      </c>
      <c r="L55" s="1"/>
      <c r="M55" s="1"/>
    </row>
    <row r="56" spans="1:13">
      <c r="A56" s="16" t="s">
        <v>3</v>
      </c>
      <c r="B56" s="17">
        <f t="shared" ref="B56:K56" si="2">7-ABS(B55)</f>
        <v>2</v>
      </c>
      <c r="C56" s="17">
        <f t="shared" si="2"/>
        <v>3</v>
      </c>
      <c r="D56" s="17">
        <f t="shared" si="2"/>
        <v>4</v>
      </c>
      <c r="E56" s="17">
        <f t="shared" si="2"/>
        <v>5</v>
      </c>
      <c r="F56" s="17">
        <f t="shared" si="2"/>
        <v>6</v>
      </c>
      <c r="G56" s="17">
        <f t="shared" si="2"/>
        <v>7</v>
      </c>
      <c r="H56" s="17">
        <f t="shared" si="2"/>
        <v>6</v>
      </c>
      <c r="I56" s="17">
        <f t="shared" si="2"/>
        <v>5</v>
      </c>
      <c r="J56" s="17">
        <f t="shared" si="2"/>
        <v>4</v>
      </c>
      <c r="K56" s="17">
        <f t="shared" si="2"/>
        <v>3</v>
      </c>
      <c r="L56" s="1"/>
      <c r="M56" s="1"/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1"/>
      <c r="B66" s="1"/>
      <c r="C66" s="1"/>
      <c r="D66" s="1"/>
      <c r="E66" s="1"/>
      <c r="F66" s="1"/>
      <c r="G66" s="1"/>
      <c r="H66" s="1"/>
      <c r="I66" s="1"/>
    </row>
    <row r="67" spans="1:13">
      <c r="A67" s="1"/>
      <c r="B67" s="1"/>
      <c r="C67" s="1"/>
      <c r="D67" s="1"/>
      <c r="E67" s="1"/>
      <c r="F67" s="1"/>
      <c r="G67" s="1"/>
      <c r="H67" s="1"/>
      <c r="I67" s="1"/>
    </row>
    <row r="68" spans="1:13">
      <c r="A68" s="1"/>
      <c r="B68" s="1"/>
      <c r="C68" s="1"/>
      <c r="D68" s="1"/>
      <c r="E68" s="1"/>
      <c r="F68" s="1"/>
      <c r="G68" s="1"/>
      <c r="H68" s="1"/>
      <c r="I68" s="1"/>
    </row>
    <row r="79" spans="1:13">
      <c r="A79" s="18" t="s">
        <v>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3" ht="13.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6" ht="13.5" thickBot="1">
      <c r="A81" s="19" t="s">
        <v>2</v>
      </c>
      <c r="B81" s="19">
        <v>-2</v>
      </c>
      <c r="C81" s="19">
        <v>-1.75</v>
      </c>
      <c r="D81" s="19">
        <v>-1.5</v>
      </c>
      <c r="E81" s="19">
        <v>-1.25</v>
      </c>
      <c r="F81" s="19">
        <v>-1</v>
      </c>
      <c r="G81" s="19">
        <v>-0.75</v>
      </c>
      <c r="H81" s="19">
        <v>-0.5</v>
      </c>
      <c r="I81" s="40">
        <v>-0.25</v>
      </c>
      <c r="J81" s="42"/>
      <c r="K81" s="41">
        <v>0.25</v>
      </c>
      <c r="L81" s="19">
        <v>0.5</v>
      </c>
      <c r="M81" s="19">
        <v>0.75</v>
      </c>
      <c r="N81" s="19">
        <v>1</v>
      </c>
      <c r="O81" s="19">
        <v>1.25</v>
      </c>
      <c r="P81" s="19">
        <v>1.5</v>
      </c>
    </row>
    <row r="82" spans="1:16" ht="13.5" thickBot="1">
      <c r="A82" s="19" t="s">
        <v>3</v>
      </c>
      <c r="B82" s="20">
        <f t="shared" ref="B82:O82" si="3">1/B81</f>
        <v>-0.5</v>
      </c>
      <c r="C82" s="20">
        <f t="shared" si="3"/>
        <v>-0.5714285714285714</v>
      </c>
      <c r="D82" s="20">
        <f t="shared" si="3"/>
        <v>-0.66666666666666663</v>
      </c>
      <c r="E82" s="20">
        <f t="shared" si="3"/>
        <v>-0.8</v>
      </c>
      <c r="F82" s="20">
        <f t="shared" si="3"/>
        <v>-1</v>
      </c>
      <c r="G82" s="20">
        <f t="shared" si="3"/>
        <v>-1.3333333333333333</v>
      </c>
      <c r="H82" s="20">
        <f t="shared" si="3"/>
        <v>-2</v>
      </c>
      <c r="I82" s="40">
        <f t="shared" si="3"/>
        <v>-4</v>
      </c>
      <c r="J82" s="42"/>
      <c r="K82" s="41">
        <f>1/K81</f>
        <v>4</v>
      </c>
      <c r="L82" s="20">
        <f>1/L81</f>
        <v>2</v>
      </c>
      <c r="M82" s="20">
        <f>1/M81</f>
        <v>1.3333333333333333</v>
      </c>
      <c r="N82" s="20">
        <f>1/N81</f>
        <v>1</v>
      </c>
      <c r="O82" s="20">
        <f>1/O81</f>
        <v>0.8</v>
      </c>
      <c r="P82" s="20">
        <f>1/P81</f>
        <v>0.66666666666666663</v>
      </c>
    </row>
    <row r="83" spans="1:1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104" spans="1:12">
      <c r="A104" s="21" t="s">
        <v>8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22" t="s">
        <v>2</v>
      </c>
      <c r="B106" s="22">
        <v>0.25</v>
      </c>
      <c r="C106" s="22">
        <v>0.5</v>
      </c>
      <c r="D106" s="22">
        <v>0.75</v>
      </c>
      <c r="E106" s="22">
        <v>1</v>
      </c>
      <c r="F106" s="22">
        <v>1.25</v>
      </c>
      <c r="G106" s="22">
        <v>1.5</v>
      </c>
      <c r="H106" s="22">
        <v>1.75</v>
      </c>
      <c r="I106" s="22">
        <v>2</v>
      </c>
      <c r="J106" s="22">
        <v>2.25</v>
      </c>
      <c r="K106" s="22">
        <v>2.5</v>
      </c>
      <c r="L106" s="22">
        <v>2.75</v>
      </c>
    </row>
    <row r="107" spans="1:12">
      <c r="A107" s="22" t="s">
        <v>3</v>
      </c>
      <c r="B107" s="23">
        <f t="shared" ref="B107:L107" si="4">LN(B106)</f>
        <v>-1.3862943611198906</v>
      </c>
      <c r="C107" s="23">
        <f t="shared" si="4"/>
        <v>-0.69314718055994529</v>
      </c>
      <c r="D107" s="23">
        <f t="shared" si="4"/>
        <v>-0.2876820724517809</v>
      </c>
      <c r="E107" s="23">
        <f t="shared" si="4"/>
        <v>0</v>
      </c>
      <c r="F107" s="23">
        <f t="shared" si="4"/>
        <v>0.22314355131420976</v>
      </c>
      <c r="G107" s="23">
        <f t="shared" si="4"/>
        <v>0.40546510810816438</v>
      </c>
      <c r="H107" s="23">
        <f t="shared" si="4"/>
        <v>0.55961578793542266</v>
      </c>
      <c r="I107" s="23">
        <f t="shared" si="4"/>
        <v>0.69314718055994529</v>
      </c>
      <c r="J107" s="23">
        <f t="shared" si="4"/>
        <v>0.81093021621632877</v>
      </c>
      <c r="K107" s="23">
        <f t="shared" si="4"/>
        <v>0.91629073187415511</v>
      </c>
      <c r="L107" s="23">
        <f t="shared" si="4"/>
        <v>1.0116009116784799</v>
      </c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9" spans="1:12">
      <c r="J119" s="24" t="s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19"/>
  <sheetViews>
    <sheetView workbookViewId="0">
      <selection activeCell="H17" sqref="H17"/>
    </sheetView>
  </sheetViews>
  <sheetFormatPr defaultColWidth="14.42578125" defaultRowHeight="15.75" customHeight="1"/>
  <sheetData>
    <row r="1" spans="1:13">
      <c r="A1" s="1"/>
      <c r="B1" s="27">
        <v>-7.5</v>
      </c>
      <c r="C1" s="27">
        <v>-6</v>
      </c>
      <c r="D1" s="27">
        <v>-4.5</v>
      </c>
      <c r="E1" s="27">
        <v>-3</v>
      </c>
      <c r="F1" s="27">
        <v>-1.5</v>
      </c>
      <c r="G1" s="27">
        <v>0</v>
      </c>
      <c r="H1" s="27">
        <v>1.5</v>
      </c>
      <c r="I1" s="27">
        <v>3</v>
      </c>
      <c r="J1" s="27">
        <v>4.5</v>
      </c>
      <c r="K1" s="27">
        <v>6</v>
      </c>
      <c r="L1" s="27">
        <v>7.5</v>
      </c>
    </row>
    <row r="2" spans="1:13">
      <c r="A2" s="27">
        <v>-5</v>
      </c>
      <c r="B2" s="30">
        <f t="shared" ref="B2:L2" si="0">B$1^2-$A2^2</f>
        <v>31.25</v>
      </c>
      <c r="C2" s="30">
        <f t="shared" si="0"/>
        <v>11</v>
      </c>
      <c r="D2" s="30">
        <f t="shared" si="0"/>
        <v>-4.75</v>
      </c>
      <c r="E2" s="30">
        <f t="shared" si="0"/>
        <v>-16</v>
      </c>
      <c r="F2" s="30">
        <f t="shared" si="0"/>
        <v>-22.75</v>
      </c>
      <c r="G2" s="30">
        <f t="shared" si="0"/>
        <v>-25</v>
      </c>
      <c r="H2" s="30">
        <f t="shared" si="0"/>
        <v>-22.75</v>
      </c>
      <c r="I2" s="30">
        <f t="shared" si="0"/>
        <v>-16</v>
      </c>
      <c r="J2" s="30">
        <f t="shared" si="0"/>
        <v>-4.75</v>
      </c>
      <c r="K2" s="30">
        <f t="shared" si="0"/>
        <v>11</v>
      </c>
      <c r="L2" s="30">
        <f t="shared" si="0"/>
        <v>31.25</v>
      </c>
    </row>
    <row r="3" spans="1:13">
      <c r="A3" s="27">
        <v>-4</v>
      </c>
      <c r="B3" s="30">
        <f t="shared" ref="B3:L3" si="1">B$1^2-$A3^2</f>
        <v>40.25</v>
      </c>
      <c r="C3" s="30">
        <f t="shared" si="1"/>
        <v>20</v>
      </c>
      <c r="D3" s="30">
        <f t="shared" si="1"/>
        <v>4.25</v>
      </c>
      <c r="E3" s="30">
        <f t="shared" si="1"/>
        <v>-7</v>
      </c>
      <c r="F3" s="30">
        <f t="shared" si="1"/>
        <v>-13.75</v>
      </c>
      <c r="G3" s="30">
        <f t="shared" si="1"/>
        <v>-16</v>
      </c>
      <c r="H3" s="30">
        <f t="shared" si="1"/>
        <v>-13.75</v>
      </c>
      <c r="I3" s="30">
        <f t="shared" si="1"/>
        <v>-7</v>
      </c>
      <c r="J3" s="30">
        <f t="shared" si="1"/>
        <v>4.25</v>
      </c>
      <c r="K3" s="30">
        <f t="shared" si="1"/>
        <v>20</v>
      </c>
      <c r="L3" s="30">
        <f t="shared" si="1"/>
        <v>40.25</v>
      </c>
    </row>
    <row r="4" spans="1:13">
      <c r="A4" s="27">
        <v>-3</v>
      </c>
      <c r="B4" s="30">
        <f t="shared" ref="B4:L4" si="2">B$1^2-$A4^2</f>
        <v>47.25</v>
      </c>
      <c r="C4" s="30">
        <f t="shared" si="2"/>
        <v>27</v>
      </c>
      <c r="D4" s="30">
        <f t="shared" si="2"/>
        <v>11.25</v>
      </c>
      <c r="E4" s="30">
        <f t="shared" si="2"/>
        <v>0</v>
      </c>
      <c r="F4" s="30">
        <f t="shared" si="2"/>
        <v>-6.75</v>
      </c>
      <c r="G4" s="30">
        <f t="shared" si="2"/>
        <v>-9</v>
      </c>
      <c r="H4" s="30">
        <f t="shared" si="2"/>
        <v>-6.75</v>
      </c>
      <c r="I4" s="30">
        <f t="shared" si="2"/>
        <v>0</v>
      </c>
      <c r="J4" s="30">
        <f t="shared" si="2"/>
        <v>11.25</v>
      </c>
      <c r="K4" s="30">
        <f t="shared" si="2"/>
        <v>27</v>
      </c>
      <c r="L4" s="30">
        <f t="shared" si="2"/>
        <v>47.25</v>
      </c>
    </row>
    <row r="5" spans="1:13">
      <c r="A5" s="27">
        <v>-2</v>
      </c>
      <c r="B5" s="30">
        <f t="shared" ref="B5:L5" si="3">B$1^2-$A5^2</f>
        <v>52.25</v>
      </c>
      <c r="C5" s="30">
        <f t="shared" si="3"/>
        <v>32</v>
      </c>
      <c r="D5" s="30">
        <f t="shared" si="3"/>
        <v>16.25</v>
      </c>
      <c r="E5" s="30">
        <f t="shared" si="3"/>
        <v>5</v>
      </c>
      <c r="F5" s="30">
        <f t="shared" si="3"/>
        <v>-1.75</v>
      </c>
      <c r="G5" s="30">
        <f t="shared" si="3"/>
        <v>-4</v>
      </c>
      <c r="H5" s="30">
        <f t="shared" si="3"/>
        <v>-1.75</v>
      </c>
      <c r="I5" s="30">
        <f t="shared" si="3"/>
        <v>5</v>
      </c>
      <c r="J5" s="30">
        <f t="shared" si="3"/>
        <v>16.25</v>
      </c>
      <c r="K5" s="30">
        <f t="shared" si="3"/>
        <v>32</v>
      </c>
      <c r="L5" s="30">
        <f t="shared" si="3"/>
        <v>52.25</v>
      </c>
    </row>
    <row r="6" spans="1:13">
      <c r="A6" s="27">
        <v>-1</v>
      </c>
      <c r="B6" s="30">
        <f t="shared" ref="B6:L6" si="4">B$1^2-$A6^2</f>
        <v>55.25</v>
      </c>
      <c r="C6" s="30">
        <f t="shared" si="4"/>
        <v>35</v>
      </c>
      <c r="D6" s="30">
        <f t="shared" si="4"/>
        <v>19.25</v>
      </c>
      <c r="E6" s="30">
        <f t="shared" si="4"/>
        <v>8</v>
      </c>
      <c r="F6" s="30">
        <f t="shared" si="4"/>
        <v>1.25</v>
      </c>
      <c r="G6" s="30">
        <f t="shared" si="4"/>
        <v>-1</v>
      </c>
      <c r="H6" s="30">
        <f t="shared" si="4"/>
        <v>1.25</v>
      </c>
      <c r="I6" s="30">
        <f t="shared" si="4"/>
        <v>8</v>
      </c>
      <c r="J6" s="30">
        <f t="shared" si="4"/>
        <v>19.25</v>
      </c>
      <c r="K6" s="30">
        <f t="shared" si="4"/>
        <v>35</v>
      </c>
      <c r="L6" s="30">
        <f t="shared" si="4"/>
        <v>55.25</v>
      </c>
    </row>
    <row r="7" spans="1:13">
      <c r="A7" s="27">
        <v>0</v>
      </c>
      <c r="B7" s="30">
        <f t="shared" ref="B7:L7" si="5">B$1^2-$A7^2</f>
        <v>56.25</v>
      </c>
      <c r="C7" s="30">
        <f t="shared" si="5"/>
        <v>36</v>
      </c>
      <c r="D7" s="30">
        <f t="shared" si="5"/>
        <v>20.25</v>
      </c>
      <c r="E7" s="30">
        <f t="shared" si="5"/>
        <v>9</v>
      </c>
      <c r="F7" s="30">
        <f t="shared" si="5"/>
        <v>2.25</v>
      </c>
      <c r="G7" s="30">
        <f t="shared" si="5"/>
        <v>0</v>
      </c>
      <c r="H7" s="30">
        <f t="shared" si="5"/>
        <v>2.25</v>
      </c>
      <c r="I7" s="30">
        <f t="shared" si="5"/>
        <v>9</v>
      </c>
      <c r="J7" s="30">
        <f t="shared" si="5"/>
        <v>20.25</v>
      </c>
      <c r="K7" s="30">
        <f t="shared" si="5"/>
        <v>36</v>
      </c>
      <c r="L7" s="30">
        <f t="shared" si="5"/>
        <v>56.25</v>
      </c>
    </row>
    <row r="8" spans="1:13">
      <c r="A8" s="27">
        <v>1</v>
      </c>
      <c r="B8" s="30">
        <f t="shared" ref="B8:L8" si="6">B$1^2-$A8^2</f>
        <v>55.25</v>
      </c>
      <c r="C8" s="30">
        <f t="shared" si="6"/>
        <v>35</v>
      </c>
      <c r="D8" s="30">
        <f t="shared" si="6"/>
        <v>19.25</v>
      </c>
      <c r="E8" s="30">
        <f t="shared" si="6"/>
        <v>8</v>
      </c>
      <c r="F8" s="30">
        <f t="shared" si="6"/>
        <v>1.25</v>
      </c>
      <c r="G8" s="30">
        <f t="shared" si="6"/>
        <v>-1</v>
      </c>
      <c r="H8" s="30">
        <f t="shared" si="6"/>
        <v>1.25</v>
      </c>
      <c r="I8" s="30">
        <f t="shared" si="6"/>
        <v>8</v>
      </c>
      <c r="J8" s="30">
        <f t="shared" si="6"/>
        <v>19.25</v>
      </c>
      <c r="K8" s="30">
        <f t="shared" si="6"/>
        <v>35</v>
      </c>
      <c r="L8" s="30">
        <f t="shared" si="6"/>
        <v>55.25</v>
      </c>
    </row>
    <row r="9" spans="1:13" ht="13.5" thickBot="1">
      <c r="A9" s="27">
        <v>2</v>
      </c>
      <c r="B9" s="30">
        <f t="shared" ref="B9:L9" si="7">B$1^2-$A9^2</f>
        <v>52.25</v>
      </c>
      <c r="C9" s="30">
        <f t="shared" si="7"/>
        <v>32</v>
      </c>
      <c r="D9" s="30">
        <f t="shared" si="7"/>
        <v>16.25</v>
      </c>
      <c r="E9" s="30">
        <f t="shared" si="7"/>
        <v>5</v>
      </c>
      <c r="F9" s="30">
        <f t="shared" si="7"/>
        <v>-1.75</v>
      </c>
      <c r="G9" s="30">
        <f t="shared" si="7"/>
        <v>-4</v>
      </c>
      <c r="H9" s="30">
        <f t="shared" si="7"/>
        <v>-1.75</v>
      </c>
      <c r="I9" s="30">
        <f t="shared" si="7"/>
        <v>5</v>
      </c>
      <c r="J9" s="30">
        <f t="shared" si="7"/>
        <v>16.25</v>
      </c>
      <c r="K9" s="30">
        <f t="shared" si="7"/>
        <v>32</v>
      </c>
      <c r="L9" s="30">
        <f t="shared" si="7"/>
        <v>52.25</v>
      </c>
    </row>
    <row r="10" spans="1:13" ht="13.5" thickBot="1">
      <c r="A10" s="27">
        <v>3</v>
      </c>
      <c r="B10" s="30">
        <f t="shared" ref="B10:L10" si="8">B$1^2-$A10^2</f>
        <v>47.25</v>
      </c>
      <c r="C10" s="30">
        <f t="shared" si="8"/>
        <v>27</v>
      </c>
      <c r="D10" s="30">
        <f t="shared" si="8"/>
        <v>11.25</v>
      </c>
      <c r="E10" s="30">
        <f t="shared" si="8"/>
        <v>0</v>
      </c>
      <c r="F10" s="31">
        <f t="shared" si="8"/>
        <v>-6.75</v>
      </c>
      <c r="G10" s="31">
        <f t="shared" si="8"/>
        <v>-9</v>
      </c>
      <c r="H10" s="31">
        <f t="shared" si="8"/>
        <v>-6.75</v>
      </c>
      <c r="I10" s="31">
        <f t="shared" si="8"/>
        <v>0</v>
      </c>
      <c r="J10" s="31">
        <f t="shared" si="8"/>
        <v>11.25</v>
      </c>
      <c r="K10" s="31">
        <f t="shared" si="8"/>
        <v>27</v>
      </c>
      <c r="L10" s="31">
        <f t="shared" si="8"/>
        <v>47.25</v>
      </c>
    </row>
    <row r="11" spans="1:13" ht="13.5" thickBot="1">
      <c r="A11" s="28">
        <v>4</v>
      </c>
      <c r="B11" s="32">
        <f t="shared" ref="B11:L11" si="9">B$1^2-$A11^2</f>
        <v>40.25</v>
      </c>
      <c r="C11" s="32">
        <f t="shared" si="9"/>
        <v>20</v>
      </c>
      <c r="D11" s="32">
        <f t="shared" si="9"/>
        <v>4.25</v>
      </c>
      <c r="E11" s="33">
        <f t="shared" si="9"/>
        <v>-7</v>
      </c>
      <c r="F11" s="34">
        <f t="shared" si="9"/>
        <v>-13.75</v>
      </c>
      <c r="G11" s="35">
        <f t="shared" si="9"/>
        <v>-16</v>
      </c>
      <c r="H11" s="35">
        <f t="shared" si="9"/>
        <v>-13.75</v>
      </c>
      <c r="I11" s="35">
        <f t="shared" si="9"/>
        <v>-7</v>
      </c>
      <c r="J11" s="35">
        <f t="shared" si="9"/>
        <v>4.25</v>
      </c>
      <c r="K11" s="35">
        <f t="shared" si="9"/>
        <v>20</v>
      </c>
      <c r="L11" s="36">
        <f t="shared" si="9"/>
        <v>40.25</v>
      </c>
    </row>
    <row r="12" spans="1:13" ht="13.5" thickBot="1">
      <c r="A12" s="29">
        <v>5</v>
      </c>
      <c r="B12" s="37">
        <f t="shared" ref="B12:L12" si="10">B$1^2-$A12^2</f>
        <v>31.25</v>
      </c>
      <c r="C12" s="37">
        <f t="shared" si="10"/>
        <v>11</v>
      </c>
      <c r="D12" s="37">
        <f t="shared" si="10"/>
        <v>-4.75</v>
      </c>
      <c r="E12" s="38">
        <f t="shared" si="10"/>
        <v>-16</v>
      </c>
      <c r="F12" s="37">
        <f t="shared" si="10"/>
        <v>-22.75</v>
      </c>
      <c r="G12" s="39">
        <f t="shared" si="10"/>
        <v>-25</v>
      </c>
      <c r="H12" s="38">
        <f t="shared" si="10"/>
        <v>-22.75</v>
      </c>
      <c r="I12" s="37">
        <f t="shared" si="10"/>
        <v>-16</v>
      </c>
      <c r="J12" s="37">
        <f t="shared" si="10"/>
        <v>-4.75</v>
      </c>
      <c r="K12" s="37">
        <f t="shared" si="10"/>
        <v>11</v>
      </c>
      <c r="L12" s="37">
        <f t="shared" si="10"/>
        <v>31.25</v>
      </c>
      <c r="M12" s="26"/>
    </row>
    <row r="13" spans="1:13" ht="12.7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</row>
    <row r="14" spans="1:13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customHeight="1">
      <c r="B19" s="26"/>
      <c r="C19" s="2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1. Построение графика л</vt:lpstr>
      <vt:lpstr>Задание 2. Использование встрое</vt:lpstr>
      <vt:lpstr>Задание 3. Гиперболический пара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</cp:lastModifiedBy>
  <dcterms:modified xsi:type="dcterms:W3CDTF">2019-09-26T14:45:25Z</dcterms:modified>
</cp:coreProperties>
</file>