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8"/>
  </bookViews>
  <sheets>
    <sheet name="Часть 1" sheetId="1" r:id="rId1"/>
  </sheets>
  <externalReferences>
    <externalReference r:id="rId2"/>
  </externalReferenc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/>
  <c r="P37" l="1"/>
  <c r="P12" l="1"/>
  <c r="Q31" l="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P31"/>
  <c r="C31"/>
  <c r="D31"/>
  <c r="E31"/>
  <c r="F31"/>
  <c r="G31"/>
  <c r="H31"/>
  <c r="I31"/>
  <c r="J31"/>
  <c r="K31"/>
  <c r="L31"/>
  <c r="M31"/>
  <c r="N31"/>
  <c r="O31"/>
  <c r="B31"/>
  <c r="C7"/>
  <c r="D7"/>
  <c r="E7"/>
  <c r="F7"/>
  <c r="G7"/>
  <c r="H7"/>
  <c r="I7"/>
  <c r="J7"/>
  <c r="K7"/>
  <c r="L7"/>
  <c r="M7"/>
  <c r="N7"/>
  <c r="O7"/>
  <c r="P7"/>
  <c r="B7"/>
</calcChain>
</file>

<file path=xl/sharedStrings.xml><?xml version="1.0" encoding="utf-8"?>
<sst xmlns="http://schemas.openxmlformats.org/spreadsheetml/2006/main" count="20" uniqueCount="16">
  <si>
    <r>
      <t>Q</t>
    </r>
    <r>
      <rPr>
        <sz val="9"/>
        <color rgb="FF000000"/>
        <rFont val="&amp;quot"/>
      </rPr>
      <t>0</t>
    </r>
  </si>
  <si>
    <r>
      <t>ω</t>
    </r>
    <r>
      <rPr>
        <sz val="6"/>
        <color rgb="FF000000"/>
        <rFont val="&amp;quot"/>
      </rPr>
      <t>0</t>
    </r>
  </si>
  <si>
    <t>t</t>
  </si>
  <si>
    <t>α</t>
  </si>
  <si>
    <t>С</t>
  </si>
  <si>
    <t>Ɛ</t>
  </si>
  <si>
    <t>q</t>
  </si>
  <si>
    <t>I</t>
  </si>
  <si>
    <t>Зависимость тока от времени.</t>
  </si>
  <si>
    <t>Зависимость заряда конденсатора от времени.</t>
  </si>
  <si>
    <t xml:space="preserve">Задание 3.1:  </t>
  </si>
  <si>
    <t>Задание 3.2: колебания происходят в диапазоне от 24,00004 до 30,96017, знак всегла положительный.</t>
  </si>
  <si>
    <t xml:space="preserve">Задание 3.3: </t>
  </si>
  <si>
    <t>Задание 3.4:</t>
  </si>
  <si>
    <t>Задание 4:</t>
  </si>
  <si>
    <t>увеличив в 2 раза суммы напряжений на конденсаторе и катушке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</si>
</sst>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4"/>
      <color rgb="FF000000"/>
      <name val="&amp;quot"/>
    </font>
    <font>
      <sz val="9"/>
      <color rgb="FF000000"/>
      <name val="&amp;quot"/>
    </font>
    <font>
      <sz val="6"/>
      <color rgb="FF000000"/>
      <name val="&amp;quot"/>
    </font>
    <font>
      <sz val="14"/>
      <color rgb="FF000000"/>
      <name val="Georgia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0" fillId="3" borderId="1" xfId="0" applyFill="1" applyBorder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q(t)  =  Q0 cos (</a:t>
            </a:r>
            <a:r>
              <a:rPr lang="el-GR" sz="1800" b="0" i="0" u="none" strike="noStrike" baseline="0"/>
              <a:t>ω0 </a:t>
            </a:r>
            <a:r>
              <a:rPr lang="en-US" sz="1800" b="0" i="0" u="none" strike="noStrike" baseline="0"/>
              <a:t>t  +  </a:t>
            </a:r>
            <a:r>
              <a:rPr lang="el-GR" sz="1800" b="0" i="0" u="none" strike="noStrike" baseline="0"/>
              <a:t>α)  +  </a:t>
            </a:r>
            <a:r>
              <a:rPr lang="ru-RU" sz="1800" b="0" i="0" u="none" strike="noStrike" baseline="0"/>
              <a:t>С</a:t>
            </a:r>
            <a:r>
              <a:rPr lang="en-US" sz="1800" b="0" i="0" u="none" strike="noStrike" baseline="0"/>
              <a:t>Ɛ.  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'Часть 1'!$B$3:$AS$3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'Часть 1'!$B$7:$AS$7</c:f>
              <c:numCache>
                <c:formatCode>General</c:formatCode>
                <c:ptCount val="44"/>
                <c:pt idx="0">
                  <c:v>30.960170286650367</c:v>
                </c:pt>
                <c:pt idx="1">
                  <c:v>29.854499966191387</c:v>
                </c:pt>
                <c:pt idx="2">
                  <c:v>29.160928470923547</c:v>
                </c:pt>
                <c:pt idx="3">
                  <c:v>30.843853958732492</c:v>
                </c:pt>
                <c:pt idx="4">
                  <c:v>30.136737218207834</c:v>
                </c:pt>
                <c:pt idx="5">
                  <c:v>29.042340519676614</c:v>
                </c:pt>
                <c:pt idx="6">
                  <c:v>30.660316708244082</c:v>
                </c:pt>
                <c:pt idx="7">
                  <c:v>30.408082061813392</c:v>
                </c:pt>
                <c:pt idx="8">
                  <c:v>29.000039173605362</c:v>
                </c:pt>
                <c:pt idx="9">
                  <c:v>30.424179007336996</c:v>
                </c:pt>
                <c:pt idx="10">
                  <c:v>30.646919322328639</c:v>
                </c:pt>
                <c:pt idx="11">
                  <c:v>29.037394133686433</c:v>
                </c:pt>
                <c:pt idx="12">
                  <c:v>30.154251449887585</c:v>
                </c:pt>
                <c:pt idx="13">
                  <c:v>30.83422336050651</c:v>
                </c:pt>
                <c:pt idx="14">
                  <c:v>29.151429725215394</c:v>
                </c:pt>
                <c:pt idx="15">
                  <c:v>29.872036310372597</c:v>
                </c:pt>
                <c:pt idx="16">
                  <c:v>30.955073644047296</c:v>
                </c:pt>
                <c:pt idx="17">
                  <c:v>29.33306193834774</c:v>
                </c:pt>
                <c:pt idx="18">
                  <c:v>29.600014685011647</c:v>
                </c:pt>
                <c:pt idx="19">
                  <c:v>30.999843308647691</c:v>
                </c:pt>
                <c:pt idx="20">
                  <c:v>29.567822055115222</c:v>
                </c:pt>
                <c:pt idx="21">
                  <c:v>29.359855660530801</c:v>
                </c:pt>
                <c:pt idx="22">
                  <c:v>30.964966028492114</c:v>
                </c:pt>
                <c:pt idx="23">
                  <c:v>29.837009219204294</c:v>
                </c:pt>
                <c:pt idx="24">
                  <c:v>29.170690167136851</c:v>
                </c:pt>
                <c:pt idx="25">
                  <c:v>30.853220107722585</c:v>
                </c:pt>
                <c:pt idx="26">
                  <c:v>30.119180135448818</c:v>
                </c:pt>
                <c:pt idx="27">
                  <c:v>29.047587019584842</c:v>
                </c:pt>
                <c:pt idx="28">
                  <c:v>30.673507162323585</c:v>
                </c:pt>
                <c:pt idx="29">
                  <c:v>30.391857230429551</c:v>
                </c:pt>
                <c:pt idx="30">
                  <c:v>29.00035254403365</c:v>
                </c:pt>
                <c:pt idx="31">
                  <c:v>30.440143022496041</c:v>
                </c:pt>
                <c:pt idx="32">
                  <c:v>30.633319203086298</c:v>
                </c:pt>
                <c:pt idx="33">
                  <c:v>29.032749411726119</c:v>
                </c:pt>
                <c:pt idx="34">
                  <c:v>30.171717341830778</c:v>
                </c:pt>
                <c:pt idx="35">
                  <c:v>30.824331331107558</c:v>
                </c:pt>
                <c:pt idx="36">
                  <c:v>29.142196906755011</c:v>
                </c:pt>
                <c:pt idx="37">
                  <c:v>29.889612756160954</c:v>
                </c:pt>
                <c:pt idx="38">
                  <c:v>30.949677697882542</c:v>
                </c:pt>
                <c:pt idx="39">
                  <c:v>29.319976504412661</c:v>
                </c:pt>
                <c:pt idx="40">
                  <c:v>29.616301555050256</c:v>
                </c:pt>
                <c:pt idx="41">
                  <c:v>30.999373283695125</c:v>
                </c:pt>
                <c:pt idx="42">
                  <c:v>29.551926383870828</c:v>
                </c:pt>
                <c:pt idx="43">
                  <c:v>29.373555552089663</c:v>
                </c:pt>
              </c:numCache>
            </c:numRef>
          </c:yVal>
          <c:smooth val="1"/>
        </c:ser>
        <c:axId val="116250496"/>
        <c:axId val="116252032"/>
      </c:scatterChart>
      <c:valAx>
        <c:axId val="116250496"/>
        <c:scaling>
          <c:orientation val="minMax"/>
        </c:scaling>
        <c:axPos val="b"/>
        <c:numFmt formatCode="General" sourceLinked="1"/>
        <c:tickLblPos val="nextTo"/>
        <c:spPr>
          <a:ln>
            <a:tailEnd type="stealth"/>
          </a:ln>
        </c:spPr>
        <c:crossAx val="116252032"/>
        <c:crosses val="autoZero"/>
        <c:crossBetween val="midCat"/>
      </c:valAx>
      <c:valAx>
        <c:axId val="116252032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tailEnd type="stealth"/>
          </a:ln>
        </c:spPr>
        <c:crossAx val="1162504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I((t)=- Q0 </a:t>
            </a:r>
            <a:r>
              <a:rPr lang="el-GR" sz="1800" b="0" i="0" u="none" strike="noStrike" baseline="0"/>
              <a:t>ω0 </a:t>
            </a:r>
            <a:r>
              <a:rPr lang="en-US" sz="1800" b="0" i="0" u="none" strike="noStrike" baseline="0"/>
              <a:t>sin (</a:t>
            </a:r>
            <a:r>
              <a:rPr lang="el-GR" sz="1800" b="0" i="0" u="none" strike="noStrike" baseline="0"/>
              <a:t>ω0 </a:t>
            </a:r>
            <a:r>
              <a:rPr lang="en-US" sz="1800" b="0" i="0" u="none" strike="noStrike" baseline="0"/>
              <a:t>t  +  </a:t>
            </a:r>
            <a:r>
              <a:rPr lang="el-GR" sz="1800" b="0" i="0" u="none" strike="noStrike" baseline="0"/>
              <a:t>α) 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6.5285731329038421E-2"/>
          <c:y val="0.19480351414406533"/>
          <c:w val="0.90996525292293007"/>
          <c:h val="0.75379593175853021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'Часть 1'!$B$29:$AS$29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'Часть 1'!$B$31:$AS$31</c:f>
              <c:numCache>
                <c:formatCode>General</c:formatCode>
                <c:ptCount val="44"/>
                <c:pt idx="0">
                  <c:v>0.55883099639785172</c:v>
                </c:pt>
                <c:pt idx="1">
                  <c:v>-1.9787164932467636</c:v>
                </c:pt>
                <c:pt idx="2">
                  <c:v>1.0880422217787395</c:v>
                </c:pt>
                <c:pt idx="3">
                  <c:v>1.0731458360008699</c:v>
                </c:pt>
                <c:pt idx="4">
                  <c:v>-1.9812147113897407</c:v>
                </c:pt>
                <c:pt idx="5">
                  <c:v>0.5758066333301306</c:v>
                </c:pt>
                <c:pt idx="6">
                  <c:v>1.5019744935433521</c:v>
                </c:pt>
                <c:pt idx="7">
                  <c:v>-1.8258905014552553</c:v>
                </c:pt>
                <c:pt idx="8">
                  <c:v>1.7702618580807752E-2</c:v>
                </c:pt>
                <c:pt idx="9">
                  <c:v>1.8111567240132478</c:v>
                </c:pt>
                <c:pt idx="10">
                  <c:v>-1.5251169009592054</c:v>
                </c:pt>
                <c:pt idx="11">
                  <c:v>-0.54181157661573809</c:v>
                </c:pt>
                <c:pt idx="12">
                  <c:v>1.9760632481857237</c:v>
                </c:pt>
                <c:pt idx="13">
                  <c:v>-1.1028533624833812</c:v>
                </c:pt>
                <c:pt idx="14">
                  <c:v>-1.0581653722400477</c:v>
                </c:pt>
                <c:pt idx="15">
                  <c:v>1.9835577068862316</c:v>
                </c:pt>
                <c:pt idx="16">
                  <c:v>-0.59273715741877064</c:v>
                </c:pt>
                <c:pt idx="17">
                  <c:v>-1.4902263209586977</c:v>
                </c:pt>
                <c:pt idx="18">
                  <c:v>1.8330430958312676</c:v>
                </c:pt>
                <c:pt idx="19">
                  <c:v>-3.5403850210827155E-2</c:v>
                </c:pt>
                <c:pt idx="20">
                  <c:v>-1.8035766952976184</c:v>
                </c:pt>
                <c:pt idx="21">
                  <c:v>1.5365093226473336</c:v>
                </c:pt>
                <c:pt idx="22">
                  <c:v>0.52474970740785754</c:v>
                </c:pt>
                <c:pt idx="23">
                  <c:v>-1.9732551840809707</c:v>
                </c:pt>
                <c:pt idx="24">
                  <c:v>1.1175780977032326</c:v>
                </c:pt>
                <c:pt idx="25">
                  <c:v>1.0431020041738237</c:v>
                </c:pt>
                <c:pt idx="26">
                  <c:v>-1.9857452961690742</c:v>
                </c:pt>
                <c:pt idx="27">
                  <c:v>0.60962124220443337</c:v>
                </c:pt>
                <c:pt idx="28">
                  <c:v>1.4783613932984456</c:v>
                </c:pt>
                <c:pt idx="29">
                  <c:v>-1.8400520763935813</c:v>
                </c:pt>
                <c:pt idx="30">
                  <c:v>5.3102308047933588E-2</c:v>
                </c:pt>
                <c:pt idx="31">
                  <c:v>1.7958553613785826</c:v>
                </c:pt>
                <c:pt idx="32">
                  <c:v>-1.5477813631157782</c:v>
                </c:pt>
                <c:pt idx="33">
                  <c:v>-0.50764672552407253</c:v>
                </c:pt>
                <c:pt idx="34">
                  <c:v>1.9702925209364948</c:v>
                </c:pt>
                <c:pt idx="35">
                  <c:v>-1.1322152737963607</c:v>
                </c:pt>
                <c:pt idx="36">
                  <c:v>-1.0279569119750704</c:v>
                </c:pt>
                <c:pt idx="37">
                  <c:v>1.9877773078467504</c:v>
                </c:pt>
                <c:pt idx="38">
                  <c:v>-0.62645756486617032</c:v>
                </c:pt>
                <c:pt idx="39">
                  <c:v>-1.4663806401465844</c:v>
                </c:pt>
                <c:pt idx="40">
                  <c:v>1.8469168940081195</c:v>
                </c:pt>
                <c:pt idx="41">
                  <c:v>-7.0796605467321361E-2</c:v>
                </c:pt>
                <c:pt idx="42">
                  <c:v>-1.7879933272011157</c:v>
                </c:pt>
                <c:pt idx="43">
                  <c:v>1.5589321392316093</c:v>
                </c:pt>
              </c:numCache>
            </c:numRef>
          </c:yVal>
          <c:smooth val="1"/>
        </c:ser>
        <c:axId val="116154752"/>
        <c:axId val="116156288"/>
      </c:scatterChart>
      <c:valAx>
        <c:axId val="116154752"/>
        <c:scaling>
          <c:orientation val="minMax"/>
        </c:scaling>
        <c:axPos val="b"/>
        <c:numFmt formatCode="General" sourceLinked="1"/>
        <c:tickLblPos val="nextTo"/>
        <c:spPr>
          <a:ln>
            <a:tailEnd type="stealth"/>
          </a:ln>
        </c:spPr>
        <c:crossAx val="116156288"/>
        <c:crosses val="autoZero"/>
        <c:crossBetween val="midCat"/>
      </c:valAx>
      <c:valAx>
        <c:axId val="116156288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tailEnd type="stealth"/>
          </a:ln>
        </c:spPr>
        <c:crossAx val="11615475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8</xdr:row>
      <xdr:rowOff>0</xdr:rowOff>
    </xdr:from>
    <xdr:to>
      <xdr:col>12</xdr:col>
      <xdr:colOff>7620</xdr:colOff>
      <xdr:row>24</xdr:row>
      <xdr:rowOff>15240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33</xdr:row>
      <xdr:rowOff>22860</xdr:rowOff>
    </xdr:from>
    <xdr:to>
      <xdr:col>12</xdr:col>
      <xdr:colOff>15240</xdr:colOff>
      <xdr:row>48</xdr:row>
      <xdr:rowOff>22860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1;&#10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Часть 2"/>
    </sheetNames>
    <sheetDataSet>
      <sheetData sheetId="0">
        <row r="6">
          <cell r="A6">
            <v>0</v>
          </cell>
          <cell r="B6">
            <v>0.7056000402993361</v>
          </cell>
        </row>
        <row r="7">
          <cell r="A7">
            <v>1</v>
          </cell>
          <cell r="B7">
            <v>-4.7946213733156924</v>
          </cell>
        </row>
        <row r="8">
          <cell r="A8">
            <v>2</v>
          </cell>
          <cell r="B8">
            <v>3.2849329935939453</v>
          </cell>
        </row>
        <row r="9">
          <cell r="A9">
            <v>3</v>
          </cell>
          <cell r="B9">
            <v>2.0605924262087831</v>
          </cell>
        </row>
        <row r="10">
          <cell r="A10">
            <v>4</v>
          </cell>
          <cell r="B10">
            <v>-4.9999510327535175</v>
          </cell>
        </row>
        <row r="11">
          <cell r="A11">
            <v>5</v>
          </cell>
          <cell r="B11">
            <v>2.1008351841332047</v>
          </cell>
        </row>
        <row r="12">
          <cell r="A12">
            <v>6</v>
          </cell>
          <cell r="B12">
            <v>3.2514392007855841</v>
          </cell>
        </row>
        <row r="13">
          <cell r="A13">
            <v>7</v>
          </cell>
          <cell r="B13">
            <v>-4.8069874593977842</v>
          </cell>
        </row>
        <row r="14">
          <cell r="A14">
            <v>8</v>
          </cell>
          <cell r="B14">
            <v>0.74938604831476174</v>
          </cell>
        </row>
        <row r="15">
          <cell r="A15">
            <v>9</v>
          </cell>
          <cell r="B15">
            <v>4.1832781926802802</v>
          </cell>
        </row>
        <row r="16">
          <cell r="A16">
            <v>10</v>
          </cell>
          <cell r="B16">
            <v>-4.231102020875853</v>
          </cell>
        </row>
        <row r="17">
          <cell r="A17">
            <v>11</v>
          </cell>
          <cell r="B17">
            <v>-0.66175875048886512</v>
          </cell>
        </row>
        <row r="18">
          <cell r="A18">
            <v>12</v>
          </cell>
          <cell r="B18">
            <v>4.7818796420225151</v>
          </cell>
        </row>
        <row r="19">
          <cell r="A19">
            <v>13</v>
          </cell>
          <cell r="B19">
            <v>-3.3181694210648378</v>
          </cell>
        </row>
        <row r="20">
          <cell r="A20">
            <v>14</v>
          </cell>
          <cell r="B20">
            <v>-2.0201882266153253</v>
          </cell>
        </row>
        <row r="21">
          <cell r="A21">
            <v>15</v>
          </cell>
          <cell r="B21">
            <v>4.9995593005363359</v>
          </cell>
        </row>
        <row r="22">
          <cell r="A22">
            <v>16</v>
          </cell>
          <cell r="B22">
            <v>-2.1409133474807551</v>
          </cell>
        </row>
        <row r="23">
          <cell r="A23">
            <v>17</v>
          </cell>
          <cell r="B23">
            <v>-3.2176906667849976</v>
          </cell>
        </row>
        <row r="24">
          <cell r="A24">
            <v>18</v>
          </cell>
          <cell r="B24">
            <v>4.8189769314204387</v>
          </cell>
        </row>
        <row r="25">
          <cell r="A25">
            <v>19</v>
          </cell>
          <cell r="B25">
            <v>-0.79311334402354494</v>
          </cell>
        </row>
        <row r="26">
          <cell r="A26">
            <v>20</v>
          </cell>
          <cell r="B26">
            <v>-4.1588737131429916</v>
          </cell>
        </row>
        <row r="27">
          <cell r="A27">
            <v>21</v>
          </cell>
          <cell r="B27">
            <v>4.2545176226705923</v>
          </cell>
        </row>
        <row r="28">
          <cell r="A28">
            <v>22</v>
          </cell>
          <cell r="B28">
            <v>0.61786561372612003</v>
          </cell>
        </row>
        <row r="29">
          <cell r="A29">
            <v>23</v>
          </cell>
          <cell r="B29">
            <v>-4.7687632637973589</v>
          </cell>
        </row>
        <row r="30">
          <cell r="A30">
            <v>24</v>
          </cell>
          <cell r="B30">
            <v>3.3511458792168733</v>
          </cell>
        </row>
        <row r="31">
          <cell r="A31">
            <v>25</v>
          </cell>
          <cell r="B31">
            <v>1.9796257509091708</v>
          </cell>
        </row>
        <row r="32">
          <cell r="A32">
            <v>26</v>
          </cell>
          <cell r="B32">
            <v>-4.9987758667930997</v>
          </cell>
        </row>
        <row r="33">
          <cell r="A33">
            <v>27</v>
          </cell>
          <cell r="B33">
            <v>2.1808237762391247</v>
          </cell>
        </row>
        <row r="34">
          <cell r="A34">
            <v>28</v>
          </cell>
          <cell r="B34">
            <v>3.1836900356956894</v>
          </cell>
        </row>
        <row r="35">
          <cell r="A35">
            <v>29</v>
          </cell>
          <cell r="B35">
            <v>-4.8305888500419645</v>
          </cell>
        </row>
        <row r="36">
          <cell r="A36">
            <v>30</v>
          </cell>
          <cell r="B36">
            <v>0.83677850151403455</v>
          </cell>
        </row>
        <row r="37">
          <cell r="A37">
            <v>31</v>
          </cell>
          <cell r="B37">
            <v>4.1341433974505168</v>
          </cell>
        </row>
        <row r="38">
          <cell r="A38">
            <v>32</v>
          </cell>
          <cell r="B38">
            <v>-4.2775998948766114</v>
          </cell>
        </row>
        <row r="39">
          <cell r="A39">
            <v>33</v>
          </cell>
          <cell r="B39">
            <v>-0.57392406891593617</v>
          </cell>
        </row>
        <row r="40">
          <cell r="A40">
            <v>34</v>
          </cell>
          <cell r="B40">
            <v>4.7552732662718729</v>
          </cell>
        </row>
        <row r="41">
          <cell r="A41">
            <v>35</v>
          </cell>
          <cell r="B41">
            <v>-3.3838597844365381</v>
          </cell>
        </row>
        <row r="42">
          <cell r="A42">
            <v>36</v>
          </cell>
          <cell r="B42">
            <v>-1.9389081770471521</v>
          </cell>
        </row>
        <row r="43">
          <cell r="A43">
            <v>37</v>
          </cell>
          <cell r="B43">
            <v>4.9976007929036568</v>
          </cell>
        </row>
        <row r="44">
          <cell r="A44">
            <v>38</v>
          </cell>
          <cell r="B44">
            <v>-2.2205633435375418</v>
          </cell>
        </row>
        <row r="45">
          <cell r="A45">
            <v>39</v>
          </cell>
          <cell r="B45">
            <v>-3.1494399713722694</v>
          </cell>
        </row>
        <row r="46">
          <cell r="A46">
            <v>40</v>
          </cell>
          <cell r="B46">
            <v>4.8418223055009264</v>
          </cell>
        </row>
        <row r="47">
          <cell r="A47">
            <v>41</v>
          </cell>
          <cell r="B47">
            <v>-0.88037809974293546</v>
          </cell>
        </row>
        <row r="48">
          <cell r="A48">
            <v>42</v>
          </cell>
          <cell r="B48">
            <v>-4.1090891831541123</v>
          </cell>
        </row>
        <row r="49">
          <cell r="A49">
            <v>43</v>
          </cell>
          <cell r="B49">
            <v>4.3003470290622667</v>
          </cell>
        </row>
        <row r="50">
          <cell r="A50">
            <v>44</v>
          </cell>
          <cell r="B50">
            <v>0.5299375587557843</v>
          </cell>
        </row>
        <row r="51">
          <cell r="A51">
            <v>45</v>
          </cell>
          <cell r="B51">
            <v>-4.7414107063497362</v>
          </cell>
        </row>
        <row r="52">
          <cell r="A52">
            <v>46</v>
          </cell>
          <cell r="B52">
            <v>3.4163085736806047</v>
          </cell>
        </row>
        <row r="53">
          <cell r="A53">
            <v>47</v>
          </cell>
          <cell r="B53">
            <v>1.8980386951376085</v>
          </cell>
        </row>
        <row r="54">
          <cell r="A54">
            <v>48</v>
          </cell>
          <cell r="B54">
            <v>-4.9960341709317682</v>
          </cell>
        </row>
        <row r="55">
          <cell r="A55">
            <v>49</v>
          </cell>
          <cell r="B55">
            <v>2.2601289358917529</v>
          </cell>
        </row>
        <row r="56">
          <cell r="A56">
            <v>50</v>
          </cell>
          <cell r="B56">
            <v>3.1149431572117443</v>
          </cell>
        </row>
        <row r="57">
          <cell r="A57">
            <v>51</v>
          </cell>
          <cell r="B57">
            <v>-4.852676417687424</v>
          </cell>
        </row>
        <row r="58">
          <cell r="A58">
            <v>52</v>
          </cell>
          <cell r="B58">
            <v>0.92390872280333725</v>
          </cell>
        </row>
        <row r="59">
          <cell r="A59">
            <v>53</v>
          </cell>
          <cell r="B59">
            <v>4.083713033181585</v>
          </cell>
        </row>
        <row r="60">
          <cell r="A60">
            <v>54</v>
          </cell>
          <cell r="B60">
            <v>-4.3227572430530419</v>
          </cell>
        </row>
        <row r="61">
          <cell r="A61">
            <v>55</v>
          </cell>
          <cell r="B61">
            <v>-0.4859095294660451</v>
          </cell>
        </row>
        <row r="62">
          <cell r="A62">
            <v>56</v>
          </cell>
          <cell r="B62">
            <v>4.7271766701238516</v>
          </cell>
        </row>
        <row r="63">
          <cell r="A63">
            <v>57</v>
          </cell>
          <cell r="B63">
            <v>-3.4484897046769452</v>
          </cell>
        </row>
        <row r="64">
          <cell r="A64">
            <v>58</v>
          </cell>
          <cell r="B64">
            <v>-1.8570205071904511</v>
          </cell>
        </row>
        <row r="65">
          <cell r="A65">
            <v>59</v>
          </cell>
          <cell r="B65">
            <v>4.9940761236178979</v>
          </cell>
        </row>
        <row r="66">
          <cell r="A66">
            <v>60</v>
          </cell>
          <cell r="B66">
            <v>-2.2995174534479563</v>
          </cell>
        </row>
        <row r="67">
          <cell r="A67">
            <v>61</v>
          </cell>
          <cell r="B67">
            <v>-3.0802022959432822</v>
          </cell>
        </row>
        <row r="68">
          <cell r="A68">
            <v>62</v>
          </cell>
          <cell r="B68">
            <v>4.8631503362120396</v>
          </cell>
        </row>
        <row r="69">
          <cell r="A69">
            <v>63</v>
          </cell>
          <cell r="B69">
            <v>-0.96736696019234236</v>
          </cell>
        </row>
        <row r="70">
          <cell r="A70">
            <v>64</v>
          </cell>
          <cell r="B70">
            <v>-4.0580169356835025</v>
          </cell>
        </row>
        <row r="71">
          <cell r="A71">
            <v>65</v>
          </cell>
          <cell r="B71">
            <v>4.3448287810711781</v>
          </cell>
        </row>
        <row r="72">
          <cell r="A72">
            <v>66</v>
          </cell>
          <cell r="B72">
            <v>0.44184343052000719</v>
          </cell>
        </row>
        <row r="73">
          <cell r="A73">
            <v>67</v>
          </cell>
          <cell r="B73">
            <v>-4.7125722727912542</v>
          </cell>
        </row>
        <row r="74">
          <cell r="A74">
            <v>68</v>
          </cell>
          <cell r="B74">
            <v>3.4804006561237077</v>
          </cell>
        </row>
        <row r="75">
          <cell r="A75">
            <v>69</v>
          </cell>
          <cell r="B75">
            <v>1.8158568268662951</v>
          </cell>
        </row>
        <row r="76">
          <cell r="A76">
            <v>70</v>
          </cell>
          <cell r="B76">
            <v>-4.9917268043695895</v>
          </cell>
        </row>
        <row r="77">
          <cell r="A77">
            <v>71</v>
          </cell>
          <cell r="B77">
            <v>2.3387258102256667</v>
          </cell>
        </row>
        <row r="78">
          <cell r="A78">
            <v>72</v>
          </cell>
          <cell r="B78">
            <v>3.0452201094164622</v>
          </cell>
        </row>
        <row r="79">
          <cell r="A79">
            <v>73</v>
          </cell>
          <cell r="B79">
            <v>-4.8732432404724735</v>
          </cell>
        </row>
        <row r="80">
          <cell r="A80">
            <v>74</v>
          </cell>
          <cell r="B80">
            <v>1.0107494070782681</v>
          </cell>
        </row>
        <row r="81">
          <cell r="A81">
            <v>75</v>
          </cell>
          <cell r="B81">
            <v>4.032002903877431</v>
          </cell>
        </row>
        <row r="82">
          <cell r="A82">
            <v>76</v>
          </cell>
          <cell r="B82">
            <v>-4.3665599138732381</v>
          </cell>
        </row>
        <row r="83">
          <cell r="A83">
            <v>77</v>
          </cell>
          <cell r="B83">
            <v>-0.39774271437361053</v>
          </cell>
        </row>
        <row r="84">
          <cell r="A84">
            <v>78</v>
          </cell>
          <cell r="B84">
            <v>4.6975986585657417</v>
          </cell>
        </row>
        <row r="85">
          <cell r="A85">
            <v>79</v>
          </cell>
          <cell r="B85">
            <v>-3.5120389278868553</v>
          </cell>
        </row>
        <row r="86">
          <cell r="A86">
            <v>80</v>
          </cell>
          <cell r="B86">
            <v>-1.7745508792246767</v>
          </cell>
        </row>
        <row r="87">
          <cell r="A87">
            <v>81</v>
          </cell>
          <cell r="B87">
            <v>4.9889863972494535</v>
          </cell>
        </row>
        <row r="88">
          <cell r="A88">
            <v>82</v>
          </cell>
          <cell r="B88">
            <v>-2.3777509343594936</v>
          </cell>
        </row>
        <row r="89">
          <cell r="A89">
            <v>83</v>
          </cell>
          <cell r="B89">
            <v>-3.009999338388023</v>
          </cell>
        </row>
        <row r="90">
          <cell r="A90">
            <v>84</v>
          </cell>
          <cell r="B90">
            <v>4.8829543397178288</v>
          </cell>
        </row>
        <row r="91">
          <cell r="A91">
            <v>85</v>
          </cell>
          <cell r="B91">
            <v>-1.0540526645674066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4"/>
  <sheetViews>
    <sheetView tabSelected="1" topLeftCell="A25" workbookViewId="0">
      <selection activeCell="M33" sqref="M33"/>
    </sheetView>
  </sheetViews>
  <sheetFormatPr defaultRowHeight="14.4"/>
  <sheetData>
    <row r="1" spans="1:45" ht="17.399999999999999">
      <c r="A1" s="1" t="s">
        <v>0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3">
        <v>1</v>
      </c>
      <c r="AG1" s="3">
        <v>1</v>
      </c>
      <c r="AH1" s="3">
        <v>1</v>
      </c>
      <c r="AI1" s="3">
        <v>1</v>
      </c>
      <c r="AJ1" s="3">
        <v>1</v>
      </c>
      <c r="AK1" s="3">
        <v>1</v>
      </c>
      <c r="AL1" s="3">
        <v>1</v>
      </c>
      <c r="AM1" s="3">
        <v>1</v>
      </c>
      <c r="AN1" s="3">
        <v>1</v>
      </c>
      <c r="AO1" s="3">
        <v>1</v>
      </c>
      <c r="AP1" s="3">
        <v>1</v>
      </c>
      <c r="AQ1" s="3">
        <v>1</v>
      </c>
      <c r="AR1" s="3">
        <v>1</v>
      </c>
      <c r="AS1" s="3">
        <v>1</v>
      </c>
    </row>
    <row r="2" spans="1:45" ht="17.399999999999999">
      <c r="A2" s="1" t="s">
        <v>1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2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2</v>
      </c>
      <c r="X2" s="3">
        <v>2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>
        <v>2</v>
      </c>
      <c r="AE2" s="3">
        <v>2</v>
      </c>
      <c r="AF2" s="3">
        <v>2</v>
      </c>
      <c r="AG2" s="3">
        <v>2</v>
      </c>
      <c r="AH2" s="3">
        <v>2</v>
      </c>
      <c r="AI2" s="3">
        <v>2</v>
      </c>
      <c r="AJ2" s="3">
        <v>2</v>
      </c>
      <c r="AK2" s="3">
        <v>2</v>
      </c>
      <c r="AL2" s="3">
        <v>2</v>
      </c>
      <c r="AM2" s="3">
        <v>2</v>
      </c>
      <c r="AN2" s="3">
        <v>2</v>
      </c>
      <c r="AO2" s="3">
        <v>2</v>
      </c>
      <c r="AP2" s="3">
        <v>2</v>
      </c>
      <c r="AQ2" s="3">
        <v>2</v>
      </c>
      <c r="AR2" s="3">
        <v>2</v>
      </c>
      <c r="AS2" s="3">
        <v>2</v>
      </c>
    </row>
    <row r="3" spans="1:45" ht="18">
      <c r="A3" s="2" t="s">
        <v>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</row>
    <row r="4" spans="1:45" ht="18">
      <c r="A4" s="2" t="s">
        <v>3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>
        <v>4</v>
      </c>
      <c r="U4" s="3">
        <v>4</v>
      </c>
      <c r="V4" s="3">
        <v>4</v>
      </c>
      <c r="W4" s="3">
        <v>4</v>
      </c>
      <c r="X4" s="3">
        <v>4</v>
      </c>
      <c r="Y4" s="3">
        <v>4</v>
      </c>
      <c r="Z4" s="3">
        <v>4</v>
      </c>
      <c r="AA4" s="3">
        <v>4</v>
      </c>
      <c r="AB4" s="3">
        <v>4</v>
      </c>
      <c r="AC4" s="3">
        <v>4</v>
      </c>
      <c r="AD4" s="3">
        <v>4</v>
      </c>
      <c r="AE4" s="3">
        <v>4</v>
      </c>
      <c r="AF4" s="3">
        <v>4</v>
      </c>
      <c r="AG4" s="3">
        <v>4</v>
      </c>
      <c r="AH4" s="3">
        <v>4</v>
      </c>
      <c r="AI4" s="3">
        <v>4</v>
      </c>
      <c r="AJ4" s="3">
        <v>4</v>
      </c>
      <c r="AK4" s="3">
        <v>4</v>
      </c>
      <c r="AL4" s="3">
        <v>4</v>
      </c>
      <c r="AM4" s="3">
        <v>4</v>
      </c>
      <c r="AN4" s="3">
        <v>4</v>
      </c>
      <c r="AO4" s="3">
        <v>4</v>
      </c>
      <c r="AP4" s="3">
        <v>4</v>
      </c>
      <c r="AQ4" s="3">
        <v>4</v>
      </c>
      <c r="AR4" s="3">
        <v>4</v>
      </c>
      <c r="AS4" s="3">
        <v>4</v>
      </c>
    </row>
    <row r="5" spans="1:45" ht="18">
      <c r="A5" s="2" t="s">
        <v>4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  <c r="V5" s="3">
        <v>5</v>
      </c>
      <c r="W5" s="3">
        <v>5</v>
      </c>
      <c r="X5" s="3">
        <v>5</v>
      </c>
      <c r="Y5" s="3">
        <v>5</v>
      </c>
      <c r="Z5" s="3">
        <v>5</v>
      </c>
      <c r="AA5" s="3">
        <v>5</v>
      </c>
      <c r="AB5" s="3">
        <v>5</v>
      </c>
      <c r="AC5" s="3">
        <v>5</v>
      </c>
      <c r="AD5" s="3">
        <v>5</v>
      </c>
      <c r="AE5" s="3">
        <v>5</v>
      </c>
      <c r="AF5" s="3">
        <v>5</v>
      </c>
      <c r="AG5" s="3">
        <v>5</v>
      </c>
      <c r="AH5" s="3">
        <v>5</v>
      </c>
      <c r="AI5" s="3">
        <v>5</v>
      </c>
      <c r="AJ5" s="3">
        <v>5</v>
      </c>
      <c r="AK5" s="3">
        <v>5</v>
      </c>
      <c r="AL5" s="3">
        <v>5</v>
      </c>
      <c r="AM5" s="3">
        <v>5</v>
      </c>
      <c r="AN5" s="3">
        <v>5</v>
      </c>
      <c r="AO5" s="3">
        <v>5</v>
      </c>
      <c r="AP5" s="3">
        <v>5</v>
      </c>
      <c r="AQ5" s="3">
        <v>5</v>
      </c>
      <c r="AR5" s="3">
        <v>5</v>
      </c>
      <c r="AS5" s="3">
        <v>5</v>
      </c>
    </row>
    <row r="6" spans="1:45" ht="18">
      <c r="A6" s="2" t="s">
        <v>5</v>
      </c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  <c r="K6" s="3">
        <v>6</v>
      </c>
      <c r="L6" s="3">
        <v>6</v>
      </c>
      <c r="M6" s="3">
        <v>6</v>
      </c>
      <c r="N6" s="3">
        <v>6</v>
      </c>
      <c r="O6" s="3">
        <v>6</v>
      </c>
      <c r="P6" s="3">
        <v>6</v>
      </c>
      <c r="Q6" s="3">
        <v>6</v>
      </c>
      <c r="R6" s="3">
        <v>6</v>
      </c>
      <c r="S6" s="3">
        <v>6</v>
      </c>
      <c r="T6" s="3">
        <v>6</v>
      </c>
      <c r="U6" s="3">
        <v>6</v>
      </c>
      <c r="V6" s="3">
        <v>6</v>
      </c>
      <c r="W6" s="3">
        <v>6</v>
      </c>
      <c r="X6" s="3">
        <v>6</v>
      </c>
      <c r="Y6" s="3">
        <v>6</v>
      </c>
      <c r="Z6" s="3">
        <v>6</v>
      </c>
      <c r="AA6" s="3">
        <v>6</v>
      </c>
      <c r="AB6" s="3">
        <v>6</v>
      </c>
      <c r="AC6" s="3">
        <v>6</v>
      </c>
      <c r="AD6" s="3">
        <v>6</v>
      </c>
      <c r="AE6" s="3">
        <v>6</v>
      </c>
      <c r="AF6" s="3">
        <v>6</v>
      </c>
      <c r="AG6" s="3">
        <v>6</v>
      </c>
      <c r="AH6" s="3">
        <v>6</v>
      </c>
      <c r="AI6" s="3">
        <v>6</v>
      </c>
      <c r="AJ6" s="3">
        <v>6</v>
      </c>
      <c r="AK6" s="3">
        <v>6</v>
      </c>
      <c r="AL6" s="3">
        <v>6</v>
      </c>
      <c r="AM6" s="3">
        <v>6</v>
      </c>
      <c r="AN6" s="3">
        <v>6</v>
      </c>
      <c r="AO6" s="3">
        <v>6</v>
      </c>
      <c r="AP6" s="3">
        <v>6</v>
      </c>
      <c r="AQ6" s="3">
        <v>6</v>
      </c>
      <c r="AR6" s="3">
        <v>6</v>
      </c>
      <c r="AS6" s="3">
        <v>6</v>
      </c>
    </row>
    <row r="7" spans="1:45" ht="18">
      <c r="A7" s="2" t="s">
        <v>6</v>
      </c>
      <c r="B7" s="3">
        <f>B1*COS(B2*B3+B4)+B5*B6</f>
        <v>30.960170286650367</v>
      </c>
      <c r="C7" s="3">
        <f t="shared" ref="C7:P7" si="0">C1*COS(C2*C3+C4)+C5*C6</f>
        <v>29.854499966191387</v>
      </c>
      <c r="D7" s="3">
        <f t="shared" si="0"/>
        <v>29.160928470923547</v>
      </c>
      <c r="E7" s="3">
        <f t="shared" si="0"/>
        <v>30.843853958732492</v>
      </c>
      <c r="F7" s="3">
        <f t="shared" si="0"/>
        <v>30.136737218207834</v>
      </c>
      <c r="G7" s="3">
        <f t="shared" si="0"/>
        <v>29.042340519676614</v>
      </c>
      <c r="H7" s="3">
        <f t="shared" si="0"/>
        <v>30.660316708244082</v>
      </c>
      <c r="I7" s="3">
        <f t="shared" si="0"/>
        <v>30.408082061813392</v>
      </c>
      <c r="J7" s="3">
        <f t="shared" si="0"/>
        <v>29.000039173605362</v>
      </c>
      <c r="K7" s="3">
        <f t="shared" si="0"/>
        <v>30.424179007336996</v>
      </c>
      <c r="L7" s="3">
        <f t="shared" si="0"/>
        <v>30.646919322328639</v>
      </c>
      <c r="M7" s="3">
        <f t="shared" si="0"/>
        <v>29.037394133686433</v>
      </c>
      <c r="N7" s="3">
        <f t="shared" si="0"/>
        <v>30.154251449887585</v>
      </c>
      <c r="O7" s="3">
        <f t="shared" si="0"/>
        <v>30.83422336050651</v>
      </c>
      <c r="P7" s="3">
        <f t="shared" si="0"/>
        <v>29.151429725215394</v>
      </c>
      <c r="Q7" s="3">
        <f t="shared" ref="Q7" si="1">Q1*COS(Q2*Q3+Q4)+Q5*Q6</f>
        <v>29.872036310372597</v>
      </c>
      <c r="R7" s="3">
        <f t="shared" ref="R7" si="2">R1*COS(R2*R3+R4)+R5*R6</f>
        <v>30.955073644047296</v>
      </c>
      <c r="S7" s="3">
        <f t="shared" ref="S7" si="3">S1*COS(S2*S3+S4)+S5*S6</f>
        <v>29.33306193834774</v>
      </c>
      <c r="T7" s="3">
        <f t="shared" ref="T7" si="4">T1*COS(T2*T3+T4)+T5*T6</f>
        <v>29.600014685011647</v>
      </c>
      <c r="U7" s="3">
        <f t="shared" ref="U7" si="5">U1*COS(U2*U3+U4)+U5*U6</f>
        <v>30.999843308647691</v>
      </c>
      <c r="V7" s="3">
        <f t="shared" ref="V7" si="6">V1*COS(V2*V3+V4)+V5*V6</f>
        <v>29.567822055115222</v>
      </c>
      <c r="W7" s="3">
        <f t="shared" ref="W7" si="7">W1*COS(W2*W3+W4)+W5*W6</f>
        <v>29.359855660530801</v>
      </c>
      <c r="X7" s="3">
        <f t="shared" ref="X7" si="8">X1*COS(X2*X3+X4)+X5*X6</f>
        <v>30.964966028492114</v>
      </c>
      <c r="Y7" s="3">
        <f t="shared" ref="Y7" si="9">Y1*COS(Y2*Y3+Y4)+Y5*Y6</f>
        <v>29.837009219204294</v>
      </c>
      <c r="Z7" s="3">
        <f t="shared" ref="Z7" si="10">Z1*COS(Z2*Z3+Z4)+Z5*Z6</f>
        <v>29.170690167136851</v>
      </c>
      <c r="AA7" s="3">
        <f t="shared" ref="AA7" si="11">AA1*COS(AA2*AA3+AA4)+AA5*AA6</f>
        <v>30.853220107722585</v>
      </c>
      <c r="AB7" s="3">
        <f t="shared" ref="AB7" si="12">AB1*COS(AB2*AB3+AB4)+AB5*AB6</f>
        <v>30.119180135448818</v>
      </c>
      <c r="AC7" s="3">
        <f t="shared" ref="AC7" si="13">AC1*COS(AC2*AC3+AC4)+AC5*AC6</f>
        <v>29.047587019584842</v>
      </c>
      <c r="AD7" s="3">
        <f t="shared" ref="AD7" si="14">AD1*COS(AD2*AD3+AD4)+AD5*AD6</f>
        <v>30.673507162323585</v>
      </c>
      <c r="AE7" s="3">
        <f t="shared" ref="AE7" si="15">AE1*COS(AE2*AE3+AE4)+AE5*AE6</f>
        <v>30.391857230429551</v>
      </c>
      <c r="AF7" s="3">
        <f t="shared" ref="AF7" si="16">AF1*COS(AF2*AF3+AF4)+AF5*AF6</f>
        <v>29.00035254403365</v>
      </c>
      <c r="AG7" s="3">
        <f t="shared" ref="AG7" si="17">AG1*COS(AG2*AG3+AG4)+AG5*AG6</f>
        <v>30.440143022496041</v>
      </c>
      <c r="AH7" s="3">
        <f t="shared" ref="AH7" si="18">AH1*COS(AH2*AH3+AH4)+AH5*AH6</f>
        <v>30.633319203086298</v>
      </c>
      <c r="AI7" s="3">
        <f t="shared" ref="AI7" si="19">AI1*COS(AI2*AI3+AI4)+AI5*AI6</f>
        <v>29.032749411726119</v>
      </c>
      <c r="AJ7" s="3">
        <f t="shared" ref="AJ7" si="20">AJ1*COS(AJ2*AJ3+AJ4)+AJ5*AJ6</f>
        <v>30.171717341830778</v>
      </c>
      <c r="AK7" s="3">
        <f t="shared" ref="AK7" si="21">AK1*COS(AK2*AK3+AK4)+AK5*AK6</f>
        <v>30.824331331107558</v>
      </c>
      <c r="AL7" s="3">
        <f t="shared" ref="AL7" si="22">AL1*COS(AL2*AL3+AL4)+AL5*AL6</f>
        <v>29.142196906755011</v>
      </c>
      <c r="AM7" s="3">
        <f t="shared" ref="AM7" si="23">AM1*COS(AM2*AM3+AM4)+AM5*AM6</f>
        <v>29.889612756160954</v>
      </c>
      <c r="AN7" s="3">
        <f t="shared" ref="AN7" si="24">AN1*COS(AN2*AN3+AN4)+AN5*AN6</f>
        <v>30.949677697882542</v>
      </c>
      <c r="AO7" s="3">
        <f t="shared" ref="AO7" si="25">AO1*COS(AO2*AO3+AO4)+AO5*AO6</f>
        <v>29.319976504412661</v>
      </c>
      <c r="AP7" s="3">
        <f t="shared" ref="AP7" si="26">AP1*COS(AP2*AP3+AP4)+AP5*AP6</f>
        <v>29.616301555050256</v>
      </c>
      <c r="AQ7" s="3">
        <f t="shared" ref="AQ7" si="27">AQ1*COS(AQ2*AQ3+AQ4)+AQ5*AQ6</f>
        <v>30.999373283695125</v>
      </c>
      <c r="AR7" s="3">
        <f t="shared" ref="AR7" si="28">AR1*COS(AR2*AR3+AR4)+AR5*AR6</f>
        <v>29.551926383870828</v>
      </c>
      <c r="AS7" s="3">
        <f t="shared" ref="AS7" si="29">AS1*COS(AS2*AS3+AS4)+AS5*AS6</f>
        <v>29.373555552089663</v>
      </c>
    </row>
    <row r="9" spans="1:45" ht="14.4" customHeight="1">
      <c r="N9" s="5" t="s">
        <v>9</v>
      </c>
      <c r="O9" s="5"/>
      <c r="P9" s="5"/>
      <c r="Q9" s="5"/>
      <c r="R9" s="5"/>
      <c r="S9" s="5"/>
      <c r="T9" s="5"/>
      <c r="U9" s="5"/>
    </row>
    <row r="10" spans="1:45" ht="14.4" customHeight="1">
      <c r="N10" s="5"/>
      <c r="O10" s="5"/>
      <c r="P10" s="5"/>
      <c r="Q10" s="5"/>
      <c r="R10" s="5"/>
      <c r="S10" s="5"/>
      <c r="T10" s="5"/>
      <c r="U10" s="5"/>
    </row>
    <row r="12" spans="1:45">
      <c r="N12" s="5" t="s">
        <v>10</v>
      </c>
      <c r="O12" s="5"/>
      <c r="P12" s="5">
        <f>(MAX(B7:AS7)-MIN(B7:AS7))/2</f>
        <v>0.99990206752116428</v>
      </c>
      <c r="Q12" s="5"/>
      <c r="R12" s="5"/>
      <c r="S12" s="5"/>
    </row>
    <row r="13" spans="1:45">
      <c r="N13" s="5"/>
      <c r="O13" s="5"/>
      <c r="P13" s="5"/>
      <c r="Q13" s="5"/>
      <c r="R13" s="5"/>
      <c r="S13" s="5"/>
    </row>
    <row r="15" spans="1:45" ht="14.4" customHeight="1">
      <c r="N15" s="6" t="s">
        <v>11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45" ht="14.4" customHeight="1"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27" spans="1:45" ht="17.399999999999999">
      <c r="A27" s="1" t="s">
        <v>0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</row>
    <row r="28" spans="1:45" ht="17.399999999999999">
      <c r="A28" s="1" t="s">
        <v>1</v>
      </c>
      <c r="B28" s="3">
        <v>2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2</v>
      </c>
    </row>
    <row r="29" spans="1:45" ht="18">
      <c r="A29" s="2" t="s">
        <v>2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  <c r="Z29" s="3">
        <v>25</v>
      </c>
      <c r="AA29" s="3">
        <v>26</v>
      </c>
      <c r="AB29" s="3">
        <v>27</v>
      </c>
      <c r="AC29" s="3">
        <v>28</v>
      </c>
      <c r="AD29" s="3">
        <v>29</v>
      </c>
      <c r="AE29" s="3">
        <v>30</v>
      </c>
      <c r="AF29" s="3">
        <v>31</v>
      </c>
      <c r="AG29" s="3">
        <v>32</v>
      </c>
      <c r="AH29" s="3">
        <v>33</v>
      </c>
      <c r="AI29" s="3">
        <v>34</v>
      </c>
      <c r="AJ29" s="3">
        <v>35</v>
      </c>
      <c r="AK29" s="3">
        <v>36</v>
      </c>
      <c r="AL29" s="3">
        <v>37</v>
      </c>
      <c r="AM29" s="3">
        <v>38</v>
      </c>
      <c r="AN29" s="3">
        <v>39</v>
      </c>
      <c r="AO29" s="3">
        <v>40</v>
      </c>
      <c r="AP29" s="3">
        <v>41</v>
      </c>
      <c r="AQ29" s="3">
        <v>42</v>
      </c>
      <c r="AR29" s="3">
        <v>43</v>
      </c>
      <c r="AS29" s="3">
        <v>44</v>
      </c>
    </row>
    <row r="30" spans="1:45" ht="18">
      <c r="A30" s="2" t="s">
        <v>3</v>
      </c>
      <c r="B30" s="3">
        <v>4</v>
      </c>
      <c r="C30" s="3">
        <v>4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4</v>
      </c>
      <c r="M30" s="3">
        <v>4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4</v>
      </c>
      <c r="AE30" s="3">
        <v>4</v>
      </c>
      <c r="AF30" s="3">
        <v>4</v>
      </c>
      <c r="AG30" s="3">
        <v>4</v>
      </c>
      <c r="AH30" s="3">
        <v>4</v>
      </c>
      <c r="AI30" s="3">
        <v>4</v>
      </c>
      <c r="AJ30" s="3">
        <v>4</v>
      </c>
      <c r="AK30" s="3">
        <v>4</v>
      </c>
      <c r="AL30" s="3">
        <v>4</v>
      </c>
      <c r="AM30" s="3">
        <v>4</v>
      </c>
      <c r="AN30" s="3">
        <v>4</v>
      </c>
      <c r="AO30" s="3">
        <v>4</v>
      </c>
      <c r="AP30" s="3">
        <v>4</v>
      </c>
      <c r="AQ30" s="3">
        <v>4</v>
      </c>
      <c r="AR30" s="3">
        <v>4</v>
      </c>
      <c r="AS30" s="3">
        <v>4</v>
      </c>
    </row>
    <row r="31" spans="1:45" ht="18">
      <c r="A31" s="2" t="s">
        <v>7</v>
      </c>
      <c r="B31" s="3">
        <f>-B27*B28*SIN(B28*B29+B30)</f>
        <v>0.55883099639785172</v>
      </c>
      <c r="C31" s="3">
        <f t="shared" ref="C31:O31" si="30">-C27*C28*SIN(C28*C29+C30)</f>
        <v>-1.9787164932467636</v>
      </c>
      <c r="D31" s="3">
        <f t="shared" si="30"/>
        <v>1.0880422217787395</v>
      </c>
      <c r="E31" s="3">
        <f t="shared" si="30"/>
        <v>1.0731458360008699</v>
      </c>
      <c r="F31" s="3">
        <f t="shared" si="30"/>
        <v>-1.9812147113897407</v>
      </c>
      <c r="G31" s="3">
        <f t="shared" si="30"/>
        <v>0.5758066333301306</v>
      </c>
      <c r="H31" s="3">
        <f t="shared" si="30"/>
        <v>1.5019744935433521</v>
      </c>
      <c r="I31" s="3">
        <f t="shared" si="30"/>
        <v>-1.8258905014552553</v>
      </c>
      <c r="J31" s="3">
        <f t="shared" si="30"/>
        <v>1.7702618580807752E-2</v>
      </c>
      <c r="K31" s="3">
        <f t="shared" si="30"/>
        <v>1.8111567240132478</v>
      </c>
      <c r="L31" s="3">
        <f t="shared" si="30"/>
        <v>-1.5251169009592054</v>
      </c>
      <c r="M31" s="3">
        <f t="shared" si="30"/>
        <v>-0.54181157661573809</v>
      </c>
      <c r="N31" s="3">
        <f t="shared" si="30"/>
        <v>1.9760632481857237</v>
      </c>
      <c r="O31" s="3">
        <f t="shared" si="30"/>
        <v>-1.1028533624833812</v>
      </c>
      <c r="P31" s="3">
        <f>-P27*P28*SIN(P28*P29+P30)</f>
        <v>-1.0581653722400477</v>
      </c>
      <c r="Q31" s="3">
        <f t="shared" ref="Q31:R31" si="31">-Q27*Q28*SIN(Q28*Q29+Q30)</f>
        <v>1.9835577068862316</v>
      </c>
      <c r="R31" s="3">
        <f t="shared" si="31"/>
        <v>-0.59273715741877064</v>
      </c>
      <c r="S31" s="3">
        <f t="shared" ref="S31:T31" si="32">-S27*S28*SIN(S28*S29+S30)</f>
        <v>-1.4902263209586977</v>
      </c>
      <c r="T31" s="3">
        <f t="shared" si="32"/>
        <v>1.8330430958312676</v>
      </c>
      <c r="U31" s="3">
        <f t="shared" ref="U31:V31" si="33">-U27*U28*SIN(U28*U29+U30)</f>
        <v>-3.5403850210827155E-2</v>
      </c>
      <c r="V31" s="3">
        <f t="shared" si="33"/>
        <v>-1.8035766952976184</v>
      </c>
      <c r="W31" s="3">
        <f t="shared" ref="W31:X31" si="34">-W27*W28*SIN(W28*W29+W30)</f>
        <v>1.5365093226473336</v>
      </c>
      <c r="X31" s="3">
        <f t="shared" si="34"/>
        <v>0.52474970740785754</v>
      </c>
      <c r="Y31" s="3">
        <f t="shared" ref="Y31:Z31" si="35">-Y27*Y28*SIN(Y28*Y29+Y30)</f>
        <v>-1.9732551840809707</v>
      </c>
      <c r="Z31" s="3">
        <f t="shared" si="35"/>
        <v>1.1175780977032326</v>
      </c>
      <c r="AA31" s="3">
        <f t="shared" ref="AA31:AB31" si="36">-AA27*AA28*SIN(AA28*AA29+AA30)</f>
        <v>1.0431020041738237</v>
      </c>
      <c r="AB31" s="3">
        <f t="shared" si="36"/>
        <v>-1.9857452961690742</v>
      </c>
      <c r="AC31" s="3">
        <f t="shared" ref="AC31:AD31" si="37">-AC27*AC28*SIN(AC28*AC29+AC30)</f>
        <v>0.60962124220443337</v>
      </c>
      <c r="AD31" s="3">
        <f t="shared" si="37"/>
        <v>1.4783613932984456</v>
      </c>
      <c r="AE31" s="3">
        <f t="shared" ref="AE31:AF31" si="38">-AE27*AE28*SIN(AE28*AE29+AE30)</f>
        <v>-1.8400520763935813</v>
      </c>
      <c r="AF31" s="3">
        <f t="shared" si="38"/>
        <v>5.3102308047933588E-2</v>
      </c>
      <c r="AG31" s="3">
        <f t="shared" ref="AG31:AH31" si="39">-AG27*AG28*SIN(AG28*AG29+AG30)</f>
        <v>1.7958553613785826</v>
      </c>
      <c r="AH31" s="3">
        <f t="shared" si="39"/>
        <v>-1.5477813631157782</v>
      </c>
      <c r="AI31" s="3">
        <f t="shared" ref="AI31:AJ31" si="40">-AI27*AI28*SIN(AI28*AI29+AI30)</f>
        <v>-0.50764672552407253</v>
      </c>
      <c r="AJ31" s="3">
        <f t="shared" si="40"/>
        <v>1.9702925209364948</v>
      </c>
      <c r="AK31" s="3">
        <f t="shared" ref="AK31:AL31" si="41">-AK27*AK28*SIN(AK28*AK29+AK30)</f>
        <v>-1.1322152737963607</v>
      </c>
      <c r="AL31" s="3">
        <f t="shared" si="41"/>
        <v>-1.0279569119750704</v>
      </c>
      <c r="AM31" s="3">
        <f t="shared" ref="AM31:AN31" si="42">-AM27*AM28*SIN(AM28*AM29+AM30)</f>
        <v>1.9877773078467504</v>
      </c>
      <c r="AN31" s="3">
        <f t="shared" si="42"/>
        <v>-0.62645756486617032</v>
      </c>
      <c r="AO31" s="3">
        <f t="shared" ref="AO31:AP31" si="43">-AO27*AO28*SIN(AO28*AO29+AO30)</f>
        <v>-1.4663806401465844</v>
      </c>
      <c r="AP31" s="3">
        <f t="shared" si="43"/>
        <v>1.8469168940081195</v>
      </c>
      <c r="AQ31" s="3">
        <f t="shared" ref="AQ31:AR31" si="44">-AQ27*AQ28*SIN(AQ28*AQ29+AQ30)</f>
        <v>-7.0796605467321361E-2</v>
      </c>
      <c r="AR31" s="3">
        <f t="shared" si="44"/>
        <v>-1.7879933272011157</v>
      </c>
      <c r="AS31" s="3">
        <f t="shared" ref="AS31" si="45">-AS27*AS28*SIN(AS28*AS29+AS30)</f>
        <v>1.5589321392316093</v>
      </c>
    </row>
    <row r="34" spans="14:24">
      <c r="N34" s="5" t="s">
        <v>8</v>
      </c>
      <c r="O34" s="5"/>
      <c r="P34" s="5"/>
      <c r="Q34" s="5"/>
      <c r="R34" s="5"/>
      <c r="S34" s="5"/>
    </row>
    <row r="35" spans="14:24">
      <c r="N35" s="5"/>
      <c r="O35" s="5"/>
      <c r="P35" s="5"/>
      <c r="Q35" s="5"/>
      <c r="R35" s="5"/>
      <c r="S35" s="5"/>
    </row>
    <row r="37" spans="14:24" ht="14.4" customHeight="1">
      <c r="N37" s="5" t="s">
        <v>12</v>
      </c>
      <c r="O37" s="5"/>
      <c r="P37" s="5">
        <f>ABS(MAX(B31:AS31)-MIN(B31:AS31))/2</f>
        <v>1.9867613020079125</v>
      </c>
      <c r="Q37" s="5"/>
      <c r="R37" s="5"/>
      <c r="S37" s="4"/>
      <c r="T37" s="4"/>
      <c r="U37" s="4"/>
      <c r="V37" s="4"/>
      <c r="W37" s="4"/>
      <c r="X37" s="4"/>
    </row>
    <row r="38" spans="14:24" ht="14.4" customHeight="1">
      <c r="N38" s="5"/>
      <c r="O38" s="5"/>
      <c r="P38" s="5"/>
      <c r="Q38" s="5"/>
      <c r="R38" s="5"/>
      <c r="S38" s="4"/>
      <c r="T38" s="4"/>
      <c r="U38" s="4"/>
      <c r="V38" s="4"/>
      <c r="W38" s="4"/>
      <c r="X38" s="4"/>
    </row>
    <row r="40" spans="14:24">
      <c r="N40" s="5" t="s">
        <v>13</v>
      </c>
      <c r="O40" s="5"/>
      <c r="P40" s="5">
        <f>MAX(B31:AS31)</f>
        <v>1.9877773078467504</v>
      </c>
      <c r="Q40" s="5"/>
      <c r="R40" s="5"/>
    </row>
    <row r="41" spans="14:24">
      <c r="N41" s="5"/>
      <c r="O41" s="5"/>
      <c r="P41" s="5"/>
      <c r="Q41" s="5"/>
      <c r="R41" s="5"/>
    </row>
    <row r="43" spans="14:24" ht="14.4" customHeight="1">
      <c r="N43" s="5" t="s">
        <v>14</v>
      </c>
      <c r="O43" s="5"/>
      <c r="P43" s="5" t="s">
        <v>15</v>
      </c>
      <c r="Q43" s="5"/>
      <c r="R43" s="5"/>
      <c r="S43" s="5"/>
      <c r="T43" s="5"/>
      <c r="U43" s="5"/>
      <c r="V43" s="5"/>
      <c r="W43" s="5"/>
      <c r="X43" s="5"/>
    </row>
    <row r="44" spans="14:24" ht="14.4" customHeight="1"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</sheetData>
  <mergeCells count="11">
    <mergeCell ref="N43:O44"/>
    <mergeCell ref="P43:X44"/>
    <mergeCell ref="N15:Y16"/>
    <mergeCell ref="N37:O38"/>
    <mergeCell ref="N40:O41"/>
    <mergeCell ref="P37:R38"/>
    <mergeCell ref="P40:R41"/>
    <mergeCell ref="N34:S35"/>
    <mergeCell ref="N9:U10"/>
    <mergeCell ref="N12:O13"/>
    <mergeCell ref="P12:S1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Часть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2015-06-05T18:17:20Z</dcterms:created>
  <dcterms:modified xsi:type="dcterms:W3CDTF">2019-10-28T17:43:21Z</dcterms:modified>
</cp:coreProperties>
</file>