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MIPT\Summer_school\Mandelbrot\"/>
    </mc:Choice>
  </mc:AlternateContent>
  <xr:revisionPtr revIDLastSave="0" documentId="13_ncr:1_{3895BF7B-A2E2-4142-AFB9-1151B469044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F22" i="1"/>
  <c r="G22" i="1"/>
  <c r="H22" i="1"/>
  <c r="I22" i="1"/>
  <c r="C22" i="1"/>
  <c r="F21" i="1"/>
  <c r="G21" i="1"/>
  <c r="H21" i="1"/>
  <c r="I21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D21" i="1" s="1"/>
  <c r="E15" i="1"/>
  <c r="E22" i="1" s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C14" i="1"/>
  <c r="C15" i="1"/>
  <c r="C21" i="1" s="1"/>
  <c r="C23" i="1" s="1"/>
  <c r="C16" i="1"/>
  <c r="C17" i="1"/>
  <c r="C18" i="1"/>
  <c r="C19" i="1"/>
  <c r="C13" i="1"/>
  <c r="E23" i="1" l="1"/>
  <c r="E21" i="1"/>
  <c r="D22" i="1"/>
  <c r="D23" i="1" s="1"/>
</calcChain>
</file>

<file path=xl/sharedStrings.xml><?xml version="1.0" encoding="utf-8"?>
<sst xmlns="http://schemas.openxmlformats.org/spreadsheetml/2006/main" count="25" uniqueCount="19">
  <si>
    <t>Функция</t>
  </si>
  <si>
    <t>Процессор</t>
  </si>
  <si>
    <t>SISD</t>
  </si>
  <si>
    <t>i5 13420h</t>
  </si>
  <si>
    <t>SIMD_manual</t>
  </si>
  <si>
    <t>SIMD</t>
  </si>
  <si>
    <t>SIMDT_CPU</t>
  </si>
  <si>
    <t>SIMT_GPU</t>
  </si>
  <si>
    <t>Кол-во кадров</t>
  </si>
  <si>
    <t>Номера опытов</t>
  </si>
  <si>
    <t>i5 12600k</t>
  </si>
  <si>
    <t>i5 12600k + rtx 3070</t>
  </si>
  <si>
    <t>Кол-во тактов на расчёт N кадров</t>
  </si>
  <si>
    <t>Номер опыта</t>
  </si>
  <si>
    <t>Кол-во тактов на рендер 1 кадра</t>
  </si>
  <si>
    <t>Avg</t>
  </si>
  <si>
    <t>sigma</t>
  </si>
  <si>
    <t>epsilon</t>
  </si>
  <si>
    <t>Intel…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</si>
</sst>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20" workbookViewId="0">
      <selection activeCell="E7" sqref="E7"/>
    </sheetView>
  </sheetViews>
  <sheetFormatPr defaultRowHeight="14.4" x14ac:dyDescent="0.3"/>
  <cols>
    <col min="1" max="1" width="14.5546875" bestFit="1" customWidth="1"/>
    <col min="2" max="2" width="17.6640625" bestFit="1" customWidth="1"/>
    <col min="3" max="3" width="12" bestFit="1" customWidth="1"/>
    <col min="4" max="4" width="12.33203125" bestFit="1" customWidth="1"/>
    <col min="5" max="7" width="12" bestFit="1" customWidth="1"/>
    <col min="8" max="8" width="12.33203125" bestFit="1" customWidth="1"/>
    <col min="9" max="9" width="17.5546875" bestFit="1" customWidth="1"/>
  </cols>
  <sheetData>
    <row r="1" spans="1:9" x14ac:dyDescent="0.3">
      <c r="C1" t="s">
        <v>18</v>
      </c>
    </row>
    <row r="2" spans="1:9" x14ac:dyDescent="0.3">
      <c r="B2" t="s">
        <v>1</v>
      </c>
      <c r="C2" t="s">
        <v>3</v>
      </c>
      <c r="D2" t="s">
        <v>3</v>
      </c>
      <c r="E2" t="s">
        <v>3</v>
      </c>
      <c r="F2" t="s">
        <v>3</v>
      </c>
      <c r="G2" t="s">
        <v>10</v>
      </c>
      <c r="H2" t="s">
        <v>10</v>
      </c>
      <c r="I2" t="s">
        <v>11</v>
      </c>
    </row>
    <row r="3" spans="1:9" x14ac:dyDescent="0.3">
      <c r="B3" t="s">
        <v>0</v>
      </c>
      <c r="C3" t="s">
        <v>2</v>
      </c>
      <c r="D3" t="s">
        <v>4</v>
      </c>
      <c r="E3" t="s">
        <v>5</v>
      </c>
      <c r="F3" t="s">
        <v>6</v>
      </c>
      <c r="G3" t="s">
        <v>2</v>
      </c>
      <c r="H3" t="s">
        <v>4</v>
      </c>
      <c r="I3" t="s">
        <v>7</v>
      </c>
    </row>
    <row r="4" spans="1:9" x14ac:dyDescent="0.3">
      <c r="B4" t="s">
        <v>8</v>
      </c>
      <c r="C4">
        <v>100</v>
      </c>
      <c r="D4">
        <v>500</v>
      </c>
      <c r="E4">
        <v>1000</v>
      </c>
      <c r="F4">
        <v>1000</v>
      </c>
      <c r="G4">
        <v>100</v>
      </c>
      <c r="H4">
        <v>500</v>
      </c>
      <c r="I4">
        <v>10000</v>
      </c>
    </row>
    <row r="5" spans="1:9" x14ac:dyDescent="0.3">
      <c r="A5" t="s">
        <v>9</v>
      </c>
      <c r="B5">
        <v>1</v>
      </c>
      <c r="C5">
        <v>17967324372</v>
      </c>
      <c r="D5">
        <v>39379335340</v>
      </c>
      <c r="E5">
        <v>54237889946</v>
      </c>
      <c r="F5">
        <v>14912020301</v>
      </c>
      <c r="G5">
        <v>24837419628</v>
      </c>
      <c r="H5">
        <v>105269399778</v>
      </c>
      <c r="I5">
        <v>107222543980</v>
      </c>
    </row>
    <row r="6" spans="1:9" x14ac:dyDescent="0.3">
      <c r="A6" t="s">
        <v>12</v>
      </c>
      <c r="B6">
        <v>2</v>
      </c>
      <c r="C6">
        <v>18051923874</v>
      </c>
      <c r="D6">
        <v>39868115493</v>
      </c>
      <c r="E6">
        <v>53269038246</v>
      </c>
      <c r="F6">
        <v>24244795658</v>
      </c>
      <c r="G6">
        <v>24872211161</v>
      </c>
      <c r="H6">
        <v>105044658658</v>
      </c>
      <c r="I6">
        <v>107241941790</v>
      </c>
    </row>
    <row r="7" spans="1:9" x14ac:dyDescent="0.3">
      <c r="B7">
        <v>3</v>
      </c>
      <c r="C7">
        <v>18120450001</v>
      </c>
      <c r="D7">
        <v>38857795411</v>
      </c>
      <c r="E7">
        <v>53382899550</v>
      </c>
      <c r="F7">
        <v>17768688093</v>
      </c>
      <c r="G7">
        <v>24828682122</v>
      </c>
      <c r="H7">
        <v>103928422752</v>
      </c>
      <c r="I7">
        <v>107342154336</v>
      </c>
    </row>
    <row r="8" spans="1:9" x14ac:dyDescent="0.3">
      <c r="B8">
        <v>4</v>
      </c>
      <c r="C8">
        <v>18250420676</v>
      </c>
      <c r="D8">
        <v>39970083094</v>
      </c>
      <c r="E8">
        <v>53499355030</v>
      </c>
      <c r="F8">
        <v>15308442219</v>
      </c>
      <c r="G8">
        <v>25187005564</v>
      </c>
      <c r="H8">
        <v>104112852036</v>
      </c>
      <c r="I8">
        <v>107357704526</v>
      </c>
    </row>
    <row r="9" spans="1:9" x14ac:dyDescent="0.3">
      <c r="B9">
        <v>5</v>
      </c>
      <c r="C9">
        <v>18165586486</v>
      </c>
      <c r="D9">
        <v>40588248105</v>
      </c>
      <c r="E9">
        <v>53634405848</v>
      </c>
      <c r="F9">
        <v>13999847707</v>
      </c>
      <c r="G9">
        <v>24824797658</v>
      </c>
      <c r="H9">
        <v>103915130598</v>
      </c>
      <c r="I9">
        <v>106417628840</v>
      </c>
    </row>
    <row r="10" spans="1:9" x14ac:dyDescent="0.3">
      <c r="B10">
        <v>6</v>
      </c>
      <c r="C10">
        <v>18103409870</v>
      </c>
      <c r="D10">
        <v>40057458580</v>
      </c>
      <c r="E10">
        <v>53647744208</v>
      </c>
      <c r="F10">
        <v>13290874267</v>
      </c>
      <c r="G10">
        <v>24927538600</v>
      </c>
      <c r="H10">
        <v>105542410512</v>
      </c>
      <c r="I10">
        <v>106939689682</v>
      </c>
    </row>
    <row r="11" spans="1:9" x14ac:dyDescent="0.3">
      <c r="B11">
        <v>7</v>
      </c>
      <c r="C11">
        <v>18151408185</v>
      </c>
      <c r="D11">
        <v>39910705029</v>
      </c>
      <c r="E11">
        <v>53381160626</v>
      </c>
      <c r="F11">
        <v>14257144582</v>
      </c>
      <c r="G11">
        <v>24800934604</v>
      </c>
      <c r="H11">
        <v>103557259858</v>
      </c>
      <c r="I11">
        <v>108711687774</v>
      </c>
    </row>
    <row r="13" spans="1:9" x14ac:dyDescent="0.3">
      <c r="A13" t="s">
        <v>13</v>
      </c>
      <c r="B13">
        <v>1</v>
      </c>
      <c r="C13" s="1">
        <f>C5/C$4</f>
        <v>179673243.72</v>
      </c>
      <c r="D13" s="1">
        <f t="shared" ref="D13:I13" si="0">D5/D$4</f>
        <v>78758670.680000007</v>
      </c>
      <c r="E13" s="1">
        <f t="shared" si="0"/>
        <v>54237889.946000002</v>
      </c>
      <c r="F13" s="1">
        <f t="shared" si="0"/>
        <v>14912020.301000001</v>
      </c>
      <c r="G13" s="1">
        <f t="shared" si="0"/>
        <v>248374196.28</v>
      </c>
      <c r="H13" s="1">
        <f t="shared" si="0"/>
        <v>210538799.55599999</v>
      </c>
      <c r="I13" s="1">
        <f t="shared" si="0"/>
        <v>10722254.398</v>
      </c>
    </row>
    <row r="14" spans="1:9" x14ac:dyDescent="0.3">
      <c r="A14" t="s">
        <v>14</v>
      </c>
      <c r="B14">
        <v>2</v>
      </c>
      <c r="C14" s="1">
        <f t="shared" ref="C14:I19" si="1">C6/C$4</f>
        <v>180519238.74000001</v>
      </c>
      <c r="D14" s="1">
        <f t="shared" si="1"/>
        <v>79736230.986000001</v>
      </c>
      <c r="E14" s="1">
        <f t="shared" si="1"/>
        <v>53269038.245999999</v>
      </c>
      <c r="F14" s="1">
        <f t="shared" si="1"/>
        <v>24244795.658</v>
      </c>
      <c r="G14" s="1">
        <f t="shared" si="1"/>
        <v>248722111.61000001</v>
      </c>
      <c r="H14" s="1">
        <f t="shared" si="1"/>
        <v>210089317.31600001</v>
      </c>
      <c r="I14" s="1">
        <f t="shared" si="1"/>
        <v>10724194.179</v>
      </c>
    </row>
    <row r="15" spans="1:9" x14ac:dyDescent="0.3">
      <c r="B15">
        <v>3</v>
      </c>
      <c r="C15" s="1">
        <f t="shared" si="1"/>
        <v>181204500.00999999</v>
      </c>
      <c r="D15" s="1">
        <f t="shared" si="1"/>
        <v>77715590.821999997</v>
      </c>
      <c r="E15" s="1">
        <f t="shared" si="1"/>
        <v>53382899.549999997</v>
      </c>
      <c r="F15" s="1">
        <f t="shared" si="1"/>
        <v>17768688.092999998</v>
      </c>
      <c r="G15" s="1">
        <f t="shared" si="1"/>
        <v>248286821.22</v>
      </c>
      <c r="H15" s="1">
        <f t="shared" si="1"/>
        <v>207856845.50400001</v>
      </c>
      <c r="I15" s="1">
        <f t="shared" si="1"/>
        <v>10734215.433599999</v>
      </c>
    </row>
    <row r="16" spans="1:9" x14ac:dyDescent="0.3">
      <c r="B16">
        <v>4</v>
      </c>
      <c r="C16" s="1">
        <f t="shared" si="1"/>
        <v>182504206.75999999</v>
      </c>
      <c r="D16" s="1">
        <f t="shared" si="1"/>
        <v>79940166.187999994</v>
      </c>
      <c r="E16" s="1">
        <f t="shared" si="1"/>
        <v>53499355.030000001</v>
      </c>
      <c r="F16" s="1">
        <f t="shared" si="1"/>
        <v>15308442.219000001</v>
      </c>
      <c r="G16" s="1">
        <f t="shared" si="1"/>
        <v>251870055.63999999</v>
      </c>
      <c r="H16" s="1">
        <f t="shared" si="1"/>
        <v>208225704.072</v>
      </c>
      <c r="I16" s="1">
        <f t="shared" si="1"/>
        <v>10735770.4526</v>
      </c>
    </row>
    <row r="17" spans="2:9" x14ac:dyDescent="0.3">
      <c r="B17">
        <v>5</v>
      </c>
      <c r="C17" s="1">
        <f t="shared" si="1"/>
        <v>181655864.86000001</v>
      </c>
      <c r="D17" s="1">
        <f t="shared" si="1"/>
        <v>81176496.209999993</v>
      </c>
      <c r="E17" s="1">
        <f t="shared" si="1"/>
        <v>53634405.847999997</v>
      </c>
      <c r="F17" s="1">
        <f t="shared" si="1"/>
        <v>13999847.707</v>
      </c>
      <c r="G17" s="1">
        <f t="shared" si="1"/>
        <v>248247976.58000001</v>
      </c>
      <c r="H17" s="1">
        <f t="shared" si="1"/>
        <v>207830261.19600001</v>
      </c>
      <c r="I17" s="1">
        <f t="shared" si="1"/>
        <v>10641762.884</v>
      </c>
    </row>
    <row r="18" spans="2:9" x14ac:dyDescent="0.3">
      <c r="B18">
        <v>6</v>
      </c>
      <c r="C18" s="1">
        <f t="shared" si="1"/>
        <v>181034098.69999999</v>
      </c>
      <c r="D18" s="1">
        <f t="shared" si="1"/>
        <v>80114917.159999996</v>
      </c>
      <c r="E18" s="1">
        <f t="shared" si="1"/>
        <v>53647744.207999997</v>
      </c>
      <c r="F18" s="1">
        <f t="shared" si="1"/>
        <v>13290874.267000001</v>
      </c>
      <c r="G18" s="1">
        <f t="shared" si="1"/>
        <v>249275386</v>
      </c>
      <c r="H18" s="1">
        <f t="shared" si="1"/>
        <v>211084821.02399999</v>
      </c>
      <c r="I18" s="1">
        <f t="shared" si="1"/>
        <v>10693968.9682</v>
      </c>
    </row>
    <row r="19" spans="2:9" x14ac:dyDescent="0.3">
      <c r="B19">
        <v>7</v>
      </c>
      <c r="C19" s="1">
        <f t="shared" si="1"/>
        <v>181514081.84999999</v>
      </c>
      <c r="D19" s="1">
        <f t="shared" si="1"/>
        <v>79821410.057999998</v>
      </c>
      <c r="E19" s="1">
        <f t="shared" si="1"/>
        <v>53381160.626000002</v>
      </c>
      <c r="F19" s="1">
        <f t="shared" si="1"/>
        <v>14257144.582</v>
      </c>
      <c r="G19" s="1">
        <f t="shared" si="1"/>
        <v>248009346.03999999</v>
      </c>
      <c r="H19" s="1">
        <f t="shared" si="1"/>
        <v>207114519.71599999</v>
      </c>
      <c r="I19" s="1">
        <f t="shared" si="1"/>
        <v>10871168.7774</v>
      </c>
    </row>
    <row r="21" spans="2:9" x14ac:dyDescent="0.3">
      <c r="B21" t="s">
        <v>15</v>
      </c>
      <c r="C21" s="1">
        <f>AVERAGE(C13:C19)</f>
        <v>181157890.66285712</v>
      </c>
      <c r="D21" s="1">
        <f t="shared" ref="D21:I21" si="2">AVERAGE(D13:D19)</f>
        <v>79609068.871999994</v>
      </c>
      <c r="E21" s="1">
        <f t="shared" si="2"/>
        <v>53578927.636285707</v>
      </c>
      <c r="F21" s="1">
        <f t="shared" si="2"/>
        <v>16254544.689571429</v>
      </c>
      <c r="G21" s="1">
        <f t="shared" si="2"/>
        <v>248969413.3385714</v>
      </c>
      <c r="H21" s="1">
        <f t="shared" si="2"/>
        <v>208962895.48342857</v>
      </c>
      <c r="I21" s="1">
        <f t="shared" si="2"/>
        <v>10731905.013257144</v>
      </c>
    </row>
    <row r="22" spans="2:9" x14ac:dyDescent="0.3">
      <c r="B22" t="s">
        <v>16</v>
      </c>
      <c r="C22" s="1">
        <f>_xlfn.STDEV.S(C13:C19)/SQRT(7)</f>
        <v>338658.67073393404</v>
      </c>
      <c r="D22" s="1">
        <f t="shared" ref="D22:I22" si="3">_xlfn.STDEV.S(D13:D19)/SQRT(7)</f>
        <v>413810.15823172603</v>
      </c>
      <c r="E22" s="1">
        <f t="shared" si="3"/>
        <v>121689.19357609896</v>
      </c>
      <c r="F22" s="1">
        <f t="shared" si="3"/>
        <v>1436686.2537327744</v>
      </c>
      <c r="G22" s="1">
        <f t="shared" si="3"/>
        <v>507817.89801555627</v>
      </c>
      <c r="H22" s="1">
        <f t="shared" si="3"/>
        <v>592030.78530242969</v>
      </c>
      <c r="I22" s="1">
        <f t="shared" si="3"/>
        <v>26336.654697752376</v>
      </c>
    </row>
    <row r="23" spans="2:9" x14ac:dyDescent="0.3">
      <c r="B23" t="s">
        <v>17</v>
      </c>
      <c r="C23" s="2">
        <f>C22/C21</f>
        <v>1.869411646905256E-3</v>
      </c>
      <c r="D23" s="2">
        <f t="shared" ref="D23:I23" si="4">D22/D21</f>
        <v>5.1980278641001769E-3</v>
      </c>
      <c r="E23" s="2">
        <f t="shared" si="4"/>
        <v>2.2712136831511791E-3</v>
      </c>
      <c r="F23" s="2">
        <f t="shared" si="4"/>
        <v>8.8386742364707505E-2</v>
      </c>
      <c r="G23" s="2">
        <f t="shared" si="4"/>
        <v>2.0396798594893221E-3</v>
      </c>
      <c r="H23" s="2">
        <f t="shared" si="4"/>
        <v>2.833186168926242E-3</v>
      </c>
      <c r="I23" s="2">
        <f t="shared" si="4"/>
        <v>2.4540521617754398E-3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wer26</cp:lastModifiedBy>
  <dcterms:created xsi:type="dcterms:W3CDTF">2015-06-05T18:17:20Z</dcterms:created>
  <dcterms:modified xsi:type="dcterms:W3CDTF">2025-04-01T07:52:08Z</dcterms:modified>
</cp:coreProperties>
</file>